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031"/>
  <workbookPr/>
  <mc:AlternateContent xmlns:mc="http://schemas.openxmlformats.org/markup-compatibility/2006">
    <mc:Choice Requires="x15">
      <x15ac:absPath xmlns:x15ac="http://schemas.microsoft.com/office/spreadsheetml/2010/11/ac" url="C:\JFL\Office\Excel - Utilitaires\Excel Forum\"/>
    </mc:Choice>
  </mc:AlternateContent>
  <xr:revisionPtr revIDLastSave="0" documentId="8_{80313F6A-52F8-4959-A99A-85DEDAFF8E54}" xr6:coauthVersionLast="47" xr6:coauthVersionMax="47" xr10:uidLastSave="{00000000-0000-0000-0000-000000000000}"/>
  <bookViews>
    <workbookView xWindow="8835" yWindow="1365" windowWidth="27690" windowHeight="13920" xr2:uid="{00000000-000D-0000-FFFF-FFFF00000000}"/>
  </bookViews>
  <sheets>
    <sheet name="Feuil1" sheetId="1" r:id="rId1"/>
  </sheets>
  <externalReferences>
    <externalReference r:id="rId2"/>
  </externalReferences>
  <definedNames>
    <definedName name="DEROULANT_PERIODE">[1]BALISES!$E$58:$E$60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O8" i="1" l="1"/>
  <c r="N8" i="1"/>
  <c r="L8" i="1"/>
  <c r="K8" i="1"/>
  <c r="L16" i="1"/>
  <c r="K16" i="1"/>
  <c r="E16" i="1"/>
  <c r="C16" i="1"/>
  <c r="B16" i="1"/>
  <c r="L15" i="1"/>
  <c r="K15" i="1"/>
  <c r="E15" i="1"/>
  <c r="C15" i="1"/>
  <c r="B15" i="1"/>
  <c r="L14" i="1"/>
  <c r="K14" i="1"/>
  <c r="E14" i="1"/>
  <c r="C14" i="1"/>
  <c r="B14" i="1"/>
  <c r="L13" i="1"/>
  <c r="K13" i="1"/>
  <c r="E13" i="1"/>
  <c r="C13" i="1"/>
  <c r="B13" i="1"/>
  <c r="L12" i="1"/>
  <c r="K12" i="1"/>
  <c r="E12" i="1"/>
  <c r="C12" i="1"/>
  <c r="B12" i="1"/>
  <c r="L11" i="1"/>
  <c r="K11" i="1"/>
  <c r="E11" i="1"/>
  <c r="C11" i="1"/>
  <c r="B11" i="1"/>
  <c r="L10" i="1"/>
  <c r="K10" i="1"/>
  <c r="E10" i="1"/>
  <c r="C10" i="1"/>
  <c r="B10" i="1"/>
  <c r="L9" i="1"/>
  <c r="K9" i="1"/>
  <c r="E9" i="1"/>
  <c r="E8" i="1"/>
</calcChain>
</file>

<file path=xl/sharedStrings.xml><?xml version="1.0" encoding="utf-8"?>
<sst xmlns="http://schemas.openxmlformats.org/spreadsheetml/2006/main" count="21" uniqueCount="15">
  <si>
    <t>NAVIGATION</t>
  </si>
  <si>
    <t>Période:</t>
  </si>
  <si>
    <t>1ere quinzaine</t>
  </si>
  <si>
    <t>Nom</t>
  </si>
  <si>
    <t>Prénom</t>
  </si>
  <si>
    <t>N° Cpte bancaire</t>
  </si>
  <si>
    <t>Mois</t>
  </si>
  <si>
    <t>Défraiements</t>
  </si>
  <si>
    <t>Déplacements</t>
  </si>
  <si>
    <t>Avance</t>
  </si>
  <si>
    <t>Total à payer</t>
  </si>
  <si>
    <t>N°RN</t>
  </si>
  <si>
    <t>Tableau Paiement indemnités des ACTIFS</t>
  </si>
  <si>
    <t xml:space="preserve">TARTEMPION </t>
  </si>
  <si>
    <t>Tartuffe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</si>
</sst>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#,##0.00\ &quot;€&quot;"/>
    <numFmt numFmtId="165" formatCode="#,##0.00\ _€"/>
    <numFmt numFmtId="166" formatCode="&quot;BE&quot;00\ 0000\ 0000\ 0000"/>
    <numFmt numFmtId="167" formatCode="_-* #,##0.00\ [$€-40C]_-;\-* #,##0.00\ [$€-40C]_-;_-* &quot;-&quot;??\ [$€-40C]_-;_-@_-"/>
  </numFmts>
  <fonts count="7" x14ac:knownFonts="1">
    <font>
      <sz val="11"/>
      <color theme="1"/>
      <name val="Calibri"/>
      <family val="2"/>
      <scheme val="minor"/>
    </font>
    <font>
      <u/>
      <sz val="10"/>
      <color indexed="12"/>
      <name val="Arial"/>
      <family val="2"/>
    </font>
    <font>
      <b/>
      <sz val="14"/>
      <color theme="0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10"/>
      <name val="Calibri"/>
      <family val="2"/>
      <scheme val="minor"/>
    </font>
    <font>
      <b/>
      <sz val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6666FF"/>
        <bgColor indexed="64"/>
      </patternFill>
    </fill>
    <fill>
      <patternFill patternType="solid">
        <fgColor theme="0" tint="-0.14999847407452621"/>
        <bgColor indexed="64"/>
      </patternFill>
    </fill>
  </fills>
  <borders count="9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 style="medium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>
      <alignment vertical="top"/>
      <protection locked="0"/>
    </xf>
  </cellStyleXfs>
  <cellXfs count="21">
    <xf numFmtId="0" fontId="0" fillId="0" borderId="0" xfId="0"/>
    <xf numFmtId="164" fontId="0" fillId="0" borderId="0" xfId="0" applyNumberFormat="1"/>
    <xf numFmtId="165" fontId="0" fillId="0" borderId="0" xfId="0" applyNumberFormat="1"/>
    <xf numFmtId="0" fontId="2" fillId="0" borderId="0" xfId="0" applyFont="1" applyAlignment="1">
      <alignment horizontal="center"/>
    </xf>
    <xf numFmtId="0" fontId="3" fillId="0" borderId="1" xfId="0" applyFont="1" applyBorder="1" applyAlignment="1">
      <alignment vertical="center"/>
    </xf>
    <xf numFmtId="0" fontId="3" fillId="0" borderId="2" xfId="0" applyFont="1" applyBorder="1" applyAlignment="1" applyProtection="1">
      <alignment vertical="center"/>
      <protection locked="0"/>
    </xf>
    <xf numFmtId="0" fontId="3" fillId="0" borderId="3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5" fillId="0" borderId="3" xfId="0" applyFont="1" applyBorder="1"/>
    <xf numFmtId="166" fontId="5" fillId="0" borderId="3" xfId="0" applyNumberFormat="1" applyFont="1" applyBorder="1"/>
    <xf numFmtId="167" fontId="5" fillId="0" borderId="3" xfId="0" applyNumberFormat="1" applyFont="1" applyBorder="1"/>
    <xf numFmtId="167" fontId="6" fillId="0" borderId="3" xfId="0" applyNumberFormat="1" applyFont="1" applyBorder="1"/>
    <xf numFmtId="0" fontId="0" fillId="0" borderId="5" xfId="0" applyBorder="1"/>
    <xf numFmtId="0" fontId="0" fillId="0" borderId="3" xfId="0" applyBorder="1"/>
    <xf numFmtId="0" fontId="3" fillId="0" borderId="6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167" fontId="5" fillId="3" borderId="3" xfId="0" applyNumberFormat="1" applyFont="1" applyFill="1" applyBorder="1"/>
    <xf numFmtId="0" fontId="1" fillId="0" borderId="0" xfId="1" applyBorder="1" applyAlignment="1" applyProtection="1">
      <alignment horizontal="center" vertical="center"/>
      <protection locked="0"/>
    </xf>
    <xf numFmtId="0" fontId="2" fillId="2" borderId="0" xfId="0" applyFont="1" applyFill="1" applyAlignment="1">
      <alignment horizontal="center"/>
    </xf>
    <xf numFmtId="0" fontId="4" fillId="0" borderId="0" xfId="0" applyFont="1" applyAlignment="1">
      <alignment horizontal="left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15240</xdr:colOff>
      <xdr:row>16</xdr:row>
      <xdr:rowOff>152400</xdr:rowOff>
    </xdr:from>
    <xdr:to>
      <xdr:col>7</xdr:col>
      <xdr:colOff>510540</xdr:colOff>
      <xdr:row>25</xdr:row>
      <xdr:rowOff>30480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 txBox="1"/>
      </xdr:nvSpPr>
      <xdr:spPr>
        <a:xfrm>
          <a:off x="4945380" y="3261360"/>
          <a:ext cx="2339340" cy="1524000"/>
        </a:xfrm>
        <a:prstGeom prst="rect">
          <a:avLst/>
        </a:prstGeom>
        <a:solidFill>
          <a:schemeClr val="bg1">
            <a:lumMod val="8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100"/>
            <a:t>les montants de ces 2 colonnes changent </a:t>
          </a:r>
          <a:r>
            <a:rPr lang="fr-BE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(par une série de formules que je n'ai pas reproduites ici) </a:t>
          </a:r>
          <a:r>
            <a:rPr lang="fr-BE" sz="1100"/>
            <a:t>  en fonction des valeurs sélectionnées en C5 (1ere quinzaine, 2ème quinzaine et mois) ET egalement en fonction du mois affiché en colonne E</a:t>
          </a:r>
        </a:p>
      </xdr:txBody>
    </xdr:sp>
    <xdr:clientData/>
  </xdr:twoCellAnchor>
  <xdr:twoCellAnchor>
    <xdr:from>
      <xdr:col>8</xdr:col>
      <xdr:colOff>68580</xdr:colOff>
      <xdr:row>17</xdr:row>
      <xdr:rowOff>106680</xdr:rowOff>
    </xdr:from>
    <xdr:to>
      <xdr:col>14</xdr:col>
      <xdr:colOff>670560</xdr:colOff>
      <xdr:row>21</xdr:row>
      <xdr:rowOff>114300</xdr:rowOff>
    </xdr:to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 txBox="1"/>
      </xdr:nvSpPr>
      <xdr:spPr>
        <a:xfrm>
          <a:off x="7635240" y="3398520"/>
          <a:ext cx="6355080" cy="739140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100"/>
            <a:t>je voudrais que ces montants qui changent en fonction des critères évoqués dans l'autre encadré s'additionnent</a:t>
          </a:r>
          <a:r>
            <a:rPr lang="fr-BE" sz="1100" baseline="0"/>
            <a:t> automatiquement dans les colonnes N et O pour avoir en fin d'année les montants globaux des défraiements et déplacements payés sur l'année pour chaque personne</a:t>
          </a:r>
        </a:p>
        <a:p>
          <a:endParaRPr lang="fr-BE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leap/Documents/GSAO/2024/GSAO_2024_200_FICHES_STAG_debut%20modifs-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A6 résults stagiaires"/>
      <sheetName val="BALISES"/>
      <sheetName val="NAVIGATION"/>
      <sheetName val="DONNEES CENTRE"/>
      <sheetName val="DONNEES ENTREP. STAGES"/>
      <sheetName val="DONNEES ACCUEIL"/>
      <sheetName val="DONNEES STAGIAIRES"/>
      <sheetName val="Lexique RW données annexe3"/>
      <sheetName val="ATTEST&amp;FICHE STAGIAIRE_INTERNES"/>
      <sheetName val="ATTEST&amp;FICHE STAGIAIRE_SPW"/>
      <sheetName val="L1(1)-Presences centre"/>
      <sheetName val="L1(2)-Presences stage"/>
      <sheetName val="EP FOREM "/>
      <sheetName val="TABLEAU PAIEMENT"/>
      <sheetName val="DEBUT"/>
      <sheetName val="1"/>
      <sheetName val="2"/>
      <sheetName val="3"/>
      <sheetName val="4"/>
      <sheetName val="5"/>
      <sheetName val="6"/>
      <sheetName val="7"/>
      <sheetName val="8"/>
      <sheetName val="9"/>
      <sheetName val="10"/>
      <sheetName val="11"/>
      <sheetName val="12"/>
      <sheetName val="13"/>
      <sheetName val="14"/>
      <sheetName val="15"/>
      <sheetName val="16"/>
      <sheetName val="17"/>
      <sheetName val="18"/>
      <sheetName val="19"/>
      <sheetName val="20"/>
      <sheetName val="21"/>
      <sheetName val="22"/>
      <sheetName val="23"/>
      <sheetName val="24"/>
      <sheetName val="25"/>
      <sheetName val="26"/>
      <sheetName val="27"/>
      <sheetName val="28"/>
      <sheetName val="29"/>
      <sheetName val="30"/>
      <sheetName val="31"/>
      <sheetName val="32"/>
      <sheetName val="33"/>
      <sheetName val="34"/>
      <sheetName val="35"/>
      <sheetName val="36"/>
      <sheetName val="37"/>
      <sheetName val="38"/>
      <sheetName val="39"/>
      <sheetName val="40"/>
      <sheetName val="41"/>
      <sheetName val="42"/>
      <sheetName val="43"/>
      <sheetName val="44"/>
      <sheetName val="45"/>
      <sheetName val="46"/>
      <sheetName val="47"/>
      <sheetName val="48"/>
      <sheetName val="49"/>
      <sheetName val="50"/>
      <sheetName val="51"/>
      <sheetName val="52"/>
      <sheetName val="53"/>
      <sheetName val="54"/>
      <sheetName val="55"/>
      <sheetName val="56"/>
      <sheetName val="57"/>
      <sheetName val="58"/>
      <sheetName val="59"/>
      <sheetName val="60"/>
      <sheetName val="61"/>
      <sheetName val="62"/>
      <sheetName val="63"/>
      <sheetName val="64"/>
      <sheetName val="65"/>
      <sheetName val="66"/>
      <sheetName val="67"/>
      <sheetName val="68"/>
      <sheetName val="69"/>
      <sheetName val="70"/>
      <sheetName val="71"/>
      <sheetName val="72"/>
      <sheetName val="73"/>
      <sheetName val="74"/>
      <sheetName val="75"/>
      <sheetName val="76"/>
      <sheetName val="77"/>
      <sheetName val="78"/>
      <sheetName val="79"/>
      <sheetName val="80"/>
      <sheetName val="81"/>
      <sheetName val="82"/>
      <sheetName val="83"/>
      <sheetName val="84"/>
      <sheetName val="85"/>
      <sheetName val="86"/>
      <sheetName val="87"/>
      <sheetName val="88"/>
      <sheetName val="89"/>
      <sheetName val="90"/>
      <sheetName val="91"/>
      <sheetName val="92"/>
      <sheetName val="93"/>
      <sheetName val="94"/>
      <sheetName val="95"/>
      <sheetName val="96"/>
      <sheetName val="97"/>
      <sheetName val="98"/>
      <sheetName val="99"/>
      <sheetName val="100"/>
      <sheetName val="101"/>
      <sheetName val="102"/>
      <sheetName val="103"/>
      <sheetName val="104"/>
      <sheetName val="105"/>
      <sheetName val="106"/>
      <sheetName val="107"/>
      <sheetName val="108"/>
      <sheetName val="109"/>
      <sheetName val="110"/>
      <sheetName val="111"/>
      <sheetName val="112"/>
      <sheetName val="113"/>
      <sheetName val="114"/>
      <sheetName val="115"/>
      <sheetName val="116"/>
      <sheetName val="117"/>
      <sheetName val="118"/>
      <sheetName val="119"/>
      <sheetName val="120"/>
      <sheetName val="121"/>
      <sheetName val="122"/>
      <sheetName val="123"/>
      <sheetName val="124"/>
      <sheetName val="125"/>
      <sheetName val="126"/>
      <sheetName val="127"/>
      <sheetName val="128"/>
      <sheetName val="129"/>
      <sheetName val="130"/>
      <sheetName val="131"/>
      <sheetName val="132"/>
      <sheetName val="133"/>
      <sheetName val="134"/>
      <sheetName val="135"/>
      <sheetName val="136"/>
      <sheetName val="137"/>
      <sheetName val="138"/>
      <sheetName val="139"/>
      <sheetName val="140"/>
      <sheetName val="141"/>
      <sheetName val="142"/>
      <sheetName val="143"/>
      <sheetName val="144"/>
      <sheetName val="145"/>
      <sheetName val="146"/>
      <sheetName val="147"/>
      <sheetName val="148"/>
      <sheetName val="149"/>
      <sheetName val="150"/>
      <sheetName val="151"/>
      <sheetName val="152"/>
      <sheetName val="153"/>
      <sheetName val="154"/>
      <sheetName val="155"/>
      <sheetName val="156"/>
      <sheetName val="157"/>
      <sheetName val="158"/>
      <sheetName val="159"/>
      <sheetName val="160"/>
      <sheetName val="161"/>
      <sheetName val="162"/>
      <sheetName val="163"/>
      <sheetName val="164"/>
      <sheetName val="165"/>
      <sheetName val="166"/>
      <sheetName val="167"/>
      <sheetName val="168"/>
      <sheetName val="169"/>
      <sheetName val="170"/>
      <sheetName val="171"/>
      <sheetName val="172"/>
      <sheetName val="173"/>
      <sheetName val="174"/>
      <sheetName val="175"/>
      <sheetName val="176"/>
      <sheetName val="177"/>
      <sheetName val="178"/>
      <sheetName val="179"/>
      <sheetName val="180"/>
      <sheetName val="181"/>
      <sheetName val="182"/>
      <sheetName val="183"/>
      <sheetName val="184"/>
      <sheetName val="185"/>
      <sheetName val="186"/>
      <sheetName val="187"/>
      <sheetName val="188"/>
      <sheetName val="189"/>
      <sheetName val="190"/>
      <sheetName val="191"/>
      <sheetName val="192"/>
      <sheetName val="193"/>
      <sheetName val="194"/>
      <sheetName val="195"/>
      <sheetName val="196"/>
      <sheetName val="197"/>
      <sheetName val="198"/>
      <sheetName val="199"/>
      <sheetName val="200"/>
      <sheetName val="FIN"/>
      <sheetName val="TOTAL ANNUEL TOUS"/>
      <sheetName val="ATTES_FIN_FORMAT"/>
      <sheetName val="L2 - Etat récap mensuel"/>
      <sheetName val="A1 accueil des stagiaires"/>
      <sheetName val="A2 heures-année"/>
      <sheetName val="A3 Recensement RW"/>
      <sheetName val="A5  stages et collb"/>
      <sheetName val="Recensement annuel interne"/>
      <sheetName val="données précarité IF"/>
      <sheetName val="DONNEES STATS"/>
      <sheetName val="STATS CROISEES"/>
    </sheetNames>
    <sheetDataSet>
      <sheetData sheetId="0"/>
      <sheetData sheetId="1">
        <row r="58">
          <cell r="E58" t="str">
            <v>1ere quinzaine</v>
          </cell>
        </row>
        <row r="59">
          <cell r="E59" t="str">
            <v>2eme quinzaine</v>
          </cell>
        </row>
        <row r="60">
          <cell r="E60" t="str">
            <v>mois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>
        <row r="23">
          <cell r="AP23" t="str">
            <v>JANVIER</v>
          </cell>
        </row>
      </sheetData>
      <sheetData sheetId="16">
        <row r="23">
          <cell r="AP23" t="str">
            <v>JANVIER</v>
          </cell>
        </row>
      </sheetData>
      <sheetData sheetId="17">
        <row r="23">
          <cell r="AP23" t="str">
            <v>JANVIER</v>
          </cell>
        </row>
      </sheetData>
      <sheetData sheetId="18">
        <row r="23">
          <cell r="AP23" t="str">
            <v>JANVIER</v>
          </cell>
        </row>
      </sheetData>
      <sheetData sheetId="19">
        <row r="23">
          <cell r="AP23" t="str">
            <v>JANVIER</v>
          </cell>
        </row>
      </sheetData>
      <sheetData sheetId="20">
        <row r="23">
          <cell r="AP23" t="str">
            <v>JANVIER</v>
          </cell>
        </row>
      </sheetData>
      <sheetData sheetId="21">
        <row r="23">
          <cell r="AP23" t="str">
            <v>JANVIER</v>
          </cell>
        </row>
      </sheetData>
      <sheetData sheetId="22">
        <row r="23">
          <cell r="AP23" t="str">
            <v>JANVIER</v>
          </cell>
        </row>
      </sheetData>
      <sheetData sheetId="23">
        <row r="23">
          <cell r="AP23" t="str">
            <v>JANVIER</v>
          </cell>
        </row>
      </sheetData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/>
      <sheetData sheetId="69"/>
      <sheetData sheetId="70"/>
      <sheetData sheetId="71"/>
      <sheetData sheetId="72"/>
      <sheetData sheetId="73"/>
      <sheetData sheetId="74"/>
      <sheetData sheetId="75"/>
      <sheetData sheetId="76"/>
      <sheetData sheetId="77"/>
      <sheetData sheetId="78"/>
      <sheetData sheetId="79"/>
      <sheetData sheetId="80"/>
      <sheetData sheetId="81"/>
      <sheetData sheetId="82"/>
      <sheetData sheetId="83"/>
      <sheetData sheetId="84"/>
      <sheetData sheetId="85"/>
      <sheetData sheetId="86"/>
      <sheetData sheetId="87"/>
      <sheetData sheetId="88"/>
      <sheetData sheetId="89"/>
      <sheetData sheetId="90"/>
      <sheetData sheetId="91"/>
      <sheetData sheetId="92"/>
      <sheetData sheetId="93"/>
      <sheetData sheetId="94"/>
      <sheetData sheetId="95"/>
      <sheetData sheetId="96"/>
      <sheetData sheetId="97"/>
      <sheetData sheetId="98"/>
      <sheetData sheetId="99"/>
      <sheetData sheetId="100"/>
      <sheetData sheetId="101"/>
      <sheetData sheetId="102"/>
      <sheetData sheetId="103"/>
      <sheetData sheetId="104"/>
      <sheetData sheetId="105"/>
      <sheetData sheetId="106"/>
      <sheetData sheetId="107"/>
      <sheetData sheetId="108"/>
      <sheetData sheetId="109"/>
      <sheetData sheetId="110"/>
      <sheetData sheetId="111"/>
      <sheetData sheetId="112"/>
      <sheetData sheetId="113"/>
      <sheetData sheetId="114"/>
      <sheetData sheetId="115"/>
      <sheetData sheetId="116"/>
      <sheetData sheetId="117"/>
      <sheetData sheetId="118"/>
      <sheetData sheetId="119"/>
      <sheetData sheetId="120"/>
      <sheetData sheetId="121"/>
      <sheetData sheetId="122"/>
      <sheetData sheetId="123"/>
      <sheetData sheetId="124"/>
      <sheetData sheetId="125"/>
      <sheetData sheetId="126"/>
      <sheetData sheetId="127"/>
      <sheetData sheetId="128"/>
      <sheetData sheetId="129"/>
      <sheetData sheetId="130"/>
      <sheetData sheetId="131"/>
      <sheetData sheetId="132"/>
      <sheetData sheetId="133"/>
      <sheetData sheetId="134"/>
      <sheetData sheetId="135"/>
      <sheetData sheetId="136"/>
      <sheetData sheetId="137"/>
      <sheetData sheetId="138"/>
      <sheetData sheetId="139"/>
      <sheetData sheetId="140"/>
      <sheetData sheetId="141"/>
      <sheetData sheetId="142"/>
      <sheetData sheetId="143"/>
      <sheetData sheetId="144"/>
      <sheetData sheetId="145"/>
      <sheetData sheetId="146"/>
      <sheetData sheetId="147"/>
      <sheetData sheetId="148"/>
      <sheetData sheetId="149"/>
      <sheetData sheetId="150"/>
      <sheetData sheetId="151"/>
      <sheetData sheetId="152"/>
      <sheetData sheetId="153"/>
      <sheetData sheetId="154"/>
      <sheetData sheetId="155"/>
      <sheetData sheetId="156"/>
      <sheetData sheetId="157"/>
      <sheetData sheetId="158"/>
      <sheetData sheetId="159"/>
      <sheetData sheetId="160"/>
      <sheetData sheetId="161"/>
      <sheetData sheetId="162"/>
      <sheetData sheetId="163"/>
      <sheetData sheetId="164"/>
      <sheetData sheetId="165"/>
      <sheetData sheetId="166"/>
      <sheetData sheetId="167"/>
      <sheetData sheetId="168"/>
      <sheetData sheetId="169"/>
      <sheetData sheetId="170"/>
      <sheetData sheetId="171"/>
      <sheetData sheetId="172"/>
      <sheetData sheetId="173"/>
      <sheetData sheetId="174"/>
      <sheetData sheetId="175"/>
      <sheetData sheetId="176"/>
      <sheetData sheetId="177"/>
      <sheetData sheetId="178"/>
      <sheetData sheetId="179"/>
      <sheetData sheetId="180"/>
      <sheetData sheetId="181"/>
      <sheetData sheetId="182"/>
      <sheetData sheetId="183"/>
      <sheetData sheetId="184"/>
      <sheetData sheetId="185"/>
      <sheetData sheetId="186"/>
      <sheetData sheetId="187"/>
      <sheetData sheetId="188"/>
      <sheetData sheetId="189"/>
      <sheetData sheetId="190"/>
      <sheetData sheetId="191"/>
      <sheetData sheetId="192"/>
      <sheetData sheetId="193"/>
      <sheetData sheetId="194"/>
      <sheetData sheetId="195"/>
      <sheetData sheetId="196"/>
      <sheetData sheetId="197"/>
      <sheetData sheetId="198"/>
      <sheetData sheetId="199"/>
      <sheetData sheetId="200"/>
      <sheetData sheetId="201"/>
      <sheetData sheetId="202"/>
      <sheetData sheetId="203"/>
      <sheetData sheetId="204"/>
      <sheetData sheetId="205"/>
      <sheetData sheetId="206"/>
      <sheetData sheetId="207"/>
      <sheetData sheetId="208"/>
      <sheetData sheetId="209"/>
      <sheetData sheetId="210"/>
      <sheetData sheetId="211"/>
      <sheetData sheetId="212"/>
      <sheetData sheetId="213"/>
      <sheetData sheetId="214"/>
      <sheetData sheetId="215"/>
      <sheetData sheetId="216"/>
      <sheetData sheetId="217"/>
      <sheetData sheetId="218"/>
      <sheetData sheetId="219"/>
      <sheetData sheetId="220"/>
      <sheetData sheetId="221"/>
      <sheetData sheetId="222"/>
      <sheetData sheetId="223"/>
      <sheetData sheetId="224"/>
      <sheetData sheetId="225"/>
      <sheetData sheetId="22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6"/>
  <sheetViews>
    <sheetView showGridLines="0" tabSelected="1" workbookViewId="0">
      <selection activeCell="G10" sqref="G10"/>
    </sheetView>
  </sheetViews>
  <sheetFormatPr baseColWidth="10" defaultColWidth="11.42578125" defaultRowHeight="15" x14ac:dyDescent="0.25"/>
  <cols>
    <col min="1" max="1" width="3.7109375" customWidth="1"/>
    <col min="2" max="2" width="18.85546875" customWidth="1"/>
    <col min="3" max="3" width="16" customWidth="1"/>
    <col min="4" max="4" width="20.28515625" bestFit="1" customWidth="1"/>
    <col min="5" max="5" width="13.140625" customWidth="1"/>
    <col min="6" max="6" width="13" customWidth="1"/>
    <col min="7" max="7" width="13.85546875" bestFit="1" customWidth="1"/>
    <col min="8" max="8" width="11.5703125" customWidth="1"/>
    <col min="9" max="9" width="12.28515625" customWidth="1"/>
    <col min="10" max="10" width="4.7109375" customWidth="1"/>
    <col min="11" max="11" width="17.140625" customWidth="1"/>
    <col min="12" max="12" width="17.28515625" customWidth="1"/>
    <col min="13" max="13" width="17.140625" customWidth="1"/>
    <col min="14" max="14" width="15.28515625" customWidth="1"/>
    <col min="15" max="15" width="14.42578125" customWidth="1"/>
  </cols>
  <sheetData>
    <row r="1" spans="1:15" x14ac:dyDescent="0.25">
      <c r="A1" s="18" t="s">
        <v>0</v>
      </c>
      <c r="B1" s="18"/>
      <c r="G1" s="1"/>
      <c r="H1" s="1"/>
      <c r="I1" s="2"/>
    </row>
    <row r="2" spans="1:15" ht="18" x14ac:dyDescent="0.25">
      <c r="B2" s="19" t="s">
        <v>12</v>
      </c>
      <c r="C2" s="19"/>
      <c r="D2" s="19"/>
      <c r="E2" s="19"/>
      <c r="F2" s="19"/>
      <c r="G2" s="19"/>
      <c r="H2" s="19"/>
      <c r="I2" s="19"/>
    </row>
    <row r="3" spans="1:15" ht="18" x14ac:dyDescent="0.25">
      <c r="B3" s="3"/>
      <c r="C3" s="3"/>
      <c r="D3" s="3"/>
      <c r="E3" s="3"/>
      <c r="F3" s="3"/>
      <c r="G3" s="3"/>
      <c r="H3" s="3"/>
      <c r="I3" s="3"/>
    </row>
    <row r="4" spans="1:15" ht="15.75" thickBot="1" x14ac:dyDescent="0.3">
      <c r="G4" s="1"/>
      <c r="H4" s="1"/>
      <c r="I4" s="2"/>
    </row>
    <row r="5" spans="1:15" ht="20.25" customHeight="1" thickBot="1" x14ac:dyDescent="0.3">
      <c r="B5" s="4" t="s">
        <v>1</v>
      </c>
      <c r="C5" s="5" t="s">
        <v>2</v>
      </c>
      <c r="D5" s="20"/>
      <c r="E5" s="20"/>
      <c r="F5" s="20"/>
      <c r="G5" s="20"/>
      <c r="H5" s="20"/>
      <c r="I5" s="20"/>
    </row>
    <row r="6" spans="1:15" ht="15" customHeight="1" thickBot="1" x14ac:dyDescent="0.3"/>
    <row r="7" spans="1:15" ht="16.5" thickTop="1" thickBot="1" x14ac:dyDescent="0.3">
      <c r="B7" s="6" t="s">
        <v>3</v>
      </c>
      <c r="C7" s="6" t="s">
        <v>4</v>
      </c>
      <c r="D7" s="6" t="s">
        <v>5</v>
      </c>
      <c r="E7" s="6" t="s">
        <v>6</v>
      </c>
      <c r="F7" s="6" t="s">
        <v>7</v>
      </c>
      <c r="G7" s="6" t="s">
        <v>8</v>
      </c>
      <c r="H7" s="6" t="s">
        <v>9</v>
      </c>
      <c r="I7" s="6" t="s">
        <v>10</v>
      </c>
      <c r="K7" s="7" t="s">
        <v>3</v>
      </c>
      <c r="L7" s="7" t="s">
        <v>4</v>
      </c>
      <c r="M7" s="14" t="s">
        <v>11</v>
      </c>
      <c r="N7" s="15" t="s">
        <v>7</v>
      </c>
      <c r="O7" s="16" t="s">
        <v>8</v>
      </c>
    </row>
    <row r="8" spans="1:15" ht="15.75" thickTop="1" x14ac:dyDescent="0.25">
      <c r="A8">
        <v>1</v>
      </c>
      <c r="B8" s="8" t="s">
        <v>13</v>
      </c>
      <c r="C8" s="8" t="s">
        <v>14</v>
      </c>
      <c r="D8" s="9"/>
      <c r="E8" s="8" t="str">
        <f>'[1]1'!$AP$23</f>
        <v>JANVIER</v>
      </c>
      <c r="F8" s="17">
        <v>555</v>
      </c>
      <c r="G8" s="17">
        <v>888</v>
      </c>
      <c r="H8" s="10"/>
      <c r="I8" s="11"/>
      <c r="K8" s="12" t="str">
        <f>B8</f>
        <v xml:space="preserve">TARTEMPION </v>
      </c>
      <c r="L8" s="12" t="str">
        <f>C8</f>
        <v>Tartuffe</v>
      </c>
      <c r="M8" s="12"/>
      <c r="N8" s="12">
        <f>SUMIFS(F8:F16,B8:B16,K8,C8:C16,L8)</f>
        <v>1110</v>
      </c>
      <c r="O8" s="12">
        <f>SUMIFS(G8:G16,B8:B16,K8,C8:C16,L8)</f>
        <v>1776</v>
      </c>
    </row>
    <row r="9" spans="1:15" x14ac:dyDescent="0.25">
      <c r="A9">
        <v>2</v>
      </c>
      <c r="B9" s="8" t="s">
        <v>13</v>
      </c>
      <c r="C9" s="8" t="s">
        <v>14</v>
      </c>
      <c r="D9" s="9"/>
      <c r="E9" s="8" t="str">
        <f>'[1]2'!$AP$23</f>
        <v>JANVIER</v>
      </c>
      <c r="F9" s="17">
        <v>555</v>
      </c>
      <c r="G9" s="17">
        <v>888</v>
      </c>
      <c r="H9" s="10"/>
      <c r="I9" s="11"/>
      <c r="K9" s="13" t="str">
        <f>IF('[1]DONNEES STAGIAIRES'!C9="","",'[1]DONNEES STAGIAIRES'!C9)</f>
        <v/>
      </c>
      <c r="L9" s="13" t="str">
        <f>IF('[1]DONNEES STAGIAIRES'!D9="","",'[1]DONNEES STAGIAIRES'!D9)</f>
        <v/>
      </c>
      <c r="M9" s="13"/>
      <c r="N9" s="13"/>
      <c r="O9" s="13"/>
    </row>
    <row r="10" spans="1:15" x14ac:dyDescent="0.25">
      <c r="A10">
        <v>3</v>
      </c>
      <c r="B10" s="8" t="str">
        <f>IF('[1]DONNEES STAGIAIRES'!C10="","",'[1]DONNEES STAGIAIRES'!C10)</f>
        <v/>
      </c>
      <c r="C10" s="8" t="str">
        <f>IF('[1]DONNEES STAGIAIRES'!D10="","",'[1]DONNEES STAGIAIRES'!D10)</f>
        <v/>
      </c>
      <c r="D10" s="9"/>
      <c r="E10" s="8" t="str">
        <f>'[1]3'!$AP$23</f>
        <v>JANVIER</v>
      </c>
      <c r="F10" s="17"/>
      <c r="G10" s="17"/>
      <c r="H10" s="10"/>
      <c r="I10" s="11"/>
      <c r="K10" s="13" t="str">
        <f>IF('[1]DONNEES STAGIAIRES'!C10="","",'[1]DONNEES STAGIAIRES'!C10)</f>
        <v/>
      </c>
      <c r="L10" s="13" t="str">
        <f>IF('[1]DONNEES STAGIAIRES'!D10="","",'[1]DONNEES STAGIAIRES'!D10)</f>
        <v/>
      </c>
      <c r="M10" s="13"/>
      <c r="N10" s="13"/>
      <c r="O10" s="13"/>
    </row>
    <row r="11" spans="1:15" x14ac:dyDescent="0.25">
      <c r="A11">
        <v>4</v>
      </c>
      <c r="B11" s="8" t="str">
        <f>IF('[1]DONNEES STAGIAIRES'!C11="","",'[1]DONNEES STAGIAIRES'!C11)</f>
        <v/>
      </c>
      <c r="C11" s="8" t="str">
        <f>IF('[1]DONNEES STAGIAIRES'!D11="","",'[1]DONNEES STAGIAIRES'!D11)</f>
        <v/>
      </c>
      <c r="D11" s="9"/>
      <c r="E11" s="8" t="str">
        <f>'[1]4'!$AP$23</f>
        <v>JANVIER</v>
      </c>
      <c r="F11" s="17"/>
      <c r="G11" s="17"/>
      <c r="H11" s="10"/>
      <c r="I11" s="11"/>
      <c r="K11" s="13" t="str">
        <f>IF('[1]DONNEES STAGIAIRES'!C11="","",'[1]DONNEES STAGIAIRES'!C11)</f>
        <v/>
      </c>
      <c r="L11" s="13" t="str">
        <f>IF('[1]DONNEES STAGIAIRES'!D11="","",'[1]DONNEES STAGIAIRES'!D11)</f>
        <v/>
      </c>
      <c r="M11" s="13"/>
      <c r="N11" s="13"/>
      <c r="O11" s="13"/>
    </row>
    <row r="12" spans="1:15" x14ac:dyDescent="0.25">
      <c r="A12">
        <v>5</v>
      </c>
      <c r="B12" s="8" t="str">
        <f>IF('[1]DONNEES STAGIAIRES'!C12="","",'[1]DONNEES STAGIAIRES'!C12)</f>
        <v/>
      </c>
      <c r="C12" s="8" t="str">
        <f>IF('[1]DONNEES STAGIAIRES'!D12="","",'[1]DONNEES STAGIAIRES'!D12)</f>
        <v/>
      </c>
      <c r="D12" s="9"/>
      <c r="E12" s="8" t="str">
        <f>'[1]5'!$AP$23</f>
        <v>JANVIER</v>
      </c>
      <c r="F12" s="17"/>
      <c r="G12" s="17"/>
      <c r="H12" s="10"/>
      <c r="I12" s="11"/>
      <c r="K12" s="13" t="str">
        <f>IF('[1]DONNEES STAGIAIRES'!C12="","",'[1]DONNEES STAGIAIRES'!C12)</f>
        <v/>
      </c>
      <c r="L12" s="13" t="str">
        <f>IF('[1]DONNEES STAGIAIRES'!D12="","",'[1]DONNEES STAGIAIRES'!D12)</f>
        <v/>
      </c>
      <c r="M12" s="13"/>
      <c r="N12" s="13"/>
      <c r="O12" s="13"/>
    </row>
    <row r="13" spans="1:15" x14ac:dyDescent="0.25">
      <c r="A13">
        <v>6</v>
      </c>
      <c r="B13" s="8" t="str">
        <f>IF('[1]DONNEES STAGIAIRES'!C13="","",'[1]DONNEES STAGIAIRES'!C13)</f>
        <v/>
      </c>
      <c r="C13" s="8" t="str">
        <f>IF('[1]DONNEES STAGIAIRES'!D13="","",'[1]DONNEES STAGIAIRES'!D13)</f>
        <v/>
      </c>
      <c r="D13" s="9"/>
      <c r="E13" s="8" t="str">
        <f>'[1]6'!$AP$23</f>
        <v>JANVIER</v>
      </c>
      <c r="F13" s="17"/>
      <c r="G13" s="17"/>
      <c r="H13" s="10"/>
      <c r="I13" s="11"/>
      <c r="K13" s="13" t="str">
        <f>IF('[1]DONNEES STAGIAIRES'!C13="","",'[1]DONNEES STAGIAIRES'!C13)</f>
        <v/>
      </c>
      <c r="L13" s="13" t="str">
        <f>IF('[1]DONNEES STAGIAIRES'!D13="","",'[1]DONNEES STAGIAIRES'!D13)</f>
        <v/>
      </c>
      <c r="M13" s="13"/>
      <c r="N13" s="13"/>
      <c r="O13" s="13"/>
    </row>
    <row r="14" spans="1:15" x14ac:dyDescent="0.25">
      <c r="A14">
        <v>7</v>
      </c>
      <c r="B14" s="8" t="str">
        <f>IF('[1]DONNEES STAGIAIRES'!C14="","",'[1]DONNEES STAGIAIRES'!C14)</f>
        <v/>
      </c>
      <c r="C14" s="8" t="str">
        <f>IF('[1]DONNEES STAGIAIRES'!D14="","",'[1]DONNEES STAGIAIRES'!D14)</f>
        <v/>
      </c>
      <c r="D14" s="9"/>
      <c r="E14" s="8" t="str">
        <f>'[1]7'!$AP$23</f>
        <v>JANVIER</v>
      </c>
      <c r="F14" s="17"/>
      <c r="G14" s="17"/>
      <c r="H14" s="10"/>
      <c r="I14" s="11"/>
      <c r="K14" s="13" t="str">
        <f>IF('[1]DONNEES STAGIAIRES'!C14="","",'[1]DONNEES STAGIAIRES'!C14)</f>
        <v/>
      </c>
      <c r="L14" s="13" t="str">
        <f>IF('[1]DONNEES STAGIAIRES'!D14="","",'[1]DONNEES STAGIAIRES'!D14)</f>
        <v/>
      </c>
      <c r="M14" s="13"/>
      <c r="N14" s="13"/>
      <c r="O14" s="13"/>
    </row>
    <row r="15" spans="1:15" x14ac:dyDescent="0.25">
      <c r="A15">
        <v>8</v>
      </c>
      <c r="B15" s="8" t="str">
        <f>IF('[1]DONNEES STAGIAIRES'!C15="","",'[1]DONNEES STAGIAIRES'!C15)</f>
        <v/>
      </c>
      <c r="C15" s="8" t="str">
        <f>IF('[1]DONNEES STAGIAIRES'!D15="","",'[1]DONNEES STAGIAIRES'!D15)</f>
        <v/>
      </c>
      <c r="D15" s="9"/>
      <c r="E15" s="8" t="str">
        <f>'[1]8'!$AP$23</f>
        <v>JANVIER</v>
      </c>
      <c r="F15" s="17"/>
      <c r="G15" s="17"/>
      <c r="H15" s="10"/>
      <c r="I15" s="11"/>
      <c r="K15" s="13" t="str">
        <f>IF('[1]DONNEES STAGIAIRES'!C15="","",'[1]DONNEES STAGIAIRES'!C15)</f>
        <v/>
      </c>
      <c r="L15" s="13" t="str">
        <f>IF('[1]DONNEES STAGIAIRES'!D15="","",'[1]DONNEES STAGIAIRES'!D15)</f>
        <v/>
      </c>
      <c r="M15" s="13"/>
      <c r="N15" s="13"/>
      <c r="O15" s="13"/>
    </row>
    <row r="16" spans="1:15" x14ac:dyDescent="0.25">
      <c r="A16">
        <v>9</v>
      </c>
      <c r="B16" s="8" t="str">
        <f>IF('[1]DONNEES STAGIAIRES'!C16="","",'[1]DONNEES STAGIAIRES'!C16)</f>
        <v/>
      </c>
      <c r="C16" s="8" t="str">
        <f>IF('[1]DONNEES STAGIAIRES'!D16="","",'[1]DONNEES STAGIAIRES'!D16)</f>
        <v/>
      </c>
      <c r="D16" s="9"/>
      <c r="E16" s="8" t="str">
        <f>'[1]9'!$AP$23</f>
        <v>JANVIER</v>
      </c>
      <c r="F16" s="17"/>
      <c r="G16" s="17"/>
      <c r="H16" s="10"/>
      <c r="I16" s="11"/>
      <c r="K16" s="13" t="str">
        <f>IF('[1]DONNEES STAGIAIRES'!C16="","",'[1]DONNEES STAGIAIRES'!C16)</f>
        <v/>
      </c>
      <c r="L16" s="13" t="str">
        <f>IF('[1]DONNEES STAGIAIRES'!D16="","",'[1]DONNEES STAGIAIRES'!D16)</f>
        <v/>
      </c>
      <c r="M16" s="13"/>
      <c r="N16" s="13"/>
      <c r="O16" s="13"/>
    </row>
  </sheetData>
  <mergeCells count="3">
    <mergeCell ref="A1:B1"/>
    <mergeCell ref="B2:I2"/>
    <mergeCell ref="D5:I5"/>
  </mergeCells>
  <dataValidations count="1">
    <dataValidation type="list" allowBlank="1" showInputMessage="1" showErrorMessage="1" sqref="C5" xr:uid="{00000000-0002-0000-0000-000000000000}">
      <formula1>DEROULANT_PERIODE</formula1>
    </dataValidation>
  </dataValidations>
  <hyperlinks>
    <hyperlink ref="A1" location="Navigation!A1" display="NAVIGATION" xr:uid="{00000000-0004-0000-0000-000000000000}"/>
    <hyperlink ref="A1:B1" location="LIEN_NAVIGATION" display="NAVIGATION" xr:uid="{00000000-0004-0000-0000-000001000000}"/>
  </hyperlink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Aleap</dc:creator>
  <cp:lastModifiedBy>JFL</cp:lastModifiedBy>
  <dcterms:created xsi:type="dcterms:W3CDTF">2023-11-16T13:32:45Z</dcterms:created>
  <dcterms:modified xsi:type="dcterms:W3CDTF">2023-11-16T13:59:41Z</dcterms:modified>
</cp:coreProperties>
</file>