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6E50908-CB78-4F90-80FA-E3D940606856}" xr6:coauthVersionLast="47" xr6:coauthVersionMax="47" xr10:uidLastSave="{00000000-0000-0000-0000-000000000000}"/>
  <bookViews>
    <workbookView xWindow="5805" yWindow="2130" windowWidth="22455" windowHeight="9105" xr2:uid="{00000000-000D-0000-FFFF-FFFF00000000}"/>
  </bookViews>
  <sheets>
    <sheet name="Offer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 a="1"/>
  <c r="L7" i="1" s="1"/>
  <c r="L13" i="1" a="1"/>
  <c r="L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<sst xmlns="http://schemas.openxmlformats.org/spreadsheetml/2006/main" count="18" uniqueCount="15">
  <si>
    <t>Date</t>
  </si>
  <si>
    <t>Service</t>
  </si>
  <si>
    <t>Produits</t>
  </si>
  <si>
    <t>Prix production HT</t>
  </si>
  <si>
    <t>Prix vente HT</t>
  </si>
  <si>
    <t>Offerts Nourr</t>
  </si>
  <si>
    <t>Offerts BA</t>
  </si>
  <si>
    <t>Offerts BS</t>
  </si>
  <si>
    <t>Total PP HT</t>
  </si>
  <si>
    <t>Total PV HT</t>
  </si>
  <si>
    <t>Nov</t>
  </si>
  <si>
    <t>Nourr</t>
  </si>
  <si>
    <t>BS - eau plate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</si>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</sst>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6" formatCode="#,##0.0_ ;\-#,##0.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3" borderId="4" xfId="0" applyFill="1" applyBorder="1"/>
    <xf numFmtId="0" fontId="0" fillId="3" borderId="6" xfId="0" applyFill="1" applyBorder="1"/>
    <xf numFmtId="0" fontId="0" fillId="0" borderId="8" xfId="0" applyBorder="1"/>
    <xf numFmtId="0" fontId="0" fillId="0" borderId="9" xfId="0" applyBorder="1"/>
    <xf numFmtId="16" fontId="0" fillId="0" borderId="6" xfId="0" applyNumberFormat="1" applyBorder="1"/>
    <xf numFmtId="0" fontId="0" fillId="0" borderId="10" xfId="0" applyBorder="1"/>
    <xf numFmtId="0" fontId="0" fillId="0" borderId="7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0" fillId="0" borderId="8" xfId="0" applyNumberForma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6" fontId="0" fillId="0" borderId="7" xfId="1" applyNumberFormat="1" applyFont="1" applyBorder="1" applyAlignment="1">
      <alignment horizontal="center" vertical="center"/>
    </xf>
    <xf numFmtId="166" fontId="0" fillId="0" borderId="5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5"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Style de tableau 1" pivot="0" count="0" xr9:uid="{BE45927E-8FAC-4805-B3EC-31CE94F23EA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A72E1F-94A0-4194-A561-DF7B92F52783}" name="Tableau1" displayName="Tableau1" ref="D6:H18" totalsRowShown="0" headerRowDxfId="4" headerRowBorderDxfId="3" tableBorderDxfId="2">
  <tableColumns count="5">
    <tableColumn id="1" xr3:uid="{430BE76C-7115-4A66-8412-07DD0991B4F6}" name="Date" dataDxfId="1"/>
    <tableColumn id="2" xr3:uid="{C01AC8A9-2085-403B-B68B-F1FEFEC104BB}" name="Service"/>
    <tableColumn id="3" xr3:uid="{5149D7BD-5CAE-48CB-A18C-D5EEE2984B1C}" name="Produits"/>
    <tableColumn id="4" xr3:uid="{AEFF10E8-3C99-400C-A57D-60A6C43C435E}" name="Prix vente HT"/>
    <tableColumn id="5" xr3:uid="{D4C2C79A-01BD-4686-807A-E552E5B4E504}" name="Prix production HT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M18"/>
  <sheetViews>
    <sheetView showGridLines="0" tabSelected="1" topLeftCell="A3" workbookViewId="0">
      <selection activeCell="N3" sqref="N1:N1048576"/>
    </sheetView>
  </sheetViews>
  <sheetFormatPr baseColWidth="10" defaultColWidth="8.85546875" defaultRowHeight="15" x14ac:dyDescent="0.25"/>
  <cols>
    <col min="4" max="5" width="10.85546875" customWidth="1"/>
    <col min="6" max="6" width="17.7109375" customWidth="1"/>
    <col min="7" max="7" width="15.7109375" customWidth="1"/>
    <col min="8" max="8" width="16.140625" bestFit="1" customWidth="1"/>
    <col min="11" max="11" width="14.7109375" customWidth="1"/>
    <col min="12" max="12" width="11.85546875" customWidth="1"/>
  </cols>
  <sheetData>
    <row r="2" spans="4:13" ht="15.75" thickBot="1" x14ac:dyDescent="0.3"/>
    <row r="3" spans="4:13" ht="15.75" thickBot="1" x14ac:dyDescent="0.3">
      <c r="D3" s="12" t="s">
        <v>10</v>
      </c>
      <c r="E3" s="13"/>
      <c r="F3" s="13"/>
      <c r="G3" s="13"/>
      <c r="H3" s="13"/>
      <c r="I3" s="13"/>
      <c r="J3" s="13"/>
      <c r="K3" s="13"/>
      <c r="L3" s="13"/>
      <c r="M3" s="14"/>
    </row>
    <row r="5" spans="4:13" ht="15.75" thickBot="1" x14ac:dyDescent="0.3"/>
    <row r="6" spans="4:13" ht="15.75" thickBot="1" x14ac:dyDescent="0.3">
      <c r="D6" s="8" t="s">
        <v>0</v>
      </c>
      <c r="E6" s="9" t="s">
        <v>1</v>
      </c>
      <c r="F6" s="9" t="s">
        <v>2</v>
      </c>
      <c r="G6" s="9" t="s">
        <v>4</v>
      </c>
      <c r="H6" s="10" t="s">
        <v>3</v>
      </c>
      <c r="K6" s="15" t="s">
        <v>9</v>
      </c>
      <c r="L6" s="16"/>
    </row>
    <row r="7" spans="4:13" x14ac:dyDescent="0.25">
      <c r="D7" s="11">
        <v>44958</v>
      </c>
      <c r="E7" t="s">
        <v>14</v>
      </c>
      <c r="F7" t="s">
        <v>11</v>
      </c>
      <c r="G7">
        <v>7</v>
      </c>
      <c r="H7" s="4">
        <v>2</v>
      </c>
      <c r="K7" s="2" t="s">
        <v>5</v>
      </c>
      <c r="L7" s="17" cm="1">
        <f t="array" ref="L7:L9">_xlfn.BYROW(K7:K9,_xlfn.LAMBDA(_xlpm.r,IFERROR(SUM(_xlfn._xlws.FILTER(Tableau1[Prix vente HT],ISNUMBER(SEARCH(_xlfn.TEXTAFTER(_xlpm.r," "),Tableau1[Produits])))),"--")))</f>
        <v>7</v>
      </c>
    </row>
    <row r="8" spans="4:13" x14ac:dyDescent="0.25">
      <c r="D8" s="11">
        <v>45047</v>
      </c>
      <c r="E8" t="s">
        <v>13</v>
      </c>
      <c r="F8" t="s">
        <v>12</v>
      </c>
      <c r="G8">
        <v>10</v>
      </c>
      <c r="H8" s="4">
        <v>2.5</v>
      </c>
      <c r="K8" s="1" t="s">
        <v>7</v>
      </c>
      <c r="L8" s="18">
        <v>10</v>
      </c>
    </row>
    <row r="9" spans="4:13" x14ac:dyDescent="0.25">
      <c r="D9" s="3"/>
      <c r="H9" s="4"/>
      <c r="K9" s="1" t="s">
        <v>6</v>
      </c>
      <c r="L9" s="18" t="str">
        <v>--</v>
      </c>
    </row>
    <row r="10" spans="4:13" x14ac:dyDescent="0.25">
      <c r="D10" s="3"/>
      <c r="H10" s="4"/>
    </row>
    <row r="11" spans="4:13" ht="15.75" thickBot="1" x14ac:dyDescent="0.3">
      <c r="D11" s="3"/>
      <c r="H11" s="4"/>
    </row>
    <row r="12" spans="4:13" ht="15.75" thickBot="1" x14ac:dyDescent="0.3">
      <c r="D12" s="3"/>
      <c r="H12" s="4"/>
      <c r="K12" s="15" t="s">
        <v>8</v>
      </c>
      <c r="L12" s="16"/>
    </row>
    <row r="13" spans="4:13" x14ac:dyDescent="0.25">
      <c r="D13" s="3"/>
      <c r="H13" s="4"/>
      <c r="K13" s="2" t="s">
        <v>5</v>
      </c>
      <c r="L13" s="17" cm="1">
        <f t="array" ref="L13:L15">_xlfn.BYROW(K13:K15,_xlfn.LAMBDA(_xlpm.r,IFERROR(SUM(_xlfn._xlws.FILTER(Tableau1[Prix production HT],ISNUMBER(SEARCH(_xlfn.TEXTAFTER(_xlpm.r," "),Tableau1[Produits])))),"--")))</f>
        <v>2</v>
      </c>
    </row>
    <row r="14" spans="4:13" x14ac:dyDescent="0.25">
      <c r="D14" s="3"/>
      <c r="H14" s="4"/>
      <c r="K14" s="1" t="s">
        <v>7</v>
      </c>
      <c r="L14" s="18">
        <v>2.5</v>
      </c>
    </row>
    <row r="15" spans="4:13" x14ac:dyDescent="0.25">
      <c r="D15" s="3"/>
      <c r="H15" s="4"/>
      <c r="K15" s="1" t="s">
        <v>6</v>
      </c>
      <c r="L15" s="18" t="str">
        <v>--</v>
      </c>
    </row>
    <row r="16" spans="4:13" x14ac:dyDescent="0.25">
      <c r="D16" s="3"/>
      <c r="H16" s="4"/>
    </row>
    <row r="17" spans="4:8" x14ac:dyDescent="0.25">
      <c r="D17" s="3"/>
      <c r="H17" s="4"/>
    </row>
    <row r="18" spans="4:8" x14ac:dyDescent="0.25">
      <c r="D18" s="5"/>
      <c r="E18" s="6"/>
      <c r="F18" s="6"/>
      <c r="G18" s="6"/>
      <c r="H18" s="7"/>
    </row>
  </sheetData>
  <mergeCells count="3">
    <mergeCell ref="D3:M3"/>
    <mergeCell ref="K6:L6"/>
    <mergeCell ref="K12:L1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Offerts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JF</cp:lastModifiedBy>
  <dcterms:created xsi:type="dcterms:W3CDTF">2015-06-05T18:17:20Z</dcterms:created>
  <dcterms:modified xsi:type="dcterms:W3CDTF">2023-11-06T09:30:08Z</dcterms:modified>
</cp:coreProperties>
</file>