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05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40342E36-6098-4658-9A16-8D4D38A49095}" xr6:coauthVersionLast="47" xr6:coauthVersionMax="47" xr10:uidLastSave="{00000000-0000-0000-0000-000000000000}"/>
  <bookViews>
    <workbookView xWindow="555" yWindow="390" windowWidth="21450" windowHeight="10845" xr2:uid="{00000000-000D-0000-FFFF-FFFF00000000}"/>
  </bookViews>
  <sheets>
    <sheet name="Feuil1" sheetId="1" r:id="rId1"/>
  </sheets>
  <definedNames>
    <definedName name="DonnéesExternes_1" localSheetId="0" hidden="1">Feuil1!$E$16:$G$28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14" i="1"/>
  <c r="G4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229C004-5ED0-44FF-B30D-EB6141CDF972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<sst xmlns="http://schemas.openxmlformats.org/spreadsheetml/2006/main" count="8" uniqueCount="3">
  <si>
    <t>DATE</t>
  </si>
  <si>
    <t>QUANTITE</t>
  </si>
  <si>
    <t>VARIATION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</si>
</sst>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top"/>
    </xf>
  </cellXfs>
  <cellStyles count="1">
    <cellStyle name="Normal" xfId="0" builtinId="0"/>
  </cellStyles>
  <dxfs count="5">
    <dxf>
      <numFmt numFmtId="19" formatCode="dd/mm/yyyy"/>
    </dxf>
    <dxf>
      <numFmt numFmtId="19" formatCode="dd/mm/yyyy"/>
    </dxf>
    <dxf>
      <alignment horizontal="center" vertical="top" textRotation="0" wrapText="0" indent="0" justifyLastLine="0" shrinkToFit="0" readingOrder="0"/>
    </dxf>
    <dxf>
      <numFmt numFmtId="19" formatCode="dd/mm/yyyy"/>
    </dxf>
    <dxf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B5268DB-D0FD-485B-9013-3ED4AE4FE5A2}" autoFormatId="16" applyNumberFormats="0" applyBorderFormats="0" applyFontFormats="0" applyPatternFormats="0" applyAlignmentFormats="0" applyWidthHeightFormats="0">
  <queryTableRefresh nextId="4">
    <queryTableFields count="3">
      <queryTableField id="1" name="DATE" tableColumnId="1"/>
      <queryTableField id="2" name="QUANTITE" tableColumnId="2"/>
      <queryTableField id="3" name="VARIATION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83688DF-5045-4A33-A4B9-AE6C1B5AD1B1}" name="Tableau1" displayName="Tableau1" ref="B2:C14" totalsRowShown="0" headerRowDxfId="4">
  <autoFilter ref="B2:C14" xr:uid="{483688DF-5045-4A33-A4B9-AE6C1B5AD1B1}"/>
  <tableColumns count="2">
    <tableColumn id="1" xr3:uid="{CB9C6E1F-3521-4679-BB55-D40725669F51}" name="DATE" dataDxfId="3"/>
    <tableColumn id="2" xr3:uid="{4DA6D011-A827-4F1F-9844-F95B492F7970}" name="QUANTI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B515F67-0268-4621-89EB-088B998ECADE}" name="Tableau13" displayName="Tableau13" ref="E2:G14" totalsRowShown="0" headerRowDxfId="2">
  <autoFilter ref="E2:G14" xr:uid="{EB515F67-0268-4621-89EB-088B998ECADE}"/>
  <tableColumns count="3">
    <tableColumn id="1" xr3:uid="{EE8251E7-D6FF-4A77-82EF-38F658355844}" name="DATE" dataDxfId="1"/>
    <tableColumn id="2" xr3:uid="{9AB12FF6-7C9A-45A0-9986-EFFA5D929F87}" name="QUANTITE"/>
    <tableColumn id="3" xr3:uid="{695CABFC-6921-41B0-86DE-FE8444D8A3E3}" name="VARIATION"/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D556E7E-4299-458F-8A0E-06304CEDF3DB}" name="Final" displayName="Final" ref="E16:G28" tableType="queryTable" totalsRowShown="0">
  <autoFilter ref="E16:G28" xr:uid="{ED556E7E-4299-458F-8A0E-06304CEDF3DB}"/>
  <tableColumns count="3">
    <tableColumn id="1" xr3:uid="{8DBBD876-80BF-4504-A13C-2E18E368A4E2}" uniqueName="1" name="DATE" queryTableFieldId="1" dataDxfId="0"/>
    <tableColumn id="2" xr3:uid="{FB5690B1-99A1-43B5-9E6E-9628BE1555FD}" uniqueName="2" name="QUANTITE" queryTableFieldId="2"/>
    <tableColumn id="3" xr3:uid="{755660A6-40D6-49E3-B3FE-1A85AD71C232}" uniqueName="3" name="VARIATION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28"/>
  <sheetViews>
    <sheetView showGridLines="0" tabSelected="1" workbookViewId="0">
      <selection activeCell="E16" sqref="E16:G28"/>
    </sheetView>
  </sheetViews>
  <sheetFormatPr baseColWidth="10" defaultColWidth="8.85546875" defaultRowHeight="15" x14ac:dyDescent="0.25"/>
  <cols>
    <col min="1" max="1" width="31.28515625" customWidth="1"/>
    <col min="2" max="2" width="10.5703125" bestFit="1" customWidth="1"/>
    <col min="3" max="3" width="14.5703125" customWidth="1"/>
    <col min="5" max="5" width="10.7109375" bestFit="1" customWidth="1"/>
    <col min="6" max="6" width="12.42578125" bestFit="1" customWidth="1"/>
    <col min="7" max="7" width="13.28515625" bestFit="1" customWidth="1"/>
  </cols>
  <sheetData>
    <row r="1" spans="2:7" ht="39.6" customHeight="1" x14ac:dyDescent="0.25"/>
    <row r="2" spans="2:7" s="2" customFormat="1" x14ac:dyDescent="0.25">
      <c r="B2" s="2" t="s">
        <v>0</v>
      </c>
      <c r="C2" s="2" t="s">
        <v>1</v>
      </c>
      <c r="E2" s="2" t="s">
        <v>0</v>
      </c>
      <c r="F2" s="2" t="s">
        <v>1</v>
      </c>
      <c r="G2" s="2" t="s">
        <v>2</v>
      </c>
    </row>
    <row r="3" spans="2:7" x14ac:dyDescent="0.25">
      <c r="B3" s="1">
        <v>44927</v>
      </c>
      <c r="C3">
        <v>24</v>
      </c>
      <c r="E3" s="1">
        <v>44927</v>
      </c>
      <c r="F3">
        <v>24</v>
      </c>
      <c r="G3">
        <v>24</v>
      </c>
    </row>
    <row r="4" spans="2:7" x14ac:dyDescent="0.25">
      <c r="B4" s="1">
        <v>44958</v>
      </c>
      <c r="C4">
        <v>36</v>
      </c>
      <c r="E4" s="1">
        <v>44958</v>
      </c>
      <c r="F4">
        <v>36</v>
      </c>
      <c r="G4">
        <f>Tableau13[[#This Row],[QUANTITE]]-F3</f>
        <v>12</v>
      </c>
    </row>
    <row r="5" spans="2:7" x14ac:dyDescent="0.25">
      <c r="B5" s="1">
        <v>44986</v>
      </c>
      <c r="C5">
        <v>40</v>
      </c>
      <c r="E5" s="1">
        <v>44986</v>
      </c>
      <c r="F5">
        <v>40</v>
      </c>
      <c r="G5">
        <f>Tableau13[[#This Row],[QUANTITE]]-F4</f>
        <v>4</v>
      </c>
    </row>
    <row r="6" spans="2:7" x14ac:dyDescent="0.25">
      <c r="B6" s="1">
        <v>45017</v>
      </c>
      <c r="C6">
        <v>38</v>
      </c>
      <c r="E6" s="1">
        <v>45017</v>
      </c>
      <c r="F6">
        <v>38</v>
      </c>
      <c r="G6">
        <f>Tableau13[[#This Row],[QUANTITE]]-F5</f>
        <v>-2</v>
      </c>
    </row>
    <row r="7" spans="2:7" x14ac:dyDescent="0.25">
      <c r="B7" s="1">
        <v>45047</v>
      </c>
      <c r="C7">
        <v>56</v>
      </c>
      <c r="E7" s="1">
        <v>45047</v>
      </c>
      <c r="F7">
        <v>56</v>
      </c>
      <c r="G7">
        <f>Tableau13[[#This Row],[QUANTITE]]-F6</f>
        <v>18</v>
      </c>
    </row>
    <row r="8" spans="2:7" x14ac:dyDescent="0.25">
      <c r="B8" s="1">
        <v>45078</v>
      </c>
      <c r="C8">
        <v>64</v>
      </c>
      <c r="E8" s="1">
        <v>45078</v>
      </c>
      <c r="F8">
        <v>64</v>
      </c>
      <c r="G8">
        <f>Tableau13[[#This Row],[QUANTITE]]-F7</f>
        <v>8</v>
      </c>
    </row>
    <row r="9" spans="2:7" x14ac:dyDescent="0.25">
      <c r="B9" s="1">
        <v>45108</v>
      </c>
      <c r="C9">
        <v>30</v>
      </c>
      <c r="E9" s="1">
        <v>45108</v>
      </c>
      <c r="F9">
        <v>30</v>
      </c>
      <c r="G9">
        <f>Tableau13[[#This Row],[QUANTITE]]-F8</f>
        <v>-34</v>
      </c>
    </row>
    <row r="10" spans="2:7" x14ac:dyDescent="0.25">
      <c r="B10" s="1">
        <v>45139</v>
      </c>
      <c r="C10">
        <v>22</v>
      </c>
      <c r="E10" s="1">
        <v>45139</v>
      </c>
      <c r="F10">
        <v>22</v>
      </c>
      <c r="G10">
        <f>Tableau13[[#This Row],[QUANTITE]]-F9</f>
        <v>-8</v>
      </c>
    </row>
    <row r="11" spans="2:7" x14ac:dyDescent="0.25">
      <c r="B11" s="1">
        <v>45170</v>
      </c>
      <c r="C11">
        <v>80</v>
      </c>
      <c r="E11" s="1">
        <v>45170</v>
      </c>
      <c r="F11">
        <v>80</v>
      </c>
      <c r="G11">
        <f>Tableau13[[#This Row],[QUANTITE]]-F10</f>
        <v>58</v>
      </c>
    </row>
    <row r="12" spans="2:7" x14ac:dyDescent="0.25">
      <c r="B12" s="1">
        <v>45200</v>
      </c>
      <c r="C12">
        <v>40</v>
      </c>
      <c r="E12" s="1">
        <v>45200</v>
      </c>
      <c r="F12">
        <v>40</v>
      </c>
      <c r="G12">
        <f>Tableau13[[#This Row],[QUANTITE]]-F11</f>
        <v>-40</v>
      </c>
    </row>
    <row r="13" spans="2:7" x14ac:dyDescent="0.25">
      <c r="B13" s="1">
        <v>45231</v>
      </c>
      <c r="C13">
        <v>100</v>
      </c>
      <c r="E13" s="1">
        <v>45231</v>
      </c>
      <c r="F13">
        <v>100</v>
      </c>
      <c r="G13">
        <f>Tableau13[[#This Row],[QUANTITE]]-F12</f>
        <v>60</v>
      </c>
    </row>
    <row r="14" spans="2:7" x14ac:dyDescent="0.25">
      <c r="B14" s="1">
        <v>45261</v>
      </c>
      <c r="C14">
        <v>88</v>
      </c>
      <c r="E14" s="1">
        <v>45261</v>
      </c>
      <c r="F14">
        <v>88</v>
      </c>
      <c r="G14">
        <f>Tableau13[[#This Row],[QUANTITE]]-F13</f>
        <v>-12</v>
      </c>
    </row>
    <row r="16" spans="2:7" x14ac:dyDescent="0.25">
      <c r="E16" t="s">
        <v>0</v>
      </c>
      <c r="F16" t="s">
        <v>1</v>
      </c>
      <c r="G16" t="s">
        <v>2</v>
      </c>
    </row>
    <row r="17" spans="5:7" x14ac:dyDescent="0.25">
      <c r="E17" s="1">
        <v>44927</v>
      </c>
      <c r="F17">
        <v>24</v>
      </c>
      <c r="G17">
        <v>24</v>
      </c>
    </row>
    <row r="18" spans="5:7" x14ac:dyDescent="0.25">
      <c r="E18" s="1">
        <v>44958</v>
      </c>
      <c r="F18">
        <v>36</v>
      </c>
      <c r="G18">
        <v>12</v>
      </c>
    </row>
    <row r="19" spans="5:7" x14ac:dyDescent="0.25">
      <c r="E19" s="1">
        <v>44986</v>
      </c>
      <c r="F19">
        <v>40</v>
      </c>
      <c r="G19">
        <v>4</v>
      </c>
    </row>
    <row r="20" spans="5:7" x14ac:dyDescent="0.25">
      <c r="E20" s="1">
        <v>45017</v>
      </c>
      <c r="F20">
        <v>38</v>
      </c>
      <c r="G20">
        <v>-2</v>
      </c>
    </row>
    <row r="21" spans="5:7" x14ac:dyDescent="0.25">
      <c r="E21" s="1">
        <v>45047</v>
      </c>
      <c r="F21">
        <v>56</v>
      </c>
      <c r="G21">
        <v>18</v>
      </c>
    </row>
    <row r="22" spans="5:7" x14ac:dyDescent="0.25">
      <c r="E22" s="1">
        <v>45078</v>
      </c>
      <c r="F22">
        <v>64</v>
      </c>
      <c r="G22">
        <v>8</v>
      </c>
    </row>
    <row r="23" spans="5:7" x14ac:dyDescent="0.25">
      <c r="E23" s="1">
        <v>45108</v>
      </c>
      <c r="F23">
        <v>30</v>
      </c>
      <c r="G23">
        <v>-34</v>
      </c>
    </row>
    <row r="24" spans="5:7" x14ac:dyDescent="0.25">
      <c r="E24" s="1">
        <v>45139</v>
      </c>
      <c r="F24">
        <v>22</v>
      </c>
      <c r="G24">
        <v>-8</v>
      </c>
    </row>
    <row r="25" spans="5:7" x14ac:dyDescent="0.25">
      <c r="E25" s="1">
        <v>45170</v>
      </c>
      <c r="F25">
        <v>80</v>
      </c>
      <c r="G25">
        <v>58</v>
      </c>
    </row>
    <row r="26" spans="5:7" x14ac:dyDescent="0.25">
      <c r="E26" s="1">
        <v>45200</v>
      </c>
      <c r="F26">
        <v>40</v>
      </c>
      <c r="G26">
        <v>-40</v>
      </c>
    </row>
    <row r="27" spans="5:7" x14ac:dyDescent="0.25">
      <c r="E27" s="1">
        <v>45231</v>
      </c>
      <c r="F27">
        <v>100</v>
      </c>
      <c r="G27">
        <v>60</v>
      </c>
    </row>
    <row r="28" spans="5:7" x14ac:dyDescent="0.25">
      <c r="E28" s="1">
        <v>45261</v>
      </c>
      <c r="F28">
        <v>88</v>
      </c>
      <c r="G28">
        <v>-12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D2EDB9D-BA8B-4F2D-BE44-43514B84737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JF</cp:lastModifiedBy>
  <dcterms:created xsi:type="dcterms:W3CDTF">2015-06-05T18:19:34Z</dcterms:created>
  <dcterms:modified xsi:type="dcterms:W3CDTF">2023-10-11T18:28:53Z</dcterms:modified>
</cp:coreProperties>
</file>