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8322A02-73E3-4C17-862A-0876CB2B4BBC}" xr6:coauthVersionLast="47" xr6:coauthVersionMax="47" xr10:uidLastSave="{00000000-0000-0000-0000-000000000000}"/>
  <bookViews>
    <workbookView xWindow="-120" yWindow="-120" windowWidth="24240" windowHeight="13740" activeTab="1" xr2:uid="{3EBA9377-6557-4511-9645-1C692E669679}"/>
  </bookViews>
  <sheets>
    <sheet name="Feuil1" sheetId="1" r:id="rId1"/>
    <sheet name="Proposition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3" l="1" a="1"/>
  <c r="I3" i="3" s="1"/>
  <c r="F3" i="3" a="1"/>
  <c r="F3" i="3" s="1"/>
  <c r="H7" i="1" l="1"/>
  <c r="H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<sst xmlns="http://schemas.openxmlformats.org/spreadsheetml/2006/main" count="19" uniqueCount="14">
  <si>
    <t>Date début</t>
  </si>
  <si>
    <t>Date intermédiaire</t>
  </si>
  <si>
    <t>Date fin</t>
  </si>
  <si>
    <t>CALCUL JOUR OUVRES ENTRE B4-C4</t>
  </si>
  <si>
    <t>(Je pars de ce calcul de base)</t>
  </si>
  <si>
    <t>1°</t>
  </si>
  <si>
    <t>2°</t>
  </si>
  <si>
    <t>Jusqu'ici tout va bien</t>
  </si>
  <si>
    <t>Je suis parti sur une comparaison globale qui ne fonctionne pas</t>
  </si>
  <si>
    <t>et qui pose souci, et là je bloque totalement</t>
  </si>
  <si>
    <t>Lignes B4/B8 - C4/C8</t>
  </si>
  <si>
    <t xml:space="preserve">Le but est d'avoir la différences de jours ouvrés entre date de début / Intermédiaire ou Intermédiaire / Fin et de faire la somme et moyenne de toutes les lignes </t>
  </si>
  <si>
    <t>CALCUL DU NOMBRE DU JOUR OUVRES</t>
  </si>
  <si>
    <t>Merci pour vos conseils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</si>
</sst>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onsolas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1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14" fontId="0" fillId="4" borderId="3" xfId="0" applyNumberFormat="1" applyFill="1" applyBorder="1"/>
    <xf numFmtId="14" fontId="0" fillId="4" borderId="1" xfId="0" applyNumberFormat="1" applyFill="1" applyBorder="1"/>
    <xf numFmtId="0" fontId="0" fillId="0" borderId="0" xfId="0" applyAlignment="1">
      <alignment horizontal="center" vertical="center"/>
    </xf>
    <xf numFmtId="14" fontId="0" fillId="4" borderId="0" xfId="0" applyNumberFormat="1" applyFill="1" applyAlignment="1">
      <alignment horizontal="center" vertical="center" wrapText="1"/>
    </xf>
  </cellXfs>
  <cellStyles count="2">
    <cellStyle name="Normal" xfId="0" builtinId="0"/>
    <cellStyle name="Normal 2" xfId="1" xr:uid="{424A1703-BFFF-48EA-B7D4-9F5F054F4902}"/>
  </cellStyles>
  <dxfs count="2"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4</xdr:row>
      <xdr:rowOff>47625</xdr:rowOff>
    </xdr:from>
    <xdr:to>
      <xdr:col>4</xdr:col>
      <xdr:colOff>1323975</xdr:colOff>
      <xdr:row>6</xdr:row>
      <xdr:rowOff>123825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151499D8-7600-820D-4BB6-88153AE26AE6}"/>
            </a:ext>
          </a:extLst>
        </xdr:cNvPr>
        <xdr:cNvSpPr/>
      </xdr:nvSpPr>
      <xdr:spPr>
        <a:xfrm>
          <a:off x="4591050" y="828675"/>
          <a:ext cx="1000125" cy="4572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F6D2991-78F5-477A-8491-E94216507B65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0627F-9E3C-4CB9-A461-A52B24C0B663}">
  <dimension ref="B2:I32"/>
  <sheetViews>
    <sheetView showGridLines="0" zoomScaleNormal="100" workbookViewId="0">
      <selection activeCell="C8" sqref="C8"/>
    </sheetView>
  </sheetViews>
  <sheetFormatPr baseColWidth="10" defaultColWidth="10.85546875" defaultRowHeight="15" x14ac:dyDescent="0.25"/>
  <cols>
    <col min="2" max="4" width="17.7109375" customWidth="1"/>
    <col min="7" max="7" width="34.28515625" customWidth="1"/>
    <col min="9" max="9" width="57.85546875" bestFit="1" customWidth="1"/>
  </cols>
  <sheetData>
    <row r="2" spans="2:9" ht="15.75" thickBot="1" x14ac:dyDescent="0.3"/>
    <row r="3" spans="2:9" ht="15.75" thickBot="1" x14ac:dyDescent="0.3">
      <c r="B3" s="4" t="s">
        <v>0</v>
      </c>
      <c r="C3" s="6" t="s">
        <v>1</v>
      </c>
      <c r="D3" s="5" t="s">
        <v>2</v>
      </c>
    </row>
    <row r="4" spans="2:9" x14ac:dyDescent="0.25">
      <c r="B4" s="10">
        <v>44928</v>
      </c>
      <c r="C4" s="10">
        <v>44941</v>
      </c>
      <c r="D4" s="3">
        <v>45005</v>
      </c>
      <c r="F4" s="7" t="s">
        <v>5</v>
      </c>
      <c r="G4" t="s">
        <v>3</v>
      </c>
      <c r="H4" s="8">
        <f>NETWORKDAYS(B4,C4)</f>
        <v>10</v>
      </c>
      <c r="I4" t="s">
        <v>7</v>
      </c>
    </row>
    <row r="5" spans="2:9" x14ac:dyDescent="0.25">
      <c r="B5" s="11">
        <v>44972</v>
      </c>
      <c r="C5" s="11">
        <v>44979</v>
      </c>
      <c r="D5" s="2">
        <v>45024</v>
      </c>
      <c r="F5" s="7"/>
      <c r="G5" t="s">
        <v>4</v>
      </c>
    </row>
    <row r="6" spans="2:9" x14ac:dyDescent="0.25">
      <c r="B6" s="11">
        <v>44973</v>
      </c>
      <c r="C6" s="11">
        <v>45001</v>
      </c>
      <c r="D6" s="2">
        <v>45047</v>
      </c>
      <c r="F6" s="7"/>
    </row>
    <row r="7" spans="2:9" x14ac:dyDescent="0.25">
      <c r="B7" s="11">
        <v>44989</v>
      </c>
      <c r="C7" s="11">
        <v>45031</v>
      </c>
      <c r="D7" s="2">
        <v>45099</v>
      </c>
      <c r="F7" s="7" t="s">
        <v>6</v>
      </c>
      <c r="G7" t="s">
        <v>12</v>
      </c>
      <c r="H7" s="9" t="e">
        <f>NETWORKDAYS((B4:B8),(C4:C8))</f>
        <v>#VALUE!</v>
      </c>
      <c r="I7" t="s">
        <v>8</v>
      </c>
    </row>
    <row r="8" spans="2:9" x14ac:dyDescent="0.25">
      <c r="B8" s="11">
        <v>45056</v>
      </c>
      <c r="C8" s="11">
        <v>45074</v>
      </c>
      <c r="D8" s="2">
        <v>45081</v>
      </c>
      <c r="F8" s="7"/>
      <c r="G8" t="s">
        <v>10</v>
      </c>
      <c r="I8" t="s">
        <v>9</v>
      </c>
    </row>
    <row r="9" spans="2:9" x14ac:dyDescent="0.25">
      <c r="B9" s="1"/>
      <c r="C9" s="1"/>
      <c r="D9" s="1"/>
      <c r="F9" s="7"/>
    </row>
    <row r="10" spans="2:9" x14ac:dyDescent="0.25">
      <c r="B10" s="1"/>
      <c r="C10" s="1"/>
      <c r="D10" s="1"/>
      <c r="F10" s="7"/>
    </row>
    <row r="11" spans="2:9" x14ac:dyDescent="0.25">
      <c r="B11" s="13" t="s">
        <v>11</v>
      </c>
      <c r="C11" s="13"/>
      <c r="D11" s="13"/>
      <c r="E11" s="13"/>
      <c r="F11" s="13"/>
      <c r="G11" s="13"/>
    </row>
    <row r="12" spans="2:9" x14ac:dyDescent="0.25">
      <c r="B12" s="13"/>
      <c r="C12" s="13"/>
      <c r="D12" s="13"/>
      <c r="E12" s="13"/>
      <c r="F12" s="13"/>
      <c r="G12" s="13"/>
    </row>
    <row r="13" spans="2:9" x14ac:dyDescent="0.25">
      <c r="B13" s="13"/>
      <c r="C13" s="13"/>
      <c r="D13" s="13"/>
      <c r="E13" s="13"/>
      <c r="F13" s="13"/>
      <c r="G13" s="13"/>
    </row>
    <row r="14" spans="2:9" x14ac:dyDescent="0.25">
      <c r="B14" s="13"/>
      <c r="C14" s="13"/>
      <c r="D14" s="13"/>
      <c r="E14" s="13"/>
      <c r="F14" s="13"/>
      <c r="G14" s="13"/>
    </row>
    <row r="15" spans="2:9" x14ac:dyDescent="0.25">
      <c r="F15" s="7"/>
    </row>
    <row r="16" spans="2:9" x14ac:dyDescent="0.25">
      <c r="B16" t="s">
        <v>13</v>
      </c>
      <c r="F16" s="7"/>
    </row>
    <row r="17" spans="6:6" x14ac:dyDescent="0.25">
      <c r="F17" s="7"/>
    </row>
    <row r="18" spans="6:6" x14ac:dyDescent="0.25">
      <c r="F18" s="7"/>
    </row>
    <row r="19" spans="6:6" x14ac:dyDescent="0.25">
      <c r="F19" s="7"/>
    </row>
    <row r="20" spans="6:6" x14ac:dyDescent="0.25">
      <c r="F20" s="7"/>
    </row>
    <row r="21" spans="6:6" x14ac:dyDescent="0.25">
      <c r="F21" s="7"/>
    </row>
    <row r="22" spans="6:6" x14ac:dyDescent="0.25">
      <c r="F22" s="7"/>
    </row>
    <row r="23" spans="6:6" x14ac:dyDescent="0.25">
      <c r="F23" s="7"/>
    </row>
    <row r="24" spans="6:6" x14ac:dyDescent="0.25">
      <c r="F24" s="7"/>
    </row>
    <row r="25" spans="6:6" x14ac:dyDescent="0.25">
      <c r="F25" s="7"/>
    </row>
    <row r="26" spans="6:6" x14ac:dyDescent="0.25">
      <c r="F26" s="7"/>
    </row>
    <row r="27" spans="6:6" x14ac:dyDescent="0.25">
      <c r="F27" s="7"/>
    </row>
    <row r="28" spans="6:6" x14ac:dyDescent="0.25">
      <c r="F28" s="7"/>
    </row>
    <row r="29" spans="6:6" x14ac:dyDescent="0.25">
      <c r="F29" s="7"/>
    </row>
    <row r="30" spans="6:6" x14ac:dyDescent="0.25">
      <c r="F30" s="7"/>
    </row>
    <row r="31" spans="6:6" x14ac:dyDescent="0.25">
      <c r="F31" s="7"/>
    </row>
    <row r="32" spans="6:6" x14ac:dyDescent="0.25">
      <c r="F32" s="7"/>
    </row>
  </sheetData>
  <mergeCells count="1">
    <mergeCell ref="B11:G1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93361-48DC-46A0-A898-BDC51F0D2474}">
  <dimension ref="B2:J32"/>
  <sheetViews>
    <sheetView showGridLines="0" tabSelected="1" zoomScaleNormal="100" workbookViewId="0">
      <selection activeCell="O9" sqref="O9"/>
    </sheetView>
  </sheetViews>
  <sheetFormatPr baseColWidth="10" defaultColWidth="10.85546875" defaultRowHeight="15" x14ac:dyDescent="0.25"/>
  <cols>
    <col min="2" max="4" width="17.7109375" customWidth="1"/>
    <col min="5" max="5" width="25.7109375" customWidth="1"/>
    <col min="6" max="7" width="9.42578125" bestFit="1" customWidth="1"/>
    <col min="9" max="9" width="13.85546875" bestFit="1" customWidth="1"/>
    <col min="10" max="10" width="13" bestFit="1" customWidth="1"/>
  </cols>
  <sheetData>
    <row r="2" spans="2:10" ht="15.75" thickBot="1" x14ac:dyDescent="0.3"/>
    <row r="3" spans="2:10" ht="15.75" thickBot="1" x14ac:dyDescent="0.3">
      <c r="B3" s="4" t="s">
        <v>0</v>
      </c>
      <c r="C3" s="6" t="s">
        <v>1</v>
      </c>
      <c r="D3" s="5" t="s">
        <v>2</v>
      </c>
      <c r="F3" s="12" t="str" cm="1">
        <f t="array" ref="F3:G12">_xlfn.LET(
_xlpm.tdd,B4:B8,
_xlpm.tdi,C4:C8,
_xlpm.tdf,D4:D8,
_xlpm.n_JO1,_xlfn.MAP(_xlpm.tdd,_xlpm.tdi,_xlfn.LAMBDA(_xlpm.d,_xlpm.f,NETWORKDAYS.INTL(_xlpm.d,_xlpm.f,1))),
_xlpm.n_JO2,_xlfn.MAP(_xlpm.tdi,_xlpm.tdf,_xlfn.LAMBDA(_xlpm.d,_xlpm.f,NETWORKDAYS.INTL(_xlpm.d,_xlpm.f,1))),
_xlpm.d_Tot,_xlfn.VSTACK(_xlfn.HSTACK("Somme","Somme"),_xlfn.HSTACK(SUM(_xlpm.n_JO1),SUM(_xlpm.n_JO2))),
_xlpm.d_Moy,_xlfn.VSTACK(_xlfn.HSTACK("Moyenne","Moyenne"),_xlfn.HSTACK(AVERAGE(_xlpm.n_JO1),AVERAGE(_xlpm.n_JO2))),
_xlfn.VSTACK(_xlfn.HSTACK("Déb - Int","Int - Fin"),_xlfn.HSTACK(_xlpm.n_JO1,_xlpm.n_JO2),_xlpm.d_Tot,_xlpm.d_Moy))</f>
        <v>Déb - Int</v>
      </c>
      <c r="G3" s="12" t="str">
        <v>Int - Fin</v>
      </c>
      <c r="I3" s="12" t="str" cm="1">
        <f t="array" ref="I3:J4">_xlfn.LET(
_xlpm.tdd,B4:B8,
_xlpm.tdi,C4:C8,
_xlpm.tdf,D4:D8,
_xlpm.n_JO1,_xlfn.MAP(_xlpm.tdd,_xlpm.tdi,_xlfn.LAMBDA(_xlpm.d,_xlpm.f,NETWORKDAYS.INTL(_xlpm.d,_xlpm.f,1))),
_xlpm.n_JO2,_xlfn.MAP(_xlpm.tdi,_xlpm.tdf,_xlfn.LAMBDA(_xlpm.d,_xlpm.f,NETWORKDAYS.INTL(_xlpm.d,_xlpm.f,1))),
_xlpm.d_Moy,_xlfn.HSTACK(AVERAGE(_xlpm.n_JO1),AVERAGE(_xlpm.n_JO2)),
_xlfn.VSTACK(_xlfn.HSTACK("Moy : Déb - Int","Moy : Int - Fin"),_xlpm.d_Moy))</f>
        <v>Moy : Déb - Int</v>
      </c>
      <c r="J3" s="12" t="str">
        <v>Moy : Int - Fin</v>
      </c>
    </row>
    <row r="4" spans="2:10" x14ac:dyDescent="0.25">
      <c r="B4" s="10">
        <v>44928</v>
      </c>
      <c r="C4" s="10">
        <v>44941</v>
      </c>
      <c r="D4" s="3">
        <v>45005</v>
      </c>
      <c r="F4" s="12">
        <v>10</v>
      </c>
      <c r="G4" s="12">
        <v>46</v>
      </c>
      <c r="I4" s="12">
        <v>16</v>
      </c>
      <c r="J4" s="12">
        <v>33.200000000000003</v>
      </c>
    </row>
    <row r="5" spans="2:10" x14ac:dyDescent="0.25">
      <c r="B5" s="11">
        <v>44972</v>
      </c>
      <c r="C5" s="11">
        <v>44979</v>
      </c>
      <c r="D5" s="2">
        <v>45024</v>
      </c>
      <c r="F5" s="12">
        <v>6</v>
      </c>
      <c r="G5" s="12">
        <v>33</v>
      </c>
    </row>
    <row r="6" spans="2:10" x14ac:dyDescent="0.25">
      <c r="B6" s="11">
        <v>44973</v>
      </c>
      <c r="C6" s="11">
        <v>45001</v>
      </c>
      <c r="D6" s="2">
        <v>45047</v>
      </c>
      <c r="F6" s="12">
        <v>21</v>
      </c>
      <c r="G6" s="12">
        <v>33</v>
      </c>
    </row>
    <row r="7" spans="2:10" x14ac:dyDescent="0.25">
      <c r="B7" s="11">
        <v>44989</v>
      </c>
      <c r="C7" s="11">
        <v>45031</v>
      </c>
      <c r="D7" s="2">
        <v>45099</v>
      </c>
      <c r="F7" s="12">
        <v>30</v>
      </c>
      <c r="G7" s="12">
        <v>49</v>
      </c>
    </row>
    <row r="8" spans="2:10" x14ac:dyDescent="0.25">
      <c r="B8" s="11">
        <v>45056</v>
      </c>
      <c r="C8" s="11">
        <v>45074</v>
      </c>
      <c r="D8" s="2">
        <v>45081</v>
      </c>
      <c r="F8" s="12">
        <v>13</v>
      </c>
      <c r="G8" s="12">
        <v>5</v>
      </c>
    </row>
    <row r="9" spans="2:10" x14ac:dyDescent="0.25">
      <c r="B9" s="1"/>
      <c r="C9" s="1"/>
      <c r="D9" s="1"/>
      <c r="F9" s="12" t="str">
        <v>Somme</v>
      </c>
      <c r="G9" s="12" t="str">
        <v>Somme</v>
      </c>
    </row>
    <row r="10" spans="2:10" x14ac:dyDescent="0.25">
      <c r="B10" s="1"/>
      <c r="C10" s="1"/>
      <c r="D10" s="1"/>
      <c r="F10" s="12">
        <v>80</v>
      </c>
      <c r="G10" s="12">
        <v>166</v>
      </c>
    </row>
    <row r="11" spans="2:10" x14ac:dyDescent="0.25">
      <c r="F11" s="12" t="str">
        <v>Moyenne</v>
      </c>
      <c r="G11" s="12" t="str">
        <v>Moyenne</v>
      </c>
    </row>
    <row r="12" spans="2:10" x14ac:dyDescent="0.25">
      <c r="F12" s="12">
        <v>16</v>
      </c>
      <c r="G12" s="12">
        <v>33.200000000000003</v>
      </c>
    </row>
    <row r="15" spans="2:10" x14ac:dyDescent="0.25">
      <c r="F15" s="7"/>
    </row>
    <row r="16" spans="2:10" x14ac:dyDescent="0.25">
      <c r="B16" t="s">
        <v>13</v>
      </c>
      <c r="F16" s="7"/>
    </row>
    <row r="17" spans="2:7" x14ac:dyDescent="0.25">
      <c r="B17" s="13" t="s">
        <v>11</v>
      </c>
      <c r="C17" s="13"/>
      <c r="D17" s="13"/>
      <c r="E17" s="13"/>
      <c r="F17" s="13"/>
      <c r="G17" s="13"/>
    </row>
    <row r="18" spans="2:7" x14ac:dyDescent="0.25">
      <c r="B18" s="13"/>
      <c r="C18" s="13"/>
      <c r="D18" s="13"/>
      <c r="E18" s="13"/>
      <c r="F18" s="13"/>
      <c r="G18" s="13"/>
    </row>
    <row r="19" spans="2:7" x14ac:dyDescent="0.25">
      <c r="B19" s="13"/>
      <c r="C19" s="13"/>
      <c r="D19" s="13"/>
      <c r="E19" s="13"/>
      <c r="F19" s="13"/>
      <c r="G19" s="13"/>
    </row>
    <row r="20" spans="2:7" x14ac:dyDescent="0.25">
      <c r="B20" s="13"/>
      <c r="C20" s="13"/>
      <c r="D20" s="13"/>
      <c r="E20" s="13"/>
      <c r="F20" s="13"/>
      <c r="G20" s="13"/>
    </row>
    <row r="21" spans="2:7" x14ac:dyDescent="0.25">
      <c r="F21" s="7"/>
    </row>
    <row r="22" spans="2:7" x14ac:dyDescent="0.25">
      <c r="F22" s="7"/>
    </row>
    <row r="23" spans="2:7" x14ac:dyDescent="0.25">
      <c r="F23" s="7"/>
    </row>
    <row r="24" spans="2:7" x14ac:dyDescent="0.25">
      <c r="F24" s="7"/>
    </row>
    <row r="25" spans="2:7" x14ac:dyDescent="0.25">
      <c r="F25" s="7"/>
    </row>
    <row r="26" spans="2:7" x14ac:dyDescent="0.25">
      <c r="F26" s="7"/>
    </row>
    <row r="27" spans="2:7" x14ac:dyDescent="0.25">
      <c r="F27" s="7"/>
    </row>
    <row r="28" spans="2:7" x14ac:dyDescent="0.25">
      <c r="F28" s="7"/>
    </row>
    <row r="29" spans="2:7" x14ac:dyDescent="0.25">
      <c r="F29" s="7"/>
    </row>
    <row r="30" spans="2:7" x14ac:dyDescent="0.25">
      <c r="F30" s="7"/>
    </row>
    <row r="31" spans="2:7" x14ac:dyDescent="0.25">
      <c r="F31" s="7"/>
    </row>
    <row r="32" spans="2:7" x14ac:dyDescent="0.25">
      <c r="F32" s="7"/>
    </row>
  </sheetData>
  <mergeCells count="1">
    <mergeCell ref="B17:G20"/>
  </mergeCells>
  <conditionalFormatting sqref="F3:G14">
    <cfRule type="expression" dxfId="1" priority="2">
      <formula>ISTEXT(F3)</formula>
    </cfRule>
  </conditionalFormatting>
  <conditionalFormatting sqref="I3:J3">
    <cfRule type="expression" dxfId="0" priority="1">
      <formula>ISTEXT(I3)</formula>
    </cfRule>
  </conditionalFormatting>
  <pageMargins left="0.7" right="0.7" top="0.75" bottom="0.75" header="0.3" footer="0.3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F69757F-AEFE-47A9-9B93-7CA727B6A0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ACRO-GECKO</dc:creator>
  <cp:lastModifiedBy>JF</cp:lastModifiedBy>
  <cp:lastPrinted>2023-08-14T09:39:28Z</cp:lastPrinted>
  <dcterms:created xsi:type="dcterms:W3CDTF">2023-08-14T08:35:36Z</dcterms:created>
  <dcterms:modified xsi:type="dcterms:W3CDTF">2023-08-15T11:28:24Z</dcterms:modified>
</cp:coreProperties>
</file>