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72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01273AF-AEF3-4689-BC8F-0BE282E27BB8}" xr6:coauthVersionLast="47" xr6:coauthVersionMax="47" xr10:uidLastSave="{00000000-0000-0000-0000-000000000000}"/>
  <bookViews>
    <workbookView xWindow="5715" yWindow="810" windowWidth="23085" windowHeight="12255" activeTab="3"/>
  </bookViews>
  <sheets>
    <sheet name="August" sheetId="1" r:id="rId1"/>
    <sheet name="Last Cycle" sheetId="2" r:id="rId2"/>
    <sheet name="GAP" sheetId="3" r:id="rId3"/>
    <sheet name="GAP%" sheetId="4" r:id="rId4"/>
  </sheets>
  <definedNames>
    <definedName name="_xlnm._FilterDatabase" localSheetId="0" hidden="1">August!$A$1:$X$49</definedName>
    <definedName name="_xlnm._FilterDatabase" localSheetId="1" hidden="1">'Last Cycle'!$A$1:$X$49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4" l="1"/>
  <c r="G4" i="4"/>
  <c r="H4" i="4"/>
  <c r="I4" i="4"/>
  <c r="J4" i="4"/>
  <c r="K4" i="4"/>
  <c r="L4" i="4"/>
  <c r="M4" i="4"/>
  <c r="N4" i="4"/>
  <c r="O4" i="4"/>
  <c r="P4" i="4"/>
  <c r="Q4" i="4"/>
  <c r="R4" i="4"/>
  <c r="S4" i="4"/>
  <c r="T4" i="4"/>
  <c r="U4" i="4"/>
  <c r="V4" i="4"/>
  <c r="W4" i="4"/>
  <c r="F5" i="4"/>
  <c r="G5" i="4"/>
  <c r="H5" i="4"/>
  <c r="I5" i="4"/>
  <c r="J5" i="4"/>
  <c r="K5" i="4"/>
  <c r="L5" i="4"/>
  <c r="M5" i="4"/>
  <c r="N5" i="4"/>
  <c r="O5" i="4"/>
  <c r="P5" i="4"/>
  <c r="Q5" i="4"/>
  <c r="R5" i="4"/>
  <c r="S5" i="4"/>
  <c r="T5" i="4"/>
  <c r="U5" i="4"/>
  <c r="V5" i="4"/>
  <c r="W5" i="4"/>
  <c r="F6" i="4"/>
  <c r="G6" i="4"/>
  <c r="H6" i="4"/>
  <c r="I6" i="4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F33" i="4"/>
  <c r="G33" i="4"/>
  <c r="Y33" i="4" s="1"/>
  <c r="H33" i="4"/>
  <c r="I33" i="4"/>
  <c r="J33" i="4"/>
  <c r="K33" i="4"/>
  <c r="L33" i="4"/>
  <c r="M33" i="4"/>
  <c r="N33" i="4"/>
  <c r="O33" i="4"/>
  <c r="P33" i="4"/>
  <c r="Q33" i="4"/>
  <c r="R33" i="4"/>
  <c r="S33" i="4"/>
  <c r="T33" i="4"/>
  <c r="U33" i="4"/>
  <c r="V33" i="4"/>
  <c r="W33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F35" i="4"/>
  <c r="G35" i="4"/>
  <c r="H35" i="4"/>
  <c r="I35" i="4"/>
  <c r="J35" i="4"/>
  <c r="K35" i="4"/>
  <c r="L35" i="4"/>
  <c r="M35" i="4"/>
  <c r="N35" i="4"/>
  <c r="O35" i="4"/>
  <c r="P35" i="4"/>
  <c r="Q35" i="4"/>
  <c r="Y35" i="4" s="1"/>
  <c r="R35" i="4"/>
  <c r="S35" i="4"/>
  <c r="T35" i="4"/>
  <c r="U35" i="4"/>
  <c r="V35" i="4"/>
  <c r="W35" i="4"/>
  <c r="F36" i="4"/>
  <c r="G36" i="4"/>
  <c r="Y36" i="4" s="1"/>
  <c r="H36" i="4"/>
  <c r="I36" i="4"/>
  <c r="J36" i="4"/>
  <c r="K36" i="4"/>
  <c r="L36" i="4"/>
  <c r="M36" i="4"/>
  <c r="N36" i="4"/>
  <c r="O36" i="4"/>
  <c r="P36" i="4"/>
  <c r="Q36" i="4"/>
  <c r="R36" i="4"/>
  <c r="S36" i="4"/>
  <c r="T36" i="4"/>
  <c r="U36" i="4"/>
  <c r="V36" i="4"/>
  <c r="W36" i="4"/>
  <c r="F37" i="4"/>
  <c r="G37" i="4"/>
  <c r="Y37" i="4" s="1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F38" i="4"/>
  <c r="G38" i="4"/>
  <c r="Y38" i="4" s="1"/>
  <c r="H38" i="4"/>
  <c r="I38" i="4"/>
  <c r="J38" i="4"/>
  <c r="K38" i="4"/>
  <c r="L38" i="4"/>
  <c r="M38" i="4"/>
  <c r="N38" i="4"/>
  <c r="O38" i="4"/>
  <c r="P38" i="4"/>
  <c r="Q38" i="4"/>
  <c r="R38" i="4"/>
  <c r="S38" i="4"/>
  <c r="T38" i="4"/>
  <c r="U38" i="4"/>
  <c r="V38" i="4"/>
  <c r="W38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F40" i="4"/>
  <c r="G40" i="4"/>
  <c r="H40" i="4"/>
  <c r="I40" i="4"/>
  <c r="J40" i="4"/>
  <c r="K40" i="4"/>
  <c r="L40" i="4"/>
  <c r="M40" i="4"/>
  <c r="N40" i="4"/>
  <c r="O40" i="4"/>
  <c r="P40" i="4"/>
  <c r="Q40" i="4"/>
  <c r="R40" i="4"/>
  <c r="S40" i="4"/>
  <c r="T40" i="4"/>
  <c r="U40" i="4"/>
  <c r="V40" i="4"/>
  <c r="W40" i="4"/>
  <c r="F41" i="4"/>
  <c r="G41" i="4"/>
  <c r="H41" i="4"/>
  <c r="I41" i="4"/>
  <c r="J41" i="4"/>
  <c r="K41" i="4"/>
  <c r="L41" i="4"/>
  <c r="M41" i="4"/>
  <c r="N41" i="4"/>
  <c r="O41" i="4"/>
  <c r="P41" i="4"/>
  <c r="Q41" i="4"/>
  <c r="R41" i="4"/>
  <c r="S41" i="4"/>
  <c r="T41" i="4"/>
  <c r="U41" i="4"/>
  <c r="V41" i="4"/>
  <c r="W41" i="4"/>
  <c r="F42" i="4"/>
  <c r="G42" i="4"/>
  <c r="Y42" i="4" s="1"/>
  <c r="H42" i="4"/>
  <c r="I42" i="4"/>
  <c r="J42" i="4"/>
  <c r="K42" i="4"/>
  <c r="L42" i="4"/>
  <c r="M42" i="4"/>
  <c r="N42" i="4"/>
  <c r="O42" i="4"/>
  <c r="P42" i="4"/>
  <c r="Q42" i="4"/>
  <c r="R42" i="4"/>
  <c r="S42" i="4"/>
  <c r="T42" i="4"/>
  <c r="U42" i="4"/>
  <c r="V42" i="4"/>
  <c r="W42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S43" i="4"/>
  <c r="T43" i="4"/>
  <c r="U43" i="4"/>
  <c r="V43" i="4"/>
  <c r="W43" i="4"/>
  <c r="F44" i="4"/>
  <c r="G44" i="4"/>
  <c r="Y44" i="4" s="1"/>
  <c r="H44" i="4"/>
  <c r="I44" i="4"/>
  <c r="J44" i="4"/>
  <c r="K44" i="4"/>
  <c r="L44" i="4"/>
  <c r="M44" i="4"/>
  <c r="N44" i="4"/>
  <c r="O44" i="4"/>
  <c r="P44" i="4"/>
  <c r="Q44" i="4"/>
  <c r="R44" i="4"/>
  <c r="S44" i="4"/>
  <c r="T44" i="4"/>
  <c r="U44" i="4"/>
  <c r="V44" i="4"/>
  <c r="W44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S45" i="4"/>
  <c r="T45" i="4"/>
  <c r="U45" i="4"/>
  <c r="V45" i="4"/>
  <c r="W45" i="4"/>
  <c r="F46" i="4"/>
  <c r="G46" i="4"/>
  <c r="H46" i="4"/>
  <c r="I46" i="4"/>
  <c r="J46" i="4"/>
  <c r="K46" i="4"/>
  <c r="L46" i="4"/>
  <c r="M46" i="4"/>
  <c r="N46" i="4"/>
  <c r="O46" i="4"/>
  <c r="P46" i="4"/>
  <c r="Q46" i="4"/>
  <c r="R46" i="4"/>
  <c r="S46" i="4"/>
  <c r="T46" i="4"/>
  <c r="U46" i="4"/>
  <c r="V46" i="4"/>
  <c r="W46" i="4"/>
  <c r="F47" i="4"/>
  <c r="Y47" i="4" s="1"/>
  <c r="G47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F48" i="4"/>
  <c r="G48" i="4"/>
  <c r="H48" i="4"/>
  <c r="I48" i="4"/>
  <c r="J48" i="4"/>
  <c r="K48" i="4"/>
  <c r="L48" i="4"/>
  <c r="M48" i="4"/>
  <c r="N48" i="4"/>
  <c r="O48" i="4"/>
  <c r="P48" i="4"/>
  <c r="Q48" i="4"/>
  <c r="Y48" i="4" s="1"/>
  <c r="R48" i="4"/>
  <c r="S48" i="4"/>
  <c r="T48" i="4"/>
  <c r="U48" i="4"/>
  <c r="V48" i="4"/>
  <c r="W48" i="4"/>
  <c r="F49" i="4"/>
  <c r="G49" i="4"/>
  <c r="Y49" i="4" s="1"/>
  <c r="H49" i="4"/>
  <c r="I49" i="4"/>
  <c r="J49" i="4"/>
  <c r="K49" i="4"/>
  <c r="L49" i="4"/>
  <c r="M49" i="4"/>
  <c r="N49" i="4"/>
  <c r="O49" i="4"/>
  <c r="P49" i="4"/>
  <c r="Q49" i="4"/>
  <c r="R49" i="4"/>
  <c r="S49" i="4"/>
  <c r="T49" i="4"/>
  <c r="U49" i="4"/>
  <c r="V49" i="4"/>
  <c r="W49" i="4"/>
  <c r="F3" i="4"/>
  <c r="G3" i="4"/>
  <c r="H3" i="4"/>
  <c r="I3" i="4"/>
  <c r="J3" i="4"/>
  <c r="Y3" i="4" s="1"/>
  <c r="K3" i="4"/>
  <c r="L3" i="4"/>
  <c r="M3" i="4"/>
  <c r="N3" i="4"/>
  <c r="O3" i="4"/>
  <c r="P3" i="4"/>
  <c r="Q3" i="4"/>
  <c r="R3" i="4"/>
  <c r="S3" i="4"/>
  <c r="T3" i="4"/>
  <c r="U3" i="4"/>
  <c r="V3" i="4"/>
  <c r="W3" i="4"/>
  <c r="Y4" i="4"/>
  <c r="Y7" i="4"/>
  <c r="Y8" i="4"/>
  <c r="Y11" i="4"/>
  <c r="Y12" i="4"/>
  <c r="Y13" i="4"/>
  <c r="H2" i="4"/>
  <c r="I2" i="4"/>
  <c r="J2" i="4"/>
  <c r="K2" i="4"/>
  <c r="L2" i="4"/>
  <c r="M2" i="4"/>
  <c r="N2" i="4"/>
  <c r="O2" i="4"/>
  <c r="P2" i="4"/>
  <c r="Q2" i="4"/>
  <c r="R2" i="4"/>
  <c r="S2" i="4"/>
  <c r="T2" i="4"/>
  <c r="U2" i="4"/>
  <c r="V2" i="4"/>
  <c r="W2" i="4"/>
  <c r="G2" i="4"/>
  <c r="F2" i="4"/>
  <c r="Y17" i="4"/>
  <c r="Y19" i="4"/>
  <c r="Y21" i="4"/>
  <c r="Y28" i="4"/>
  <c r="Y29" i="4"/>
  <c r="Y32" i="4"/>
  <c r="Y41" i="4"/>
  <c r="F2" i="3"/>
  <c r="Y43" i="4"/>
  <c r="Y31" i="4"/>
  <c r="Y27" i="4"/>
  <c r="F3" i="3"/>
  <c r="G3" i="3"/>
  <c r="H3" i="3"/>
  <c r="I3" i="3"/>
  <c r="J3" i="3"/>
  <c r="K3" i="3"/>
  <c r="L3" i="3"/>
  <c r="M3" i="3"/>
  <c r="N3" i="3"/>
  <c r="O3" i="3"/>
  <c r="P3" i="3"/>
  <c r="Q3" i="3"/>
  <c r="R3" i="3"/>
  <c r="S3" i="3"/>
  <c r="T3" i="3"/>
  <c r="U3" i="3"/>
  <c r="V3" i="3"/>
  <c r="W3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W18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V43" i="3"/>
  <c r="W43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W45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V46" i="3"/>
  <c r="W46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V48" i="3"/>
  <c r="W48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T49" i="3"/>
  <c r="U49" i="3"/>
  <c r="V49" i="3"/>
  <c r="W49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V2" i="3"/>
  <c r="W2" i="3"/>
  <c r="Y16" i="4"/>
  <c r="Y24" i="4"/>
  <c r="Y40" i="4"/>
  <c r="Y20" i="4"/>
  <c r="Y25" i="4"/>
  <c r="Y45" i="4"/>
  <c r="Y10" i="4"/>
  <c r="Y18" i="4"/>
  <c r="Y26" i="4"/>
  <c r="Y34" i="4"/>
  <c r="Y46" i="4"/>
  <c r="Y6" i="4"/>
  <c r="Y14" i="4"/>
  <c r="Y22" i="4"/>
  <c r="Y30" i="4"/>
  <c r="Y9" i="4" l="1"/>
  <c r="Y5" i="4"/>
  <c r="Y2" i="4"/>
  <c r="Y35" i="3"/>
  <c r="Y2" i="3"/>
  <c r="Y31" i="3"/>
  <c r="Y29" i="3"/>
  <c r="Y27" i="3"/>
  <c r="Y25" i="3"/>
  <c r="Y23" i="3"/>
  <c r="Y21" i="3"/>
  <c r="Y19" i="3"/>
  <c r="Y17" i="3"/>
  <c r="Y15" i="3"/>
  <c r="Y13" i="3"/>
  <c r="Y11" i="3"/>
  <c r="Y9" i="3"/>
  <c r="Y7" i="3"/>
  <c r="Y5" i="3"/>
  <c r="Y47" i="3"/>
  <c r="Y43" i="3"/>
  <c r="Y49" i="3"/>
  <c r="Y45" i="3"/>
  <c r="Y41" i="3"/>
  <c r="Y33" i="3"/>
  <c r="Y46" i="3"/>
  <c r="Y42" i="3"/>
  <c r="Y38" i="3"/>
  <c r="Y34" i="3"/>
  <c r="Y30" i="3"/>
  <c r="Y26" i="3"/>
  <c r="Y22" i="3"/>
  <c r="Y18" i="3"/>
  <c r="Y14" i="3"/>
  <c r="Y10" i="3"/>
  <c r="Y6" i="3"/>
  <c r="Y39" i="3"/>
  <c r="Y37" i="3"/>
  <c r="Y48" i="3"/>
  <c r="Y44" i="3"/>
  <c r="Y40" i="3"/>
  <c r="Y36" i="3"/>
  <c r="Y32" i="3"/>
  <c r="Y28" i="3"/>
  <c r="Y24" i="3"/>
  <c r="Y20" i="3"/>
  <c r="Y16" i="3"/>
  <c r="Y12" i="3"/>
  <c r="Y8" i="3"/>
  <c r="Y4" i="3"/>
  <c r="Y3" i="3"/>
  <c r="Y39" i="4"/>
  <c r="Y23" i="4"/>
  <c r="Y15" i="4"/>
</calcChain>
</file>

<file path=xl/sharedStrings.xml><?xml version="1.0" encoding="utf-8"?>
<sst xmlns="http://schemas.openxmlformats.org/spreadsheetml/2006/main" count="986" uniqueCount="59">
  <si>
    <t>*COMPONENT</t>
  </si>
  <si>
    <t>*LOCATION</t>
  </si>
  <si>
    <t>LOCATION_DESCR</t>
  </si>
  <si>
    <t>*PRODUCT</t>
  </si>
  <si>
    <t>PRODUCT_DESCR</t>
  </si>
  <si>
    <t>PASSWORD</t>
  </si>
  <si>
    <t>LOCALFORECAST</t>
  </si>
  <si>
    <t>4DK</t>
  </si>
  <si>
    <t>DENMARK</t>
  </si>
  <si>
    <t>AGOMELATINE25 SE 84RT BE BX S FI</t>
  </si>
  <si>
    <t>F43_12345</t>
  </si>
  <si>
    <t>CAPIVEN500 SE 120RT BP BX S DK</t>
  </si>
  <si>
    <t>CAPIVEN500 SE 60RT BP BX S DK</t>
  </si>
  <si>
    <t>COVERSYL NOVU10 SE 90RT PB BX S DK</t>
  </si>
  <si>
    <t>COVERSYL NOVU10 SE 90RT PB BX S DK CM</t>
  </si>
  <si>
    <t>COVERSYL NOVU2,5 SE 30TB PB BX S DK</t>
  </si>
  <si>
    <t>COVERSYL NOVU5 SE 30RT PB BX S DK</t>
  </si>
  <si>
    <t>COVERSYL NOVU5 SE 90RT PB BX S DK</t>
  </si>
  <si>
    <t>COVERSYL NOVU5 SE 90RT PB BX S DK CM</t>
  </si>
  <si>
    <t>COVERSYL5/1,25 SE 30RT PB BX S DK</t>
  </si>
  <si>
    <t>COVERSYL5/1,25 SE 90RT PB BX S DK</t>
  </si>
  <si>
    <t>DIAMICRON UNO30 SE 180TB BP BX S DK</t>
  </si>
  <si>
    <t>DIAMICRON UNO30 SE 180TB BP BX S DK AN</t>
  </si>
  <si>
    <t>DIAMICRON UNO30 SE 30TB BP BX S DK</t>
  </si>
  <si>
    <t>DIAMICRON UNO30 SE 90TB BP BX S DK</t>
  </si>
  <si>
    <t>DIAMICRON UNO30 SE 90TB BP BX S DK AN</t>
  </si>
  <si>
    <t>LONSURF15/6,14 SE 20TB BA BX S DK AK</t>
  </si>
  <si>
    <t>LONSURF15/6,14 SE 20TB BA BX S DK LS</t>
  </si>
  <si>
    <t>LONSURF15/6,14 SE 60TB BA BX S DK AK</t>
  </si>
  <si>
    <t>LONSURF15/6,14 SE 60TB BA BX S DK LS</t>
  </si>
  <si>
    <t>LONSURF20/8,19 SE 20TB BA BX S DK AK</t>
  </si>
  <si>
    <t>LONSURF20/8,19 SE 20TB BA BX S DK LS</t>
  </si>
  <si>
    <t>LONSURF20/8,19 SE 60TB BA BX S DK AK</t>
  </si>
  <si>
    <t>LONSURF20/8,19 SE 60TB BA BX S DK LS</t>
  </si>
  <si>
    <t>NATRILIX RETA1,5 SE 30PR BP BX S DK</t>
  </si>
  <si>
    <t>NATRILIX RETA1,5 SE 30PR BP BX S DK AN</t>
  </si>
  <si>
    <t>ONCASPAR750 SE 1PI VI BX S DK</t>
  </si>
  <si>
    <t>ONCASPAR750 SE 1PI VI BX S IE</t>
  </si>
  <si>
    <t>ONIVYDE PEGYL4.3 SE 1IF VI BX S DK 36</t>
  </si>
  <si>
    <t>ONIVYDE PEGYL4.3 SE 1IF VI BX S DK IP</t>
  </si>
  <si>
    <t>PERINDOPRIL A5 SE 30RT PB BX S NO</t>
  </si>
  <si>
    <t>PERINDOPRIL A5 SE 30RT PB BX S NO CM</t>
  </si>
  <si>
    <t>PIXUVRI29 SE 1IN VI BX H DK</t>
  </si>
  <si>
    <t>PROCORALAN5 SE 112RT BE BX S DK</t>
  </si>
  <si>
    <t>PROCORALAN5 SE 112RT BE BX S DK CM</t>
  </si>
  <si>
    <t>PROCORALAN5 SE 56RT BE BX S DK</t>
  </si>
  <si>
    <t>PROCORALAN5 SE 56RT BE BX S DK CM</t>
  </si>
  <si>
    <t>PROCORALAN7,5 SE 112RT BE BX S DK</t>
  </si>
  <si>
    <t>PROCORALAN7,5 SE 112RT BE BX S DK CM</t>
  </si>
  <si>
    <t>PROCORALAN7,5 SE 56RT BE BX S DK</t>
  </si>
  <si>
    <t>PROCORALAN7,5 SE 56RT BE BX S DK CM</t>
  </si>
  <si>
    <t>TIBSOVO250 SE 60RT PB BX S DK</t>
  </si>
  <si>
    <t>TIBSOVO250 SE 60RT PB BX S IE</t>
  </si>
  <si>
    <t>TIBSOVO250 SE 60RT PB BX S US PT</t>
  </si>
  <si>
    <t>VALDOXAN25 SE 28RT BE BX S DK</t>
  </si>
  <si>
    <t>VALDOXAN25 SE 84RT BE BX S DK</t>
  </si>
  <si>
    <t>VASTAREL20 SE 60RT BP BX S DK</t>
  </si>
  <si>
    <t>VASTAREL20 SE 60RT BP BX S DK AN</t>
  </si>
  <si>
    <t>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</si>
</sst>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te" xfId="31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8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758825</xdr:colOff>
      <xdr:row>7</xdr:row>
      <xdr:rowOff>155575</xdr:rowOff>
    </xdr:from>
    <xdr:to>
      <xdr:col>14</xdr:col>
      <xdr:colOff>695325</xdr:colOff>
      <xdr:row>23</xdr:row>
      <xdr:rowOff>133360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59F1E6C-B313-0B69-3C16-0F732248B5F3}"/>
            </a:ext>
          </a:extLst>
        </xdr:cNvPr>
        <xdr:cNvSpPr txBox="1"/>
      </xdr:nvSpPr>
      <xdr:spPr>
        <a:xfrm>
          <a:off x="4568825" y="1489075"/>
          <a:ext cx="6794500" cy="30257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le</a:t>
          </a:r>
          <a:r>
            <a:rPr lang="fr-FR" sz="1100" baseline="0"/>
            <a:t> forum,</a:t>
          </a:r>
        </a:p>
        <a:p>
          <a:endParaRPr lang="fr-FR" sz="1100" baseline="0"/>
        </a:p>
        <a:p>
          <a:r>
            <a:rPr lang="fr-FR" sz="1100" baseline="0"/>
            <a:t>En cellule F2, j'aimerai évaluer la croissance entre les valeurs de la ref 12010171 de la feuille "August" et la feuille "Last Cycle".</a:t>
          </a:r>
        </a:p>
        <a:p>
          <a:endParaRPr lang="fr-FR" sz="1100" baseline="0"/>
        </a:p>
        <a:p>
          <a:r>
            <a:rPr lang="fr-FR" sz="1100" baseline="0"/>
            <a:t>j'ai fait la formule suivante mais ça ne fonctionne pas: =SOMME.SI.ENS(August!F:F;$D:$D;$D2)-SOMME.SI.ENS('Last Cycle'!G:G;'Last Cycle'!$D:$D;'GAP%'!$D2)/SOMME.SI.ENS('Last Cycle'!G:G;'Last Cycle'!$D:$D;'GAP%'!$D2)</a:t>
          </a:r>
        </a:p>
        <a:p>
          <a:endParaRPr lang="fr-FR" sz="1100" baseline="0"/>
        </a:p>
        <a:p>
          <a:r>
            <a:rPr lang="fr-FR" sz="1100" baseline="0"/>
            <a:t>Quelqu'un aurait la gentillesse de m'aider?</a:t>
          </a:r>
        </a:p>
        <a:p>
          <a:endParaRPr lang="fr-FR" sz="1100" baseline="0"/>
        </a:p>
        <a:p>
          <a:r>
            <a:rPr lang="fr-FR" sz="1100" baseline="0"/>
            <a:t>D'avance merci de votre aide</a:t>
          </a:r>
        </a:p>
        <a:p>
          <a:endParaRPr lang="fr-FR" sz="1100" baseline="0"/>
        </a:p>
        <a:p>
          <a:r>
            <a:rPr lang="fr-FR" sz="1100" baseline="0"/>
            <a:t>Très bonne journée</a:t>
          </a:r>
        </a:p>
        <a:p>
          <a:endParaRPr lang="fr-FR" sz="1100" baseline="0"/>
        </a:p>
        <a:p>
          <a:r>
            <a:rPr lang="fr-FR" sz="1100" baseline="0"/>
            <a:t>BR</a:t>
          </a:r>
          <a:br>
            <a:rPr lang="fr-FR" sz="1100" baseline="0"/>
          </a:br>
          <a:r>
            <a:rPr lang="fr-FR" sz="1100" baseline="0"/>
            <a:t>Max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: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9"/>
  <sheetViews>
    <sheetView workbookViewId="0">
      <selection activeCell="C63" sqref="C63"/>
    </sheetView>
  </sheetViews>
  <sheetFormatPr baseColWidth="10" defaultRowHeight="15" x14ac:dyDescent="0.25"/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>
        <v>45139</v>
      </c>
      <c r="G1" s="1">
        <v>45170</v>
      </c>
      <c r="H1" s="1">
        <v>45200</v>
      </c>
      <c r="I1" s="1">
        <v>45231</v>
      </c>
      <c r="J1" s="1">
        <v>45261</v>
      </c>
      <c r="K1" s="1">
        <v>45292</v>
      </c>
      <c r="L1" s="1">
        <v>45323</v>
      </c>
      <c r="M1" s="1">
        <v>45352</v>
      </c>
      <c r="N1" s="1">
        <v>45383</v>
      </c>
      <c r="O1" s="1">
        <v>45413</v>
      </c>
      <c r="P1" s="1">
        <v>45444</v>
      </c>
      <c r="Q1" s="1">
        <v>45474</v>
      </c>
      <c r="R1" s="1">
        <v>45505</v>
      </c>
      <c r="S1" s="1">
        <v>45536</v>
      </c>
      <c r="T1" s="1">
        <v>45566</v>
      </c>
      <c r="U1" s="1">
        <v>45597</v>
      </c>
      <c r="V1" s="1">
        <v>45627</v>
      </c>
      <c r="W1" s="1">
        <v>45658</v>
      </c>
      <c r="X1" t="s">
        <v>5</v>
      </c>
    </row>
    <row r="2" spans="1:24" x14ac:dyDescent="0.25">
      <c r="A2" t="s">
        <v>6</v>
      </c>
      <c r="B2" t="s">
        <v>7</v>
      </c>
      <c r="C2" t="s">
        <v>8</v>
      </c>
      <c r="D2">
        <v>12010171</v>
      </c>
      <c r="E2" t="s">
        <v>9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 t="s">
        <v>10</v>
      </c>
    </row>
    <row r="3" spans="1:24" x14ac:dyDescent="0.25">
      <c r="A3" t="s">
        <v>6</v>
      </c>
      <c r="B3" t="s">
        <v>7</v>
      </c>
      <c r="C3" t="s">
        <v>8</v>
      </c>
      <c r="D3">
        <v>12000420</v>
      </c>
      <c r="E3" t="s">
        <v>11</v>
      </c>
      <c r="F3">
        <v>130</v>
      </c>
      <c r="G3">
        <v>130</v>
      </c>
      <c r="H3">
        <v>120</v>
      </c>
      <c r="I3">
        <v>120</v>
      </c>
      <c r="J3">
        <v>120</v>
      </c>
      <c r="K3">
        <v>120</v>
      </c>
      <c r="L3">
        <v>120</v>
      </c>
      <c r="M3">
        <v>120</v>
      </c>
      <c r="N3">
        <v>120</v>
      </c>
      <c r="O3">
        <v>120</v>
      </c>
      <c r="P3">
        <v>120</v>
      </c>
      <c r="Q3">
        <v>120</v>
      </c>
      <c r="R3">
        <v>120</v>
      </c>
      <c r="S3">
        <v>120</v>
      </c>
      <c r="T3">
        <v>120</v>
      </c>
      <c r="U3">
        <v>120</v>
      </c>
      <c r="V3">
        <v>120</v>
      </c>
      <c r="W3">
        <v>120</v>
      </c>
      <c r="X3" t="s">
        <v>10</v>
      </c>
    </row>
    <row r="4" spans="1:24" x14ac:dyDescent="0.25">
      <c r="A4" t="s">
        <v>6</v>
      </c>
      <c r="B4" t="s">
        <v>7</v>
      </c>
      <c r="C4" t="s">
        <v>8</v>
      </c>
      <c r="D4">
        <v>12000419</v>
      </c>
      <c r="E4" t="s">
        <v>12</v>
      </c>
      <c r="F4">
        <v>55</v>
      </c>
      <c r="G4">
        <v>55</v>
      </c>
      <c r="H4">
        <v>55</v>
      </c>
      <c r="I4">
        <v>55</v>
      </c>
      <c r="J4">
        <v>55</v>
      </c>
      <c r="K4">
        <v>55</v>
      </c>
      <c r="L4">
        <v>55</v>
      </c>
      <c r="M4">
        <v>55</v>
      </c>
      <c r="N4">
        <v>55</v>
      </c>
      <c r="O4">
        <v>55</v>
      </c>
      <c r="P4">
        <v>55</v>
      </c>
      <c r="Q4">
        <v>55</v>
      </c>
      <c r="R4">
        <v>55</v>
      </c>
      <c r="S4">
        <v>55</v>
      </c>
      <c r="T4">
        <v>55</v>
      </c>
      <c r="U4">
        <v>55</v>
      </c>
      <c r="V4">
        <v>55</v>
      </c>
      <c r="W4">
        <v>55</v>
      </c>
      <c r="X4" t="s">
        <v>10</v>
      </c>
    </row>
    <row r="5" spans="1:24" x14ac:dyDescent="0.25">
      <c r="A5" t="s">
        <v>6</v>
      </c>
      <c r="B5" t="s">
        <v>7</v>
      </c>
      <c r="C5" t="s">
        <v>8</v>
      </c>
      <c r="D5">
        <v>12000905</v>
      </c>
      <c r="E5" t="s">
        <v>13</v>
      </c>
      <c r="F5">
        <v>110</v>
      </c>
      <c r="G5">
        <v>110</v>
      </c>
      <c r="H5">
        <v>100</v>
      </c>
      <c r="I5">
        <v>100</v>
      </c>
      <c r="J5">
        <v>100</v>
      </c>
      <c r="K5">
        <v>100</v>
      </c>
      <c r="L5">
        <v>100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 t="s">
        <v>10</v>
      </c>
    </row>
    <row r="6" spans="1:24" x14ac:dyDescent="0.25">
      <c r="A6" t="s">
        <v>6</v>
      </c>
      <c r="B6" t="s">
        <v>7</v>
      </c>
      <c r="C6" t="s">
        <v>8</v>
      </c>
      <c r="D6">
        <v>12011542</v>
      </c>
      <c r="E6" t="s">
        <v>14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100</v>
      </c>
      <c r="N6">
        <v>100</v>
      </c>
      <c r="O6">
        <v>100</v>
      </c>
      <c r="P6">
        <v>100</v>
      </c>
      <c r="Q6">
        <v>100</v>
      </c>
      <c r="R6">
        <v>100</v>
      </c>
      <c r="S6">
        <v>100</v>
      </c>
      <c r="T6">
        <v>100</v>
      </c>
      <c r="U6">
        <v>100</v>
      </c>
      <c r="V6">
        <v>100</v>
      </c>
      <c r="W6">
        <v>100</v>
      </c>
      <c r="X6" t="s">
        <v>10</v>
      </c>
    </row>
    <row r="7" spans="1:24" x14ac:dyDescent="0.25">
      <c r="A7" t="s">
        <v>6</v>
      </c>
      <c r="B7" t="s">
        <v>7</v>
      </c>
      <c r="C7" t="s">
        <v>8</v>
      </c>
      <c r="D7">
        <v>12000902</v>
      </c>
      <c r="E7" t="s">
        <v>15</v>
      </c>
      <c r="F7">
        <v>60</v>
      </c>
      <c r="G7">
        <v>60</v>
      </c>
      <c r="H7">
        <v>60</v>
      </c>
      <c r="I7">
        <v>60</v>
      </c>
      <c r="J7">
        <v>60</v>
      </c>
      <c r="K7">
        <v>60</v>
      </c>
      <c r="L7">
        <v>60</v>
      </c>
      <c r="M7">
        <v>60</v>
      </c>
      <c r="N7">
        <v>60</v>
      </c>
      <c r="O7">
        <v>60</v>
      </c>
      <c r="P7">
        <v>60</v>
      </c>
      <c r="Q7">
        <v>60</v>
      </c>
      <c r="R7">
        <v>60</v>
      </c>
      <c r="S7">
        <v>60</v>
      </c>
      <c r="T7">
        <v>60</v>
      </c>
      <c r="U7">
        <v>60</v>
      </c>
      <c r="V7">
        <v>60</v>
      </c>
      <c r="W7">
        <v>60</v>
      </c>
      <c r="X7" t="s">
        <v>10</v>
      </c>
    </row>
    <row r="8" spans="1:24" x14ac:dyDescent="0.25">
      <c r="A8" t="s">
        <v>6</v>
      </c>
      <c r="B8" t="s">
        <v>7</v>
      </c>
      <c r="C8" t="s">
        <v>8</v>
      </c>
      <c r="D8">
        <v>12000903</v>
      </c>
      <c r="E8" t="s">
        <v>16</v>
      </c>
      <c r="F8">
        <v>50</v>
      </c>
      <c r="G8">
        <v>50</v>
      </c>
      <c r="H8">
        <v>45</v>
      </c>
      <c r="I8">
        <v>45</v>
      </c>
      <c r="J8">
        <v>45</v>
      </c>
      <c r="K8">
        <v>45</v>
      </c>
      <c r="L8">
        <v>45</v>
      </c>
      <c r="M8">
        <v>45</v>
      </c>
      <c r="N8">
        <v>45</v>
      </c>
      <c r="O8">
        <v>45</v>
      </c>
      <c r="P8">
        <v>45</v>
      </c>
      <c r="Q8">
        <v>45</v>
      </c>
      <c r="R8">
        <v>45</v>
      </c>
      <c r="S8">
        <v>45</v>
      </c>
      <c r="T8">
        <v>45</v>
      </c>
      <c r="U8">
        <v>45</v>
      </c>
      <c r="V8">
        <v>45</v>
      </c>
      <c r="W8">
        <v>45</v>
      </c>
      <c r="X8" t="s">
        <v>10</v>
      </c>
    </row>
    <row r="9" spans="1:24" x14ac:dyDescent="0.25">
      <c r="A9" t="s">
        <v>6</v>
      </c>
      <c r="B9" t="s">
        <v>7</v>
      </c>
      <c r="C9" t="s">
        <v>8</v>
      </c>
      <c r="D9">
        <v>12000904</v>
      </c>
      <c r="E9" t="s">
        <v>17</v>
      </c>
      <c r="F9">
        <v>190</v>
      </c>
      <c r="G9">
        <v>190</v>
      </c>
      <c r="H9">
        <v>190</v>
      </c>
      <c r="I9">
        <v>200</v>
      </c>
      <c r="J9">
        <v>200</v>
      </c>
      <c r="K9">
        <v>200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 t="s">
        <v>10</v>
      </c>
    </row>
    <row r="10" spans="1:24" x14ac:dyDescent="0.25">
      <c r="A10" t="s">
        <v>6</v>
      </c>
      <c r="B10" t="s">
        <v>7</v>
      </c>
      <c r="C10" t="s">
        <v>8</v>
      </c>
      <c r="D10">
        <v>12011785</v>
      </c>
      <c r="E10" t="s">
        <v>18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180</v>
      </c>
      <c r="M10">
        <v>180</v>
      </c>
      <c r="N10">
        <v>180</v>
      </c>
      <c r="O10">
        <v>180</v>
      </c>
      <c r="P10">
        <v>180</v>
      </c>
      <c r="Q10">
        <v>170</v>
      </c>
      <c r="R10">
        <v>170</v>
      </c>
      <c r="S10">
        <v>170</v>
      </c>
      <c r="T10">
        <v>170</v>
      </c>
      <c r="U10">
        <v>170</v>
      </c>
      <c r="V10">
        <v>170</v>
      </c>
      <c r="W10">
        <v>170</v>
      </c>
      <c r="X10" t="s">
        <v>10</v>
      </c>
    </row>
    <row r="11" spans="1:24" x14ac:dyDescent="0.25">
      <c r="A11" t="s">
        <v>6</v>
      </c>
      <c r="B11" t="s">
        <v>7</v>
      </c>
      <c r="C11" t="s">
        <v>8</v>
      </c>
      <c r="D11">
        <v>12000906</v>
      </c>
      <c r="E11" t="s">
        <v>19</v>
      </c>
      <c r="F11">
        <v>5</v>
      </c>
      <c r="G11">
        <v>5</v>
      </c>
      <c r="H11">
        <v>5</v>
      </c>
      <c r="I11">
        <v>5</v>
      </c>
      <c r="J11">
        <v>5</v>
      </c>
      <c r="K11">
        <v>5</v>
      </c>
      <c r="L11">
        <v>5</v>
      </c>
      <c r="M11">
        <v>5</v>
      </c>
      <c r="N11">
        <v>5</v>
      </c>
      <c r="O11">
        <v>5</v>
      </c>
      <c r="P11">
        <v>5</v>
      </c>
      <c r="Q11">
        <v>5</v>
      </c>
      <c r="R11">
        <v>5</v>
      </c>
      <c r="S11">
        <v>5</v>
      </c>
      <c r="T11">
        <v>5</v>
      </c>
      <c r="U11">
        <v>5</v>
      </c>
      <c r="V11">
        <v>5</v>
      </c>
      <c r="W11">
        <v>5</v>
      </c>
      <c r="X11" t="s">
        <v>10</v>
      </c>
    </row>
    <row r="12" spans="1:24" x14ac:dyDescent="0.25">
      <c r="A12" t="s">
        <v>6</v>
      </c>
      <c r="B12" t="s">
        <v>7</v>
      </c>
      <c r="C12" t="s">
        <v>8</v>
      </c>
      <c r="D12">
        <v>12000907</v>
      </c>
      <c r="E12" t="s">
        <v>20</v>
      </c>
      <c r="F12">
        <v>200</v>
      </c>
      <c r="G12">
        <v>200</v>
      </c>
      <c r="H12">
        <v>180</v>
      </c>
      <c r="I12">
        <v>180</v>
      </c>
      <c r="J12">
        <v>180</v>
      </c>
      <c r="K12">
        <v>180</v>
      </c>
      <c r="L12">
        <v>180</v>
      </c>
      <c r="M12">
        <v>170</v>
      </c>
      <c r="N12">
        <v>170</v>
      </c>
      <c r="O12">
        <v>170</v>
      </c>
      <c r="P12">
        <v>170</v>
      </c>
      <c r="Q12">
        <v>170</v>
      </c>
      <c r="R12">
        <v>170</v>
      </c>
      <c r="S12">
        <v>160</v>
      </c>
      <c r="T12">
        <v>160</v>
      </c>
      <c r="U12">
        <v>160</v>
      </c>
      <c r="V12">
        <v>160</v>
      </c>
      <c r="W12">
        <v>160</v>
      </c>
      <c r="X12" t="s">
        <v>10</v>
      </c>
    </row>
    <row r="13" spans="1:24" x14ac:dyDescent="0.25">
      <c r="A13" t="s">
        <v>6</v>
      </c>
      <c r="B13" t="s">
        <v>7</v>
      </c>
      <c r="C13" t="s">
        <v>8</v>
      </c>
      <c r="D13">
        <v>12000414</v>
      </c>
      <c r="E13" t="s">
        <v>21</v>
      </c>
      <c r="F13">
        <v>15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 t="s">
        <v>10</v>
      </c>
    </row>
    <row r="14" spans="1:24" x14ac:dyDescent="0.25">
      <c r="A14" t="s">
        <v>6</v>
      </c>
      <c r="B14" t="s">
        <v>7</v>
      </c>
      <c r="C14" t="s">
        <v>8</v>
      </c>
      <c r="D14">
        <v>12011728</v>
      </c>
      <c r="E14" t="s">
        <v>22</v>
      </c>
      <c r="F14">
        <v>0</v>
      </c>
      <c r="G14">
        <v>100</v>
      </c>
      <c r="H14">
        <v>15</v>
      </c>
      <c r="I14">
        <v>15</v>
      </c>
      <c r="J14">
        <v>100</v>
      </c>
      <c r="K14">
        <v>15</v>
      </c>
      <c r="L14">
        <v>15</v>
      </c>
      <c r="M14">
        <v>100</v>
      </c>
      <c r="N14">
        <v>15</v>
      </c>
      <c r="O14">
        <v>15</v>
      </c>
      <c r="P14">
        <v>100</v>
      </c>
      <c r="Q14">
        <v>15</v>
      </c>
      <c r="R14">
        <v>15</v>
      </c>
      <c r="S14">
        <v>100</v>
      </c>
      <c r="T14">
        <v>15</v>
      </c>
      <c r="U14">
        <v>15</v>
      </c>
      <c r="V14">
        <v>100</v>
      </c>
      <c r="W14">
        <v>100</v>
      </c>
      <c r="X14" t="s">
        <v>10</v>
      </c>
    </row>
    <row r="15" spans="1:24" x14ac:dyDescent="0.25">
      <c r="A15" t="s">
        <v>6</v>
      </c>
      <c r="B15" t="s">
        <v>7</v>
      </c>
      <c r="C15" t="s">
        <v>8</v>
      </c>
      <c r="D15">
        <v>12000412</v>
      </c>
      <c r="E15" t="s">
        <v>23</v>
      </c>
      <c r="F15">
        <v>15</v>
      </c>
      <c r="G15">
        <v>15</v>
      </c>
      <c r="H15">
        <v>15</v>
      </c>
      <c r="I15">
        <v>15</v>
      </c>
      <c r="J15">
        <v>15</v>
      </c>
      <c r="K15">
        <v>15</v>
      </c>
      <c r="L15">
        <v>15</v>
      </c>
      <c r="M15">
        <v>15</v>
      </c>
      <c r="N15">
        <v>15</v>
      </c>
      <c r="O15">
        <v>15</v>
      </c>
      <c r="P15">
        <v>15</v>
      </c>
      <c r="Q15">
        <v>15</v>
      </c>
      <c r="R15">
        <v>15</v>
      </c>
      <c r="S15">
        <v>15</v>
      </c>
      <c r="T15">
        <v>15</v>
      </c>
      <c r="U15">
        <v>15</v>
      </c>
      <c r="V15">
        <v>15</v>
      </c>
      <c r="W15">
        <v>15</v>
      </c>
      <c r="X15" t="s">
        <v>10</v>
      </c>
    </row>
    <row r="16" spans="1:24" x14ac:dyDescent="0.25">
      <c r="A16" t="s">
        <v>6</v>
      </c>
      <c r="B16" t="s">
        <v>7</v>
      </c>
      <c r="C16" t="s">
        <v>8</v>
      </c>
      <c r="D16">
        <v>12000415</v>
      </c>
      <c r="E16" t="s">
        <v>24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 t="s">
        <v>10</v>
      </c>
    </row>
    <row r="17" spans="1:24" x14ac:dyDescent="0.25">
      <c r="A17" t="s">
        <v>6</v>
      </c>
      <c r="B17" t="s">
        <v>7</v>
      </c>
      <c r="C17" t="s">
        <v>8</v>
      </c>
      <c r="D17">
        <v>12011791</v>
      </c>
      <c r="E17" t="s">
        <v>25</v>
      </c>
      <c r="F17">
        <v>10</v>
      </c>
      <c r="G17">
        <v>90</v>
      </c>
      <c r="H17">
        <v>10</v>
      </c>
      <c r="I17">
        <v>10</v>
      </c>
      <c r="J17">
        <v>90</v>
      </c>
      <c r="K17">
        <v>10</v>
      </c>
      <c r="L17">
        <v>10</v>
      </c>
      <c r="M17">
        <v>90</v>
      </c>
      <c r="N17">
        <v>10</v>
      </c>
      <c r="O17">
        <v>10</v>
      </c>
      <c r="P17">
        <v>90</v>
      </c>
      <c r="Q17">
        <v>10</v>
      </c>
      <c r="R17">
        <v>10</v>
      </c>
      <c r="S17">
        <v>90</v>
      </c>
      <c r="T17">
        <v>10</v>
      </c>
      <c r="U17">
        <v>10</v>
      </c>
      <c r="V17">
        <v>80</v>
      </c>
      <c r="W17">
        <v>80</v>
      </c>
      <c r="X17" t="s">
        <v>10</v>
      </c>
    </row>
    <row r="18" spans="1:24" x14ac:dyDescent="0.25">
      <c r="A18" t="s">
        <v>6</v>
      </c>
      <c r="B18" t="s">
        <v>7</v>
      </c>
      <c r="C18" t="s">
        <v>8</v>
      </c>
      <c r="D18">
        <v>12011143</v>
      </c>
      <c r="E18" t="s">
        <v>26</v>
      </c>
      <c r="F18">
        <v>0</v>
      </c>
      <c r="G18">
        <v>0</v>
      </c>
      <c r="H18">
        <v>40</v>
      </c>
      <c r="I18">
        <v>40</v>
      </c>
      <c r="J18">
        <v>40</v>
      </c>
      <c r="K18">
        <v>40</v>
      </c>
      <c r="L18">
        <v>40</v>
      </c>
      <c r="M18">
        <v>40</v>
      </c>
      <c r="N18">
        <v>45</v>
      </c>
      <c r="O18">
        <v>45</v>
      </c>
      <c r="P18">
        <v>45</v>
      </c>
      <c r="Q18">
        <v>45</v>
      </c>
      <c r="R18">
        <v>45</v>
      </c>
      <c r="S18">
        <v>45</v>
      </c>
      <c r="T18">
        <v>45</v>
      </c>
      <c r="U18">
        <v>45</v>
      </c>
      <c r="V18">
        <v>50</v>
      </c>
      <c r="W18">
        <v>50</v>
      </c>
      <c r="X18" t="s">
        <v>10</v>
      </c>
    </row>
    <row r="19" spans="1:24" x14ac:dyDescent="0.25">
      <c r="A19" t="s">
        <v>6</v>
      </c>
      <c r="B19" t="s">
        <v>7</v>
      </c>
      <c r="C19" t="s">
        <v>8</v>
      </c>
      <c r="D19">
        <v>12006226</v>
      </c>
      <c r="E19" t="s">
        <v>27</v>
      </c>
      <c r="F19">
        <v>35</v>
      </c>
      <c r="G19">
        <v>35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 t="s">
        <v>10</v>
      </c>
    </row>
    <row r="20" spans="1:24" x14ac:dyDescent="0.25">
      <c r="A20" t="s">
        <v>6</v>
      </c>
      <c r="B20" t="s">
        <v>7</v>
      </c>
      <c r="C20" t="s">
        <v>8</v>
      </c>
      <c r="D20">
        <v>12011144</v>
      </c>
      <c r="E20" t="s">
        <v>28</v>
      </c>
      <c r="F20">
        <v>0</v>
      </c>
      <c r="G20">
        <v>0</v>
      </c>
      <c r="H20">
        <v>50</v>
      </c>
      <c r="I20">
        <v>50</v>
      </c>
      <c r="J20">
        <v>50</v>
      </c>
      <c r="K20">
        <v>50</v>
      </c>
      <c r="L20">
        <v>50</v>
      </c>
      <c r="M20">
        <v>50</v>
      </c>
      <c r="N20">
        <v>55</v>
      </c>
      <c r="O20">
        <v>55</v>
      </c>
      <c r="P20">
        <v>55</v>
      </c>
      <c r="Q20">
        <v>60</v>
      </c>
      <c r="R20">
        <v>60</v>
      </c>
      <c r="S20">
        <v>60</v>
      </c>
      <c r="T20">
        <v>65</v>
      </c>
      <c r="U20">
        <v>60</v>
      </c>
      <c r="V20">
        <v>65</v>
      </c>
      <c r="W20">
        <v>65</v>
      </c>
      <c r="X20" t="s">
        <v>10</v>
      </c>
    </row>
    <row r="21" spans="1:24" x14ac:dyDescent="0.25">
      <c r="A21" t="s">
        <v>6</v>
      </c>
      <c r="B21" t="s">
        <v>7</v>
      </c>
      <c r="C21" t="s">
        <v>8</v>
      </c>
      <c r="D21">
        <v>12006228</v>
      </c>
      <c r="E21" t="s">
        <v>29</v>
      </c>
      <c r="F21">
        <v>45</v>
      </c>
      <c r="G21">
        <v>45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 t="s">
        <v>10</v>
      </c>
    </row>
    <row r="22" spans="1:24" x14ac:dyDescent="0.25">
      <c r="A22" t="s">
        <v>6</v>
      </c>
      <c r="B22" t="s">
        <v>7</v>
      </c>
      <c r="C22" t="s">
        <v>8</v>
      </c>
      <c r="D22">
        <v>12011140</v>
      </c>
      <c r="E22" t="s">
        <v>30</v>
      </c>
      <c r="F22">
        <v>0</v>
      </c>
      <c r="G22">
        <v>0</v>
      </c>
      <c r="H22">
        <v>0</v>
      </c>
      <c r="I22">
        <v>40</v>
      </c>
      <c r="J22">
        <v>40</v>
      </c>
      <c r="K22">
        <v>40</v>
      </c>
      <c r="L22">
        <v>40</v>
      </c>
      <c r="M22">
        <v>40</v>
      </c>
      <c r="N22">
        <v>45</v>
      </c>
      <c r="O22">
        <v>45</v>
      </c>
      <c r="P22">
        <v>45</v>
      </c>
      <c r="Q22">
        <v>45</v>
      </c>
      <c r="R22">
        <v>45</v>
      </c>
      <c r="S22">
        <v>45</v>
      </c>
      <c r="T22">
        <v>50</v>
      </c>
      <c r="U22">
        <v>50</v>
      </c>
      <c r="V22">
        <v>55</v>
      </c>
      <c r="W22">
        <v>55</v>
      </c>
      <c r="X22" t="s">
        <v>10</v>
      </c>
    </row>
    <row r="23" spans="1:24" x14ac:dyDescent="0.25">
      <c r="A23" t="s">
        <v>6</v>
      </c>
      <c r="B23" t="s">
        <v>7</v>
      </c>
      <c r="C23" t="s">
        <v>8</v>
      </c>
      <c r="D23">
        <v>12006233</v>
      </c>
      <c r="E23" t="s">
        <v>31</v>
      </c>
      <c r="F23">
        <v>35</v>
      </c>
      <c r="G23">
        <v>35</v>
      </c>
      <c r="H23">
        <v>35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 t="s">
        <v>10</v>
      </c>
    </row>
    <row r="24" spans="1:24" x14ac:dyDescent="0.25">
      <c r="A24" t="s">
        <v>6</v>
      </c>
      <c r="B24" t="s">
        <v>7</v>
      </c>
      <c r="C24" t="s">
        <v>8</v>
      </c>
      <c r="D24">
        <v>12011145</v>
      </c>
      <c r="E24" t="s">
        <v>32</v>
      </c>
      <c r="F24">
        <v>0</v>
      </c>
      <c r="G24">
        <v>0</v>
      </c>
      <c r="H24">
        <v>0</v>
      </c>
      <c r="I24">
        <v>60</v>
      </c>
      <c r="J24">
        <v>60</v>
      </c>
      <c r="K24">
        <v>60</v>
      </c>
      <c r="L24">
        <v>60</v>
      </c>
      <c r="M24">
        <v>60</v>
      </c>
      <c r="N24">
        <v>65</v>
      </c>
      <c r="O24">
        <v>65</v>
      </c>
      <c r="P24">
        <v>65</v>
      </c>
      <c r="Q24">
        <v>70</v>
      </c>
      <c r="R24">
        <v>70</v>
      </c>
      <c r="S24">
        <v>70</v>
      </c>
      <c r="T24">
        <v>75</v>
      </c>
      <c r="U24">
        <v>75</v>
      </c>
      <c r="V24">
        <v>80</v>
      </c>
      <c r="W24">
        <v>80</v>
      </c>
      <c r="X24" t="s">
        <v>10</v>
      </c>
    </row>
    <row r="25" spans="1:24" x14ac:dyDescent="0.25">
      <c r="A25" t="s">
        <v>6</v>
      </c>
      <c r="B25" t="s">
        <v>7</v>
      </c>
      <c r="C25" t="s">
        <v>8</v>
      </c>
      <c r="D25">
        <v>12006235</v>
      </c>
      <c r="E25" t="s">
        <v>33</v>
      </c>
      <c r="F25">
        <v>55</v>
      </c>
      <c r="G25">
        <v>55</v>
      </c>
      <c r="H25">
        <v>60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 t="s">
        <v>10</v>
      </c>
    </row>
    <row r="26" spans="1:24" x14ac:dyDescent="0.25">
      <c r="A26" t="s">
        <v>6</v>
      </c>
      <c r="B26" t="s">
        <v>7</v>
      </c>
      <c r="C26" t="s">
        <v>8</v>
      </c>
      <c r="D26">
        <v>12000416</v>
      </c>
      <c r="E26" t="s">
        <v>34</v>
      </c>
      <c r="F26">
        <v>25</v>
      </c>
      <c r="G26">
        <v>25</v>
      </c>
      <c r="H26">
        <v>25</v>
      </c>
      <c r="I26">
        <v>25</v>
      </c>
      <c r="J26">
        <v>25</v>
      </c>
      <c r="K26">
        <v>25</v>
      </c>
      <c r="L26">
        <v>25</v>
      </c>
      <c r="M26">
        <v>25</v>
      </c>
      <c r="N26">
        <v>25</v>
      </c>
      <c r="O26">
        <v>25</v>
      </c>
      <c r="P26">
        <v>25</v>
      </c>
      <c r="Q26">
        <v>25</v>
      </c>
      <c r="R26">
        <v>25</v>
      </c>
      <c r="S26">
        <v>0</v>
      </c>
      <c r="T26">
        <v>0</v>
      </c>
      <c r="U26">
        <v>0</v>
      </c>
      <c r="V26">
        <v>0</v>
      </c>
      <c r="W26">
        <v>0</v>
      </c>
      <c r="X26" t="s">
        <v>10</v>
      </c>
    </row>
    <row r="27" spans="1:24" x14ac:dyDescent="0.25">
      <c r="A27" t="s">
        <v>6</v>
      </c>
      <c r="B27" t="s">
        <v>7</v>
      </c>
      <c r="C27" t="s">
        <v>8</v>
      </c>
      <c r="D27">
        <v>12012139</v>
      </c>
      <c r="E27" t="s">
        <v>35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25</v>
      </c>
      <c r="T27">
        <v>25</v>
      </c>
      <c r="U27">
        <v>25</v>
      </c>
      <c r="V27">
        <v>25</v>
      </c>
      <c r="W27">
        <v>25</v>
      </c>
      <c r="X27" t="s">
        <v>10</v>
      </c>
    </row>
    <row r="28" spans="1:24" x14ac:dyDescent="0.25">
      <c r="A28" t="s">
        <v>6</v>
      </c>
      <c r="B28" t="s">
        <v>7</v>
      </c>
      <c r="C28" t="s">
        <v>8</v>
      </c>
      <c r="D28">
        <v>12006060</v>
      </c>
      <c r="E28" t="s">
        <v>36</v>
      </c>
      <c r="F28">
        <v>75</v>
      </c>
      <c r="G28">
        <v>75</v>
      </c>
      <c r="H28">
        <v>75</v>
      </c>
      <c r="I28">
        <v>75</v>
      </c>
      <c r="J28">
        <v>75</v>
      </c>
      <c r="K28">
        <v>75</v>
      </c>
      <c r="L28">
        <v>75</v>
      </c>
      <c r="M28">
        <v>75</v>
      </c>
      <c r="N28">
        <v>75</v>
      </c>
      <c r="O28">
        <v>75</v>
      </c>
      <c r="P28">
        <v>75</v>
      </c>
      <c r="Q28">
        <v>75</v>
      </c>
      <c r="R28">
        <v>75</v>
      </c>
      <c r="S28">
        <v>75</v>
      </c>
      <c r="T28">
        <v>75</v>
      </c>
      <c r="U28">
        <v>75</v>
      </c>
      <c r="V28">
        <v>75</v>
      </c>
      <c r="W28">
        <v>75</v>
      </c>
      <c r="X28" t="s">
        <v>10</v>
      </c>
    </row>
    <row r="29" spans="1:24" x14ac:dyDescent="0.25">
      <c r="A29" t="s">
        <v>6</v>
      </c>
      <c r="B29" t="s">
        <v>7</v>
      </c>
      <c r="C29" t="s">
        <v>8</v>
      </c>
      <c r="D29">
        <v>12006014</v>
      </c>
      <c r="E29" t="s">
        <v>37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 t="s">
        <v>10</v>
      </c>
    </row>
    <row r="30" spans="1:24" x14ac:dyDescent="0.25">
      <c r="A30" t="s">
        <v>6</v>
      </c>
      <c r="B30" t="s">
        <v>7</v>
      </c>
      <c r="C30" t="s">
        <v>8</v>
      </c>
      <c r="D30">
        <v>12010529</v>
      </c>
      <c r="E30" t="s">
        <v>38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 t="s">
        <v>10</v>
      </c>
    </row>
    <row r="31" spans="1:24" x14ac:dyDescent="0.25">
      <c r="A31" t="s">
        <v>6</v>
      </c>
      <c r="B31" t="s">
        <v>7</v>
      </c>
      <c r="C31" t="s">
        <v>8</v>
      </c>
      <c r="D31">
        <v>12010801</v>
      </c>
      <c r="E31" t="s">
        <v>39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 t="s">
        <v>10</v>
      </c>
    </row>
    <row r="32" spans="1:24" x14ac:dyDescent="0.25">
      <c r="A32" t="s">
        <v>6</v>
      </c>
      <c r="B32" t="s">
        <v>7</v>
      </c>
      <c r="C32" t="s">
        <v>8</v>
      </c>
      <c r="D32">
        <v>12002260</v>
      </c>
      <c r="E32" t="s">
        <v>40</v>
      </c>
      <c r="F32">
        <v>135</v>
      </c>
      <c r="G32">
        <v>135</v>
      </c>
      <c r="H32">
        <v>135</v>
      </c>
      <c r="I32">
        <v>135</v>
      </c>
      <c r="J32">
        <v>135</v>
      </c>
      <c r="K32">
        <v>135</v>
      </c>
      <c r="L32">
        <v>135</v>
      </c>
      <c r="M32">
        <v>135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 t="s">
        <v>10</v>
      </c>
    </row>
    <row r="33" spans="1:24" x14ac:dyDescent="0.25">
      <c r="A33" t="s">
        <v>6</v>
      </c>
      <c r="B33" t="s">
        <v>7</v>
      </c>
      <c r="C33" t="s">
        <v>8</v>
      </c>
      <c r="D33">
        <v>12011784</v>
      </c>
      <c r="E33" t="s">
        <v>41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135</v>
      </c>
      <c r="O33">
        <v>135</v>
      </c>
      <c r="P33">
        <v>135</v>
      </c>
      <c r="Q33">
        <v>135</v>
      </c>
      <c r="R33">
        <v>135</v>
      </c>
      <c r="S33">
        <v>135</v>
      </c>
      <c r="T33">
        <v>135</v>
      </c>
      <c r="U33">
        <v>135</v>
      </c>
      <c r="V33">
        <v>135</v>
      </c>
      <c r="W33">
        <v>135</v>
      </c>
      <c r="X33" t="s">
        <v>10</v>
      </c>
    </row>
    <row r="34" spans="1:24" x14ac:dyDescent="0.25">
      <c r="A34" t="s">
        <v>6</v>
      </c>
      <c r="B34" t="s">
        <v>7</v>
      </c>
      <c r="C34" t="s">
        <v>8</v>
      </c>
      <c r="D34">
        <v>12010320</v>
      </c>
      <c r="E34" t="s">
        <v>42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 t="s">
        <v>10</v>
      </c>
    </row>
    <row r="35" spans="1:24" x14ac:dyDescent="0.25">
      <c r="A35" t="s">
        <v>6</v>
      </c>
      <c r="B35" t="s">
        <v>7</v>
      </c>
      <c r="C35" t="s">
        <v>8</v>
      </c>
      <c r="D35">
        <v>12000510</v>
      </c>
      <c r="E35" t="s">
        <v>43</v>
      </c>
      <c r="F35">
        <v>35</v>
      </c>
      <c r="G35">
        <v>35</v>
      </c>
      <c r="H35">
        <v>35</v>
      </c>
      <c r="I35">
        <v>30</v>
      </c>
      <c r="J35">
        <v>30</v>
      </c>
      <c r="K35">
        <v>30</v>
      </c>
      <c r="L35">
        <v>30</v>
      </c>
      <c r="M35">
        <v>30</v>
      </c>
      <c r="N35">
        <v>25</v>
      </c>
      <c r="O35">
        <v>25</v>
      </c>
      <c r="P35">
        <v>25</v>
      </c>
      <c r="Q35">
        <v>25</v>
      </c>
      <c r="R35">
        <v>25</v>
      </c>
      <c r="S35">
        <v>25</v>
      </c>
      <c r="T35">
        <v>0</v>
      </c>
      <c r="U35">
        <v>0</v>
      </c>
      <c r="V35">
        <v>0</v>
      </c>
      <c r="W35">
        <v>0</v>
      </c>
      <c r="X35" t="s">
        <v>10</v>
      </c>
    </row>
    <row r="36" spans="1:24" x14ac:dyDescent="0.25">
      <c r="A36" t="s">
        <v>6</v>
      </c>
      <c r="B36" t="s">
        <v>7</v>
      </c>
      <c r="C36" t="s">
        <v>8</v>
      </c>
      <c r="D36">
        <v>12012080</v>
      </c>
      <c r="E36" t="s">
        <v>44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25</v>
      </c>
      <c r="U36">
        <v>25</v>
      </c>
      <c r="V36">
        <v>25</v>
      </c>
      <c r="W36">
        <v>25</v>
      </c>
      <c r="X36" t="s">
        <v>10</v>
      </c>
    </row>
    <row r="37" spans="1:24" x14ac:dyDescent="0.25">
      <c r="A37" t="s">
        <v>6</v>
      </c>
      <c r="B37" t="s">
        <v>7</v>
      </c>
      <c r="C37" t="s">
        <v>8</v>
      </c>
      <c r="D37">
        <v>12000575</v>
      </c>
      <c r="E37" t="s">
        <v>45</v>
      </c>
      <c r="F37">
        <v>80</v>
      </c>
      <c r="G37">
        <v>60</v>
      </c>
      <c r="H37">
        <v>40</v>
      </c>
      <c r="I37">
        <v>40</v>
      </c>
      <c r="J37">
        <v>40</v>
      </c>
      <c r="K37">
        <v>40</v>
      </c>
      <c r="L37">
        <v>30</v>
      </c>
      <c r="M37">
        <v>30</v>
      </c>
      <c r="N37">
        <v>30</v>
      </c>
      <c r="O37">
        <v>30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 t="s">
        <v>10</v>
      </c>
    </row>
    <row r="38" spans="1:24" x14ac:dyDescent="0.25">
      <c r="A38" t="s">
        <v>6</v>
      </c>
      <c r="B38" t="s">
        <v>7</v>
      </c>
      <c r="C38" t="s">
        <v>8</v>
      </c>
      <c r="D38">
        <v>12011724</v>
      </c>
      <c r="E38" t="s">
        <v>46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20</v>
      </c>
      <c r="Q38">
        <v>20</v>
      </c>
      <c r="R38">
        <v>20</v>
      </c>
      <c r="S38">
        <v>20</v>
      </c>
      <c r="T38">
        <v>20</v>
      </c>
      <c r="U38">
        <v>20</v>
      </c>
      <c r="V38">
        <v>20</v>
      </c>
      <c r="W38">
        <v>20</v>
      </c>
      <c r="X38" t="s">
        <v>10</v>
      </c>
    </row>
    <row r="39" spans="1:24" x14ac:dyDescent="0.25">
      <c r="A39" t="s">
        <v>6</v>
      </c>
      <c r="B39" t="s">
        <v>7</v>
      </c>
      <c r="C39" t="s">
        <v>8</v>
      </c>
      <c r="D39">
        <v>12000511</v>
      </c>
      <c r="E39" t="s">
        <v>47</v>
      </c>
      <c r="F39">
        <v>15</v>
      </c>
      <c r="G39">
        <v>15</v>
      </c>
      <c r="H39">
        <v>15</v>
      </c>
      <c r="I39">
        <v>15</v>
      </c>
      <c r="J39">
        <v>15</v>
      </c>
      <c r="K39">
        <v>15</v>
      </c>
      <c r="L39">
        <v>15</v>
      </c>
      <c r="M39">
        <v>15</v>
      </c>
      <c r="N39">
        <v>10</v>
      </c>
      <c r="O39">
        <v>10</v>
      </c>
      <c r="P39">
        <v>10</v>
      </c>
      <c r="Q39">
        <v>10</v>
      </c>
      <c r="R39">
        <v>10</v>
      </c>
      <c r="S39">
        <v>10</v>
      </c>
      <c r="T39">
        <v>10</v>
      </c>
      <c r="U39">
        <v>10</v>
      </c>
      <c r="V39">
        <v>0</v>
      </c>
      <c r="W39">
        <v>0</v>
      </c>
      <c r="X39" t="s">
        <v>10</v>
      </c>
    </row>
    <row r="40" spans="1:24" x14ac:dyDescent="0.25">
      <c r="A40" t="s">
        <v>6</v>
      </c>
      <c r="B40" t="s">
        <v>7</v>
      </c>
      <c r="C40" t="s">
        <v>8</v>
      </c>
      <c r="D40">
        <v>12011629</v>
      </c>
      <c r="E40" t="s">
        <v>48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10</v>
      </c>
      <c r="W40">
        <v>10</v>
      </c>
      <c r="X40" t="s">
        <v>10</v>
      </c>
    </row>
    <row r="41" spans="1:24" x14ac:dyDescent="0.25">
      <c r="A41" t="s">
        <v>6</v>
      </c>
      <c r="B41" t="s">
        <v>7</v>
      </c>
      <c r="C41" t="s">
        <v>8</v>
      </c>
      <c r="D41">
        <v>12000576</v>
      </c>
      <c r="E41" t="s">
        <v>49</v>
      </c>
      <c r="F41">
        <v>20</v>
      </c>
      <c r="G41">
        <v>20</v>
      </c>
      <c r="H41">
        <v>15</v>
      </c>
      <c r="I41">
        <v>15</v>
      </c>
      <c r="J41">
        <v>15</v>
      </c>
      <c r="K41">
        <v>15</v>
      </c>
      <c r="L41">
        <v>15</v>
      </c>
      <c r="M41">
        <v>15</v>
      </c>
      <c r="N41">
        <v>10</v>
      </c>
      <c r="O41">
        <v>10</v>
      </c>
      <c r="P41">
        <v>10</v>
      </c>
      <c r="Q41">
        <v>10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 t="s">
        <v>10</v>
      </c>
    </row>
    <row r="42" spans="1:24" x14ac:dyDescent="0.25">
      <c r="A42" t="s">
        <v>6</v>
      </c>
      <c r="B42" t="s">
        <v>7</v>
      </c>
      <c r="C42" t="s">
        <v>8</v>
      </c>
      <c r="D42">
        <v>12011628</v>
      </c>
      <c r="E42" t="s">
        <v>50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5</v>
      </c>
      <c r="S42">
        <v>5</v>
      </c>
      <c r="T42">
        <v>5</v>
      </c>
      <c r="U42">
        <v>5</v>
      </c>
      <c r="V42">
        <v>5</v>
      </c>
      <c r="W42">
        <v>5</v>
      </c>
      <c r="X42" t="s">
        <v>10</v>
      </c>
    </row>
    <row r="43" spans="1:24" x14ac:dyDescent="0.25">
      <c r="A43" t="s">
        <v>6</v>
      </c>
      <c r="B43" t="s">
        <v>7</v>
      </c>
      <c r="C43" t="s">
        <v>8</v>
      </c>
      <c r="D43">
        <v>12012125</v>
      </c>
      <c r="E43" t="s">
        <v>51</v>
      </c>
      <c r="F43">
        <v>0</v>
      </c>
      <c r="G43">
        <v>0</v>
      </c>
      <c r="H43">
        <v>0</v>
      </c>
      <c r="I43">
        <v>0</v>
      </c>
      <c r="J43">
        <v>3</v>
      </c>
      <c r="K43">
        <v>3</v>
      </c>
      <c r="L43">
        <v>3</v>
      </c>
      <c r="M43">
        <v>3</v>
      </c>
      <c r="N43">
        <v>4</v>
      </c>
      <c r="O43">
        <v>4</v>
      </c>
      <c r="P43">
        <v>4</v>
      </c>
      <c r="Q43">
        <v>4</v>
      </c>
      <c r="R43">
        <v>4</v>
      </c>
      <c r="S43">
        <v>4</v>
      </c>
      <c r="T43">
        <v>4</v>
      </c>
      <c r="U43">
        <v>4</v>
      </c>
      <c r="V43">
        <v>4</v>
      </c>
      <c r="W43">
        <v>4</v>
      </c>
      <c r="X43" t="s">
        <v>10</v>
      </c>
    </row>
    <row r="44" spans="1:24" x14ac:dyDescent="0.25">
      <c r="A44" t="s">
        <v>6</v>
      </c>
      <c r="B44" t="s">
        <v>7</v>
      </c>
      <c r="C44" t="s">
        <v>8</v>
      </c>
      <c r="D44">
        <v>12012073</v>
      </c>
      <c r="E44" t="s">
        <v>52</v>
      </c>
      <c r="F44">
        <v>2</v>
      </c>
      <c r="G44">
        <v>2</v>
      </c>
      <c r="H44">
        <v>2</v>
      </c>
      <c r="I44">
        <v>2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 t="s">
        <v>10</v>
      </c>
    </row>
    <row r="45" spans="1:24" x14ac:dyDescent="0.25">
      <c r="A45" t="s">
        <v>6</v>
      </c>
      <c r="B45" t="s">
        <v>7</v>
      </c>
      <c r="C45" t="s">
        <v>8</v>
      </c>
      <c r="D45">
        <v>12011026</v>
      </c>
      <c r="E45" t="s">
        <v>53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 t="s">
        <v>10</v>
      </c>
    </row>
    <row r="46" spans="1:24" x14ac:dyDescent="0.25">
      <c r="A46" t="s">
        <v>6</v>
      </c>
      <c r="B46" t="s">
        <v>7</v>
      </c>
      <c r="C46" t="s">
        <v>8</v>
      </c>
      <c r="D46">
        <v>12001065</v>
      </c>
      <c r="E46" t="s">
        <v>54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 t="s">
        <v>10</v>
      </c>
    </row>
    <row r="47" spans="1:24" x14ac:dyDescent="0.25">
      <c r="A47" t="s">
        <v>6</v>
      </c>
      <c r="B47" t="s">
        <v>7</v>
      </c>
      <c r="C47" t="s">
        <v>8</v>
      </c>
      <c r="D47">
        <v>12001160</v>
      </c>
      <c r="E47" t="s">
        <v>55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 t="s">
        <v>10</v>
      </c>
    </row>
    <row r="48" spans="1:24" x14ac:dyDescent="0.25">
      <c r="A48" t="s">
        <v>6</v>
      </c>
      <c r="B48" t="s">
        <v>7</v>
      </c>
      <c r="C48" t="s">
        <v>8</v>
      </c>
      <c r="D48">
        <v>12000418</v>
      </c>
      <c r="E48" t="s">
        <v>56</v>
      </c>
      <c r="F48">
        <v>500</v>
      </c>
      <c r="G48">
        <v>500</v>
      </c>
      <c r="H48">
        <v>500</v>
      </c>
      <c r="I48">
        <v>450</v>
      </c>
      <c r="J48">
        <v>450</v>
      </c>
      <c r="K48">
        <v>450</v>
      </c>
      <c r="L48">
        <v>450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 t="s">
        <v>10</v>
      </c>
    </row>
    <row r="49" spans="1:24" x14ac:dyDescent="0.25">
      <c r="A49" t="s">
        <v>6</v>
      </c>
      <c r="B49" t="s">
        <v>7</v>
      </c>
      <c r="C49" t="s">
        <v>8</v>
      </c>
      <c r="D49">
        <v>12011949</v>
      </c>
      <c r="E49" t="s">
        <v>57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450</v>
      </c>
      <c r="N49">
        <v>450</v>
      </c>
      <c r="O49">
        <v>450</v>
      </c>
      <c r="P49">
        <v>450</v>
      </c>
      <c r="Q49">
        <v>450</v>
      </c>
      <c r="R49">
        <v>450</v>
      </c>
      <c r="S49">
        <v>450</v>
      </c>
      <c r="T49">
        <v>450</v>
      </c>
      <c r="U49">
        <v>450</v>
      </c>
      <c r="V49">
        <v>450</v>
      </c>
      <c r="W49">
        <v>450</v>
      </c>
      <c r="X49" t="s">
        <v>10</v>
      </c>
    </row>
  </sheetData>
  <autoFilter ref="A1:X4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9"/>
  <sheetViews>
    <sheetView workbookViewId="0">
      <selection activeCell="F15" sqref="F15"/>
    </sheetView>
  </sheetViews>
  <sheetFormatPr baseColWidth="10" defaultRowHeight="15" x14ac:dyDescent="0.25"/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>
        <v>45108</v>
      </c>
      <c r="G1" s="1">
        <v>45139</v>
      </c>
      <c r="H1" s="1">
        <v>45170</v>
      </c>
      <c r="I1" s="1">
        <v>45200</v>
      </c>
      <c r="J1" s="1">
        <v>45231</v>
      </c>
      <c r="K1" s="1">
        <v>45261</v>
      </c>
      <c r="L1" s="1">
        <v>45292</v>
      </c>
      <c r="M1" s="1">
        <v>45323</v>
      </c>
      <c r="N1" s="1">
        <v>45352</v>
      </c>
      <c r="O1" s="1">
        <v>45383</v>
      </c>
      <c r="P1" s="1">
        <v>45413</v>
      </c>
      <c r="Q1" s="1">
        <v>45444</v>
      </c>
      <c r="R1" s="1">
        <v>45474</v>
      </c>
      <c r="S1" s="1">
        <v>45505</v>
      </c>
      <c r="T1" s="1">
        <v>45536</v>
      </c>
      <c r="U1" s="1">
        <v>45566</v>
      </c>
      <c r="V1" s="1">
        <v>45597</v>
      </c>
      <c r="W1" s="1">
        <v>45627</v>
      </c>
      <c r="X1" t="s">
        <v>5</v>
      </c>
    </row>
    <row r="2" spans="1:24" x14ac:dyDescent="0.25">
      <c r="A2" t="s">
        <v>6</v>
      </c>
      <c r="B2" t="s">
        <v>7</v>
      </c>
      <c r="C2" t="s">
        <v>8</v>
      </c>
      <c r="D2">
        <v>12010171</v>
      </c>
      <c r="E2" t="s">
        <v>9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 t="s">
        <v>10</v>
      </c>
    </row>
    <row r="3" spans="1:24" x14ac:dyDescent="0.25">
      <c r="A3" t="s">
        <v>6</v>
      </c>
      <c r="B3" t="s">
        <v>7</v>
      </c>
      <c r="C3" t="s">
        <v>8</v>
      </c>
      <c r="D3">
        <v>12000420</v>
      </c>
      <c r="E3" t="s">
        <v>11</v>
      </c>
      <c r="F3">
        <v>135</v>
      </c>
      <c r="G3">
        <v>130</v>
      </c>
      <c r="H3">
        <v>130</v>
      </c>
      <c r="I3">
        <v>130</v>
      </c>
      <c r="J3">
        <v>130</v>
      </c>
      <c r="K3">
        <v>130</v>
      </c>
      <c r="L3">
        <v>130</v>
      </c>
      <c r="M3">
        <v>130</v>
      </c>
      <c r="N3">
        <v>130</v>
      </c>
      <c r="O3">
        <v>130</v>
      </c>
      <c r="P3">
        <v>130</v>
      </c>
      <c r="Q3">
        <v>130</v>
      </c>
      <c r="R3">
        <v>130</v>
      </c>
      <c r="S3">
        <v>130</v>
      </c>
      <c r="T3">
        <v>130</v>
      </c>
      <c r="U3">
        <v>130</v>
      </c>
      <c r="V3">
        <v>130</v>
      </c>
      <c r="W3">
        <v>130</v>
      </c>
      <c r="X3" t="s">
        <v>10</v>
      </c>
    </row>
    <row r="4" spans="1:24" x14ac:dyDescent="0.25">
      <c r="A4" t="s">
        <v>6</v>
      </c>
      <c r="B4" t="s">
        <v>7</v>
      </c>
      <c r="C4" t="s">
        <v>8</v>
      </c>
      <c r="D4">
        <v>12000419</v>
      </c>
      <c r="E4" t="s">
        <v>12</v>
      </c>
      <c r="F4">
        <v>55</v>
      </c>
      <c r="G4">
        <v>55</v>
      </c>
      <c r="H4">
        <v>55</v>
      </c>
      <c r="I4">
        <v>55</v>
      </c>
      <c r="J4">
        <v>55</v>
      </c>
      <c r="K4">
        <v>55</v>
      </c>
      <c r="L4">
        <v>55</v>
      </c>
      <c r="M4">
        <v>55</v>
      </c>
      <c r="N4">
        <v>55</v>
      </c>
      <c r="O4">
        <v>55</v>
      </c>
      <c r="P4">
        <v>55</v>
      </c>
      <c r="Q4">
        <v>55</v>
      </c>
      <c r="R4">
        <v>55</v>
      </c>
      <c r="S4">
        <v>55</v>
      </c>
      <c r="T4">
        <v>55</v>
      </c>
      <c r="U4">
        <v>55</v>
      </c>
      <c r="V4">
        <v>55</v>
      </c>
      <c r="W4">
        <v>55</v>
      </c>
      <c r="X4" t="s">
        <v>10</v>
      </c>
    </row>
    <row r="5" spans="1:24" x14ac:dyDescent="0.25">
      <c r="A5" t="s">
        <v>6</v>
      </c>
      <c r="B5" t="s">
        <v>7</v>
      </c>
      <c r="C5" t="s">
        <v>8</v>
      </c>
      <c r="D5">
        <v>12000905</v>
      </c>
      <c r="E5" t="s">
        <v>13</v>
      </c>
      <c r="F5">
        <v>110</v>
      </c>
      <c r="G5">
        <v>110</v>
      </c>
      <c r="H5">
        <v>110</v>
      </c>
      <c r="I5">
        <v>110</v>
      </c>
      <c r="J5">
        <v>100</v>
      </c>
      <c r="K5">
        <v>100</v>
      </c>
      <c r="L5">
        <v>100</v>
      </c>
      <c r="M5">
        <v>100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 t="s">
        <v>10</v>
      </c>
    </row>
    <row r="6" spans="1:24" x14ac:dyDescent="0.25">
      <c r="A6" t="s">
        <v>6</v>
      </c>
      <c r="B6" t="s">
        <v>7</v>
      </c>
      <c r="C6" t="s">
        <v>8</v>
      </c>
      <c r="D6">
        <v>12011542</v>
      </c>
      <c r="E6" t="s">
        <v>14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100</v>
      </c>
      <c r="O6">
        <v>100</v>
      </c>
      <c r="P6">
        <v>100</v>
      </c>
      <c r="Q6">
        <v>100</v>
      </c>
      <c r="R6">
        <v>100</v>
      </c>
      <c r="S6">
        <v>100</v>
      </c>
      <c r="T6">
        <v>100</v>
      </c>
      <c r="U6">
        <v>100</v>
      </c>
      <c r="V6">
        <v>100</v>
      </c>
      <c r="W6">
        <v>100</v>
      </c>
      <c r="X6" t="s">
        <v>10</v>
      </c>
    </row>
    <row r="7" spans="1:24" x14ac:dyDescent="0.25">
      <c r="A7" t="s">
        <v>6</v>
      </c>
      <c r="B7" t="s">
        <v>7</v>
      </c>
      <c r="C7" t="s">
        <v>8</v>
      </c>
      <c r="D7">
        <v>12000902</v>
      </c>
      <c r="E7" t="s">
        <v>15</v>
      </c>
      <c r="F7">
        <v>55</v>
      </c>
      <c r="G7">
        <v>65</v>
      </c>
      <c r="H7">
        <v>65</v>
      </c>
      <c r="I7">
        <v>65</v>
      </c>
      <c r="J7">
        <v>65</v>
      </c>
      <c r="K7">
        <v>65</v>
      </c>
      <c r="L7">
        <v>65</v>
      </c>
      <c r="M7">
        <v>55</v>
      </c>
      <c r="N7">
        <v>65</v>
      </c>
      <c r="O7">
        <v>55</v>
      </c>
      <c r="P7">
        <v>65</v>
      </c>
      <c r="Q7">
        <v>65</v>
      </c>
      <c r="R7">
        <v>55</v>
      </c>
      <c r="S7">
        <v>65</v>
      </c>
      <c r="T7">
        <v>65</v>
      </c>
      <c r="U7">
        <v>65</v>
      </c>
      <c r="V7">
        <v>65</v>
      </c>
      <c r="W7">
        <v>55</v>
      </c>
      <c r="X7" t="s">
        <v>10</v>
      </c>
    </row>
    <row r="8" spans="1:24" x14ac:dyDescent="0.25">
      <c r="A8" t="s">
        <v>6</v>
      </c>
      <c r="B8" t="s">
        <v>7</v>
      </c>
      <c r="C8" t="s">
        <v>8</v>
      </c>
      <c r="D8">
        <v>12000903</v>
      </c>
      <c r="E8" t="s">
        <v>16</v>
      </c>
      <c r="F8">
        <v>45</v>
      </c>
      <c r="G8">
        <v>50</v>
      </c>
      <c r="H8">
        <v>50</v>
      </c>
      <c r="I8">
        <v>50</v>
      </c>
      <c r="J8">
        <v>50</v>
      </c>
      <c r="K8">
        <v>50</v>
      </c>
      <c r="L8">
        <v>50</v>
      </c>
      <c r="M8">
        <v>45</v>
      </c>
      <c r="N8">
        <v>50</v>
      </c>
      <c r="O8">
        <v>45</v>
      </c>
      <c r="P8">
        <v>50</v>
      </c>
      <c r="Q8">
        <v>50</v>
      </c>
      <c r="R8">
        <v>45</v>
      </c>
      <c r="S8">
        <v>50</v>
      </c>
      <c r="T8">
        <v>50</v>
      </c>
      <c r="U8">
        <v>50</v>
      </c>
      <c r="V8">
        <v>50</v>
      </c>
      <c r="W8">
        <v>45</v>
      </c>
      <c r="X8" t="s">
        <v>10</v>
      </c>
    </row>
    <row r="9" spans="1:24" x14ac:dyDescent="0.25">
      <c r="A9" t="s">
        <v>6</v>
      </c>
      <c r="B9" t="s">
        <v>7</v>
      </c>
      <c r="C9" t="s">
        <v>8</v>
      </c>
      <c r="D9">
        <v>12000904</v>
      </c>
      <c r="E9" t="s">
        <v>17</v>
      </c>
      <c r="F9">
        <v>180</v>
      </c>
      <c r="G9">
        <v>190</v>
      </c>
      <c r="H9">
        <v>190</v>
      </c>
      <c r="I9">
        <v>190</v>
      </c>
      <c r="J9">
        <v>200</v>
      </c>
      <c r="K9">
        <v>200</v>
      </c>
      <c r="L9">
        <v>200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 t="s">
        <v>10</v>
      </c>
    </row>
    <row r="10" spans="1:24" x14ac:dyDescent="0.25">
      <c r="A10" t="s">
        <v>6</v>
      </c>
      <c r="B10" t="s">
        <v>7</v>
      </c>
      <c r="C10" t="s">
        <v>8</v>
      </c>
      <c r="D10">
        <v>12011785</v>
      </c>
      <c r="E10" t="s">
        <v>18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180</v>
      </c>
      <c r="N10">
        <v>180</v>
      </c>
      <c r="O10">
        <v>180</v>
      </c>
      <c r="P10">
        <v>180</v>
      </c>
      <c r="Q10">
        <v>180</v>
      </c>
      <c r="R10">
        <v>170</v>
      </c>
      <c r="S10">
        <v>170</v>
      </c>
      <c r="T10">
        <v>170</v>
      </c>
      <c r="U10">
        <v>170</v>
      </c>
      <c r="V10">
        <v>170</v>
      </c>
      <c r="W10">
        <v>170</v>
      </c>
      <c r="X10" t="s">
        <v>10</v>
      </c>
    </row>
    <row r="11" spans="1:24" x14ac:dyDescent="0.25">
      <c r="A11" t="s">
        <v>6</v>
      </c>
      <c r="B11" t="s">
        <v>7</v>
      </c>
      <c r="C11" t="s">
        <v>8</v>
      </c>
      <c r="D11">
        <v>12000906</v>
      </c>
      <c r="E11" t="s">
        <v>19</v>
      </c>
      <c r="F11">
        <v>5</v>
      </c>
      <c r="G11">
        <v>5</v>
      </c>
      <c r="H11">
        <v>5</v>
      </c>
      <c r="I11">
        <v>5</v>
      </c>
      <c r="J11">
        <v>5</v>
      </c>
      <c r="K11">
        <v>5</v>
      </c>
      <c r="L11">
        <v>5</v>
      </c>
      <c r="M11">
        <v>5</v>
      </c>
      <c r="N11">
        <v>5</v>
      </c>
      <c r="O11">
        <v>5</v>
      </c>
      <c r="P11">
        <v>5</v>
      </c>
      <c r="Q11">
        <v>5</v>
      </c>
      <c r="R11">
        <v>5</v>
      </c>
      <c r="S11">
        <v>5</v>
      </c>
      <c r="T11">
        <v>5</v>
      </c>
      <c r="U11">
        <v>5</v>
      </c>
      <c r="V11">
        <v>5</v>
      </c>
      <c r="W11">
        <v>5</v>
      </c>
      <c r="X11" t="s">
        <v>10</v>
      </c>
    </row>
    <row r="12" spans="1:24" x14ac:dyDescent="0.25">
      <c r="A12" t="s">
        <v>6</v>
      </c>
      <c r="B12" t="s">
        <v>7</v>
      </c>
      <c r="C12" t="s">
        <v>8</v>
      </c>
      <c r="D12">
        <v>12000907</v>
      </c>
      <c r="E12" t="s">
        <v>20</v>
      </c>
      <c r="F12">
        <v>200</v>
      </c>
      <c r="G12">
        <v>200</v>
      </c>
      <c r="H12">
        <v>200</v>
      </c>
      <c r="I12">
        <v>200</v>
      </c>
      <c r="J12">
        <v>200</v>
      </c>
      <c r="K12">
        <v>200</v>
      </c>
      <c r="L12">
        <v>200</v>
      </c>
      <c r="M12">
        <v>180</v>
      </c>
      <c r="N12">
        <v>180</v>
      </c>
      <c r="O12">
        <v>180</v>
      </c>
      <c r="P12">
        <v>180</v>
      </c>
      <c r="Q12">
        <v>180</v>
      </c>
      <c r="R12">
        <v>180</v>
      </c>
      <c r="S12">
        <v>180</v>
      </c>
      <c r="T12">
        <v>160</v>
      </c>
      <c r="U12">
        <v>160</v>
      </c>
      <c r="V12">
        <v>160</v>
      </c>
      <c r="W12">
        <v>160</v>
      </c>
      <c r="X12" t="s">
        <v>10</v>
      </c>
    </row>
    <row r="13" spans="1:24" x14ac:dyDescent="0.25">
      <c r="A13" t="s">
        <v>6</v>
      </c>
      <c r="B13" t="s">
        <v>7</v>
      </c>
      <c r="C13" t="s">
        <v>8</v>
      </c>
      <c r="D13">
        <v>12000414</v>
      </c>
      <c r="E13" t="s">
        <v>21</v>
      </c>
      <c r="F13">
        <v>15</v>
      </c>
      <c r="G13">
        <v>15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 t="s">
        <v>10</v>
      </c>
    </row>
    <row r="14" spans="1:24" x14ac:dyDescent="0.25">
      <c r="A14" t="s">
        <v>6</v>
      </c>
      <c r="B14" t="s">
        <v>7</v>
      </c>
      <c r="C14" t="s">
        <v>8</v>
      </c>
      <c r="D14">
        <v>12011728</v>
      </c>
      <c r="E14" t="s">
        <v>22</v>
      </c>
      <c r="F14">
        <v>0</v>
      </c>
      <c r="G14">
        <v>0</v>
      </c>
      <c r="H14">
        <v>100</v>
      </c>
      <c r="I14">
        <v>15</v>
      </c>
      <c r="J14">
        <v>15</v>
      </c>
      <c r="K14">
        <v>100</v>
      </c>
      <c r="L14">
        <v>15</v>
      </c>
      <c r="M14">
        <v>15</v>
      </c>
      <c r="N14">
        <v>100</v>
      </c>
      <c r="O14">
        <v>15</v>
      </c>
      <c r="P14">
        <v>15</v>
      </c>
      <c r="Q14">
        <v>100</v>
      </c>
      <c r="R14">
        <v>15</v>
      </c>
      <c r="S14">
        <v>15</v>
      </c>
      <c r="T14">
        <v>100</v>
      </c>
      <c r="U14">
        <v>15</v>
      </c>
      <c r="V14">
        <v>15</v>
      </c>
      <c r="W14">
        <v>100</v>
      </c>
      <c r="X14" t="s">
        <v>10</v>
      </c>
    </row>
    <row r="15" spans="1:24" x14ac:dyDescent="0.25">
      <c r="A15" t="s">
        <v>6</v>
      </c>
      <c r="B15" t="s">
        <v>7</v>
      </c>
      <c r="C15" t="s">
        <v>8</v>
      </c>
      <c r="D15">
        <v>12000412</v>
      </c>
      <c r="E15" t="s">
        <v>23</v>
      </c>
      <c r="F15">
        <v>15</v>
      </c>
      <c r="G15">
        <v>15</v>
      </c>
      <c r="H15">
        <v>15</v>
      </c>
      <c r="I15">
        <v>15</v>
      </c>
      <c r="J15">
        <v>15</v>
      </c>
      <c r="K15">
        <v>15</v>
      </c>
      <c r="L15">
        <v>15</v>
      </c>
      <c r="M15">
        <v>15</v>
      </c>
      <c r="N15">
        <v>15</v>
      </c>
      <c r="O15">
        <v>15</v>
      </c>
      <c r="P15">
        <v>15</v>
      </c>
      <c r="Q15">
        <v>15</v>
      </c>
      <c r="R15">
        <v>15</v>
      </c>
      <c r="S15">
        <v>15</v>
      </c>
      <c r="T15">
        <v>15</v>
      </c>
      <c r="U15">
        <v>15</v>
      </c>
      <c r="V15">
        <v>15</v>
      </c>
      <c r="W15">
        <v>15</v>
      </c>
      <c r="X15" t="s">
        <v>10</v>
      </c>
    </row>
    <row r="16" spans="1:24" x14ac:dyDescent="0.25">
      <c r="A16" t="s">
        <v>6</v>
      </c>
      <c r="B16" t="s">
        <v>7</v>
      </c>
      <c r="C16" t="s">
        <v>8</v>
      </c>
      <c r="D16">
        <v>12000415</v>
      </c>
      <c r="E16" t="s">
        <v>24</v>
      </c>
      <c r="F16">
        <v>10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 t="s">
        <v>10</v>
      </c>
    </row>
    <row r="17" spans="1:24" x14ac:dyDescent="0.25">
      <c r="A17" t="s">
        <v>6</v>
      </c>
      <c r="B17" t="s">
        <v>7</v>
      </c>
      <c r="C17" t="s">
        <v>8</v>
      </c>
      <c r="D17">
        <v>12011791</v>
      </c>
      <c r="E17" t="s">
        <v>25</v>
      </c>
      <c r="F17">
        <v>0</v>
      </c>
      <c r="G17">
        <v>10</v>
      </c>
      <c r="H17">
        <v>120</v>
      </c>
      <c r="I17">
        <v>10</v>
      </c>
      <c r="J17">
        <v>10</v>
      </c>
      <c r="K17">
        <v>110</v>
      </c>
      <c r="L17">
        <v>10</v>
      </c>
      <c r="M17">
        <v>10</v>
      </c>
      <c r="N17">
        <v>100</v>
      </c>
      <c r="O17">
        <v>10</v>
      </c>
      <c r="P17">
        <v>10</v>
      </c>
      <c r="Q17">
        <v>100</v>
      </c>
      <c r="R17">
        <v>10</v>
      </c>
      <c r="S17">
        <v>10</v>
      </c>
      <c r="T17">
        <v>90</v>
      </c>
      <c r="U17">
        <v>10</v>
      </c>
      <c r="V17">
        <v>10</v>
      </c>
      <c r="W17">
        <v>80</v>
      </c>
      <c r="X17" t="s">
        <v>10</v>
      </c>
    </row>
    <row r="18" spans="1:24" x14ac:dyDescent="0.25">
      <c r="A18" t="s">
        <v>6</v>
      </c>
      <c r="B18" t="s">
        <v>7</v>
      </c>
      <c r="C18" t="s">
        <v>8</v>
      </c>
      <c r="D18">
        <v>12011143</v>
      </c>
      <c r="E18" t="s">
        <v>26</v>
      </c>
      <c r="F18">
        <v>0</v>
      </c>
      <c r="G18">
        <v>0</v>
      </c>
      <c r="H18">
        <v>0</v>
      </c>
      <c r="I18">
        <v>40</v>
      </c>
      <c r="J18">
        <v>40</v>
      </c>
      <c r="K18">
        <v>40</v>
      </c>
      <c r="L18">
        <v>40</v>
      </c>
      <c r="M18">
        <v>40</v>
      </c>
      <c r="N18">
        <v>40</v>
      </c>
      <c r="O18">
        <v>45</v>
      </c>
      <c r="P18">
        <v>45</v>
      </c>
      <c r="Q18">
        <v>45</v>
      </c>
      <c r="R18">
        <v>45</v>
      </c>
      <c r="S18">
        <v>45</v>
      </c>
      <c r="T18">
        <v>45</v>
      </c>
      <c r="U18">
        <v>45</v>
      </c>
      <c r="V18">
        <v>45</v>
      </c>
      <c r="W18">
        <v>50</v>
      </c>
      <c r="X18" t="s">
        <v>10</v>
      </c>
    </row>
    <row r="19" spans="1:24" x14ac:dyDescent="0.25">
      <c r="A19" t="s">
        <v>6</v>
      </c>
      <c r="B19" t="s">
        <v>7</v>
      </c>
      <c r="C19" t="s">
        <v>8</v>
      </c>
      <c r="D19">
        <v>12006226</v>
      </c>
      <c r="E19" t="s">
        <v>27</v>
      </c>
      <c r="F19">
        <v>35</v>
      </c>
      <c r="G19">
        <v>35</v>
      </c>
      <c r="H19">
        <v>35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 t="s">
        <v>10</v>
      </c>
    </row>
    <row r="20" spans="1:24" x14ac:dyDescent="0.25">
      <c r="A20" t="s">
        <v>6</v>
      </c>
      <c r="B20" t="s">
        <v>7</v>
      </c>
      <c r="C20" t="s">
        <v>8</v>
      </c>
      <c r="D20">
        <v>12011144</v>
      </c>
      <c r="E20" t="s">
        <v>28</v>
      </c>
      <c r="F20">
        <v>0</v>
      </c>
      <c r="G20">
        <v>0</v>
      </c>
      <c r="H20">
        <v>0</v>
      </c>
      <c r="I20">
        <v>50</v>
      </c>
      <c r="J20">
        <v>50</v>
      </c>
      <c r="K20">
        <v>50</v>
      </c>
      <c r="L20">
        <v>50</v>
      </c>
      <c r="M20">
        <v>50</v>
      </c>
      <c r="N20">
        <v>50</v>
      </c>
      <c r="O20">
        <v>55</v>
      </c>
      <c r="P20">
        <v>55</v>
      </c>
      <c r="Q20">
        <v>55</v>
      </c>
      <c r="R20">
        <v>60</v>
      </c>
      <c r="S20">
        <v>60</v>
      </c>
      <c r="T20">
        <v>60</v>
      </c>
      <c r="U20">
        <v>65</v>
      </c>
      <c r="V20">
        <v>60</v>
      </c>
      <c r="W20">
        <v>65</v>
      </c>
      <c r="X20" t="s">
        <v>10</v>
      </c>
    </row>
    <row r="21" spans="1:24" x14ac:dyDescent="0.25">
      <c r="A21" t="s">
        <v>6</v>
      </c>
      <c r="B21" t="s">
        <v>7</v>
      </c>
      <c r="C21" t="s">
        <v>8</v>
      </c>
      <c r="D21">
        <v>12006228</v>
      </c>
      <c r="E21" t="s">
        <v>29</v>
      </c>
      <c r="F21">
        <v>45</v>
      </c>
      <c r="G21">
        <v>45</v>
      </c>
      <c r="H21">
        <v>45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 t="s">
        <v>10</v>
      </c>
    </row>
    <row r="22" spans="1:24" x14ac:dyDescent="0.25">
      <c r="A22" t="s">
        <v>6</v>
      </c>
      <c r="B22" t="s">
        <v>7</v>
      </c>
      <c r="C22" t="s">
        <v>8</v>
      </c>
      <c r="D22">
        <v>12011140</v>
      </c>
      <c r="E22" t="s">
        <v>30</v>
      </c>
      <c r="F22">
        <v>0</v>
      </c>
      <c r="G22">
        <v>0</v>
      </c>
      <c r="H22">
        <v>0</v>
      </c>
      <c r="I22">
        <v>0</v>
      </c>
      <c r="J22">
        <v>40</v>
      </c>
      <c r="K22">
        <v>40</v>
      </c>
      <c r="L22">
        <v>40</v>
      </c>
      <c r="M22">
        <v>40</v>
      </c>
      <c r="N22">
        <v>40</v>
      </c>
      <c r="O22">
        <v>45</v>
      </c>
      <c r="P22">
        <v>45</v>
      </c>
      <c r="Q22">
        <v>45</v>
      </c>
      <c r="R22">
        <v>45</v>
      </c>
      <c r="S22">
        <v>45</v>
      </c>
      <c r="T22">
        <v>45</v>
      </c>
      <c r="U22">
        <v>50</v>
      </c>
      <c r="V22">
        <v>50</v>
      </c>
      <c r="W22">
        <v>55</v>
      </c>
      <c r="X22" t="s">
        <v>10</v>
      </c>
    </row>
    <row r="23" spans="1:24" x14ac:dyDescent="0.25">
      <c r="A23" t="s">
        <v>6</v>
      </c>
      <c r="B23" t="s">
        <v>7</v>
      </c>
      <c r="C23" t="s">
        <v>8</v>
      </c>
      <c r="D23">
        <v>12006233</v>
      </c>
      <c r="E23" t="s">
        <v>31</v>
      </c>
      <c r="F23">
        <v>35</v>
      </c>
      <c r="G23">
        <v>35</v>
      </c>
      <c r="H23">
        <v>35</v>
      </c>
      <c r="I23">
        <v>35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 t="s">
        <v>10</v>
      </c>
    </row>
    <row r="24" spans="1:24" x14ac:dyDescent="0.25">
      <c r="A24" t="s">
        <v>6</v>
      </c>
      <c r="B24" t="s">
        <v>7</v>
      </c>
      <c r="C24" t="s">
        <v>8</v>
      </c>
      <c r="D24">
        <v>12011145</v>
      </c>
      <c r="E24" t="s">
        <v>32</v>
      </c>
      <c r="F24">
        <v>0</v>
      </c>
      <c r="G24">
        <v>0</v>
      </c>
      <c r="H24">
        <v>0</v>
      </c>
      <c r="I24">
        <v>0</v>
      </c>
      <c r="J24">
        <v>60</v>
      </c>
      <c r="K24">
        <v>60</v>
      </c>
      <c r="L24">
        <v>60</v>
      </c>
      <c r="M24">
        <v>60</v>
      </c>
      <c r="N24">
        <v>60</v>
      </c>
      <c r="O24">
        <v>65</v>
      </c>
      <c r="P24">
        <v>65</v>
      </c>
      <c r="Q24">
        <v>65</v>
      </c>
      <c r="R24">
        <v>70</v>
      </c>
      <c r="S24">
        <v>70</v>
      </c>
      <c r="T24">
        <v>70</v>
      </c>
      <c r="U24">
        <v>75</v>
      </c>
      <c r="V24">
        <v>75</v>
      </c>
      <c r="W24">
        <v>80</v>
      </c>
      <c r="X24" t="s">
        <v>10</v>
      </c>
    </row>
    <row r="25" spans="1:24" x14ac:dyDescent="0.25">
      <c r="A25" t="s">
        <v>6</v>
      </c>
      <c r="B25" t="s">
        <v>7</v>
      </c>
      <c r="C25" t="s">
        <v>8</v>
      </c>
      <c r="D25">
        <v>12006235</v>
      </c>
      <c r="E25" t="s">
        <v>33</v>
      </c>
      <c r="F25">
        <v>55</v>
      </c>
      <c r="G25">
        <v>55</v>
      </c>
      <c r="H25">
        <v>55</v>
      </c>
      <c r="I25">
        <v>60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 t="s">
        <v>10</v>
      </c>
    </row>
    <row r="26" spans="1:24" x14ac:dyDescent="0.25">
      <c r="A26" t="s">
        <v>6</v>
      </c>
      <c r="B26" t="s">
        <v>7</v>
      </c>
      <c r="C26" t="s">
        <v>8</v>
      </c>
      <c r="D26">
        <v>12000416</v>
      </c>
      <c r="E26" t="s">
        <v>34</v>
      </c>
      <c r="F26">
        <v>20</v>
      </c>
      <c r="G26">
        <v>20</v>
      </c>
      <c r="H26">
        <v>20</v>
      </c>
      <c r="I26">
        <v>20</v>
      </c>
      <c r="J26">
        <v>20</v>
      </c>
      <c r="K26">
        <v>20</v>
      </c>
      <c r="L26">
        <v>20</v>
      </c>
      <c r="M26">
        <v>20</v>
      </c>
      <c r="N26">
        <v>20</v>
      </c>
      <c r="O26">
        <v>20</v>
      </c>
      <c r="P26">
        <v>20</v>
      </c>
      <c r="Q26">
        <v>20</v>
      </c>
      <c r="R26">
        <v>20</v>
      </c>
      <c r="S26">
        <v>20</v>
      </c>
      <c r="T26">
        <v>0</v>
      </c>
      <c r="U26">
        <v>0</v>
      </c>
      <c r="V26">
        <v>0</v>
      </c>
      <c r="W26">
        <v>0</v>
      </c>
      <c r="X26" t="s">
        <v>10</v>
      </c>
    </row>
    <row r="27" spans="1:24" x14ac:dyDescent="0.25">
      <c r="A27" t="s">
        <v>6</v>
      </c>
      <c r="B27" t="s">
        <v>7</v>
      </c>
      <c r="C27" t="s">
        <v>8</v>
      </c>
      <c r="D27">
        <v>12012139</v>
      </c>
      <c r="E27" t="s">
        <v>35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20</v>
      </c>
      <c r="U27">
        <v>20</v>
      </c>
      <c r="V27">
        <v>20</v>
      </c>
      <c r="W27">
        <v>20</v>
      </c>
      <c r="X27" t="s">
        <v>10</v>
      </c>
    </row>
    <row r="28" spans="1:24" x14ac:dyDescent="0.25">
      <c r="A28" t="s">
        <v>6</v>
      </c>
      <c r="B28" t="s">
        <v>7</v>
      </c>
      <c r="C28" t="s">
        <v>8</v>
      </c>
      <c r="D28">
        <v>12006060</v>
      </c>
      <c r="E28" t="s">
        <v>36</v>
      </c>
      <c r="F28">
        <v>75</v>
      </c>
      <c r="G28">
        <v>75</v>
      </c>
      <c r="H28">
        <v>75</v>
      </c>
      <c r="I28">
        <v>75</v>
      </c>
      <c r="J28">
        <v>75</v>
      </c>
      <c r="K28">
        <v>75</v>
      </c>
      <c r="L28">
        <v>75</v>
      </c>
      <c r="M28">
        <v>75</v>
      </c>
      <c r="N28">
        <v>75</v>
      </c>
      <c r="O28">
        <v>75</v>
      </c>
      <c r="P28">
        <v>75</v>
      </c>
      <c r="Q28">
        <v>75</v>
      </c>
      <c r="R28">
        <v>75</v>
      </c>
      <c r="S28">
        <v>75</v>
      </c>
      <c r="T28">
        <v>75</v>
      </c>
      <c r="U28">
        <v>75</v>
      </c>
      <c r="V28">
        <v>75</v>
      </c>
      <c r="W28">
        <v>75</v>
      </c>
      <c r="X28" t="s">
        <v>10</v>
      </c>
    </row>
    <row r="29" spans="1:24" x14ac:dyDescent="0.25">
      <c r="A29" t="s">
        <v>6</v>
      </c>
      <c r="B29" t="s">
        <v>7</v>
      </c>
      <c r="C29" t="s">
        <v>8</v>
      </c>
      <c r="D29">
        <v>12006014</v>
      </c>
      <c r="E29" t="s">
        <v>37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 t="s">
        <v>10</v>
      </c>
    </row>
    <row r="30" spans="1:24" x14ac:dyDescent="0.25">
      <c r="A30" t="s">
        <v>6</v>
      </c>
      <c r="B30" t="s">
        <v>7</v>
      </c>
      <c r="C30" t="s">
        <v>8</v>
      </c>
      <c r="D30">
        <v>12010529</v>
      </c>
      <c r="E30" t="s">
        <v>38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 t="s">
        <v>10</v>
      </c>
    </row>
    <row r="31" spans="1:24" x14ac:dyDescent="0.25">
      <c r="A31" t="s">
        <v>6</v>
      </c>
      <c r="B31" t="s">
        <v>7</v>
      </c>
      <c r="C31" t="s">
        <v>8</v>
      </c>
      <c r="D31">
        <v>12010801</v>
      </c>
      <c r="E31" t="s">
        <v>39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 t="s">
        <v>10</v>
      </c>
    </row>
    <row r="32" spans="1:24" x14ac:dyDescent="0.25">
      <c r="A32" t="s">
        <v>6</v>
      </c>
      <c r="B32" t="s">
        <v>7</v>
      </c>
      <c r="C32" t="s">
        <v>8</v>
      </c>
      <c r="D32">
        <v>12002260</v>
      </c>
      <c r="E32" t="s">
        <v>40</v>
      </c>
      <c r="F32">
        <v>135</v>
      </c>
      <c r="G32">
        <v>135</v>
      </c>
      <c r="H32">
        <v>135</v>
      </c>
      <c r="I32">
        <v>135</v>
      </c>
      <c r="J32">
        <v>135</v>
      </c>
      <c r="K32">
        <v>135</v>
      </c>
      <c r="L32">
        <v>135</v>
      </c>
      <c r="M32">
        <v>135</v>
      </c>
      <c r="N32">
        <v>135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 t="s">
        <v>10</v>
      </c>
    </row>
    <row r="33" spans="1:24" x14ac:dyDescent="0.25">
      <c r="A33" t="s">
        <v>6</v>
      </c>
      <c r="B33" t="s">
        <v>7</v>
      </c>
      <c r="C33" t="s">
        <v>8</v>
      </c>
      <c r="D33">
        <v>12011784</v>
      </c>
      <c r="E33" t="s">
        <v>41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135</v>
      </c>
      <c r="P33">
        <v>135</v>
      </c>
      <c r="Q33">
        <v>135</v>
      </c>
      <c r="R33">
        <v>135</v>
      </c>
      <c r="S33">
        <v>135</v>
      </c>
      <c r="T33">
        <v>135</v>
      </c>
      <c r="U33">
        <v>135</v>
      </c>
      <c r="V33">
        <v>135</v>
      </c>
      <c r="W33">
        <v>135</v>
      </c>
      <c r="X33" t="s">
        <v>10</v>
      </c>
    </row>
    <row r="34" spans="1:24" x14ac:dyDescent="0.25">
      <c r="A34" t="s">
        <v>6</v>
      </c>
      <c r="B34" t="s">
        <v>7</v>
      </c>
      <c r="C34" t="s">
        <v>8</v>
      </c>
      <c r="D34">
        <v>12010320</v>
      </c>
      <c r="E34" t="s">
        <v>42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 t="s">
        <v>10</v>
      </c>
    </row>
    <row r="35" spans="1:24" x14ac:dyDescent="0.25">
      <c r="A35" t="s">
        <v>6</v>
      </c>
      <c r="B35" t="s">
        <v>7</v>
      </c>
      <c r="C35" t="s">
        <v>8</v>
      </c>
      <c r="D35">
        <v>12000510</v>
      </c>
      <c r="E35" t="s">
        <v>43</v>
      </c>
      <c r="F35">
        <v>35</v>
      </c>
      <c r="G35">
        <v>35</v>
      </c>
      <c r="H35">
        <v>35</v>
      </c>
      <c r="I35">
        <v>35</v>
      </c>
      <c r="J35">
        <v>30</v>
      </c>
      <c r="K35">
        <v>30</v>
      </c>
      <c r="L35">
        <v>30</v>
      </c>
      <c r="M35">
        <v>30</v>
      </c>
      <c r="N35">
        <v>30</v>
      </c>
      <c r="O35">
        <v>25</v>
      </c>
      <c r="P35">
        <v>25</v>
      </c>
      <c r="Q35">
        <v>25</v>
      </c>
      <c r="R35">
        <v>25</v>
      </c>
      <c r="S35">
        <v>25</v>
      </c>
      <c r="T35">
        <v>25</v>
      </c>
      <c r="U35">
        <v>0</v>
      </c>
      <c r="V35">
        <v>0</v>
      </c>
      <c r="W35">
        <v>0</v>
      </c>
      <c r="X35" t="s">
        <v>10</v>
      </c>
    </row>
    <row r="36" spans="1:24" x14ac:dyDescent="0.25">
      <c r="A36" t="s">
        <v>6</v>
      </c>
      <c r="B36" t="s">
        <v>7</v>
      </c>
      <c r="C36" t="s">
        <v>8</v>
      </c>
      <c r="D36">
        <v>12012080</v>
      </c>
      <c r="E36" t="s">
        <v>44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25</v>
      </c>
      <c r="V36">
        <v>25</v>
      </c>
      <c r="W36">
        <v>25</v>
      </c>
      <c r="X36" t="s">
        <v>10</v>
      </c>
    </row>
    <row r="37" spans="1:24" x14ac:dyDescent="0.25">
      <c r="A37" t="s">
        <v>6</v>
      </c>
      <c r="B37" t="s">
        <v>7</v>
      </c>
      <c r="C37" t="s">
        <v>8</v>
      </c>
      <c r="D37">
        <v>12000575</v>
      </c>
      <c r="E37" t="s">
        <v>45</v>
      </c>
      <c r="F37">
        <v>15</v>
      </c>
      <c r="G37">
        <v>15</v>
      </c>
      <c r="H37">
        <v>15</v>
      </c>
      <c r="I37">
        <v>15</v>
      </c>
      <c r="J37">
        <v>15</v>
      </c>
      <c r="K37">
        <v>15</v>
      </c>
      <c r="L37">
        <v>15</v>
      </c>
      <c r="M37">
        <v>15</v>
      </c>
      <c r="N37">
        <v>15</v>
      </c>
      <c r="O37">
        <v>15</v>
      </c>
      <c r="P37">
        <v>15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 t="s">
        <v>10</v>
      </c>
    </row>
    <row r="38" spans="1:24" x14ac:dyDescent="0.25">
      <c r="A38" t="s">
        <v>6</v>
      </c>
      <c r="B38" t="s">
        <v>7</v>
      </c>
      <c r="C38" t="s">
        <v>8</v>
      </c>
      <c r="D38">
        <v>12011724</v>
      </c>
      <c r="E38" t="s">
        <v>46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15</v>
      </c>
      <c r="R38">
        <v>15</v>
      </c>
      <c r="S38">
        <v>15</v>
      </c>
      <c r="T38">
        <v>15</v>
      </c>
      <c r="U38">
        <v>15</v>
      </c>
      <c r="V38">
        <v>15</v>
      </c>
      <c r="W38">
        <v>15</v>
      </c>
      <c r="X38" t="s">
        <v>10</v>
      </c>
    </row>
    <row r="39" spans="1:24" x14ac:dyDescent="0.25">
      <c r="A39" t="s">
        <v>6</v>
      </c>
      <c r="B39" t="s">
        <v>7</v>
      </c>
      <c r="C39" t="s">
        <v>8</v>
      </c>
      <c r="D39">
        <v>12000511</v>
      </c>
      <c r="E39" t="s">
        <v>47</v>
      </c>
      <c r="F39">
        <v>10</v>
      </c>
      <c r="G39">
        <v>10</v>
      </c>
      <c r="H39">
        <v>10</v>
      </c>
      <c r="I39">
        <v>10</v>
      </c>
      <c r="J39">
        <v>10</v>
      </c>
      <c r="K39">
        <v>10</v>
      </c>
      <c r="L39">
        <v>10</v>
      </c>
      <c r="M39">
        <v>10</v>
      </c>
      <c r="N39">
        <v>10</v>
      </c>
      <c r="O39">
        <v>10</v>
      </c>
      <c r="P39">
        <v>10</v>
      </c>
      <c r="Q39">
        <v>10</v>
      </c>
      <c r="R39">
        <v>10</v>
      </c>
      <c r="S39">
        <v>10</v>
      </c>
      <c r="T39">
        <v>10</v>
      </c>
      <c r="U39">
        <v>10</v>
      </c>
      <c r="V39">
        <v>10</v>
      </c>
      <c r="W39">
        <v>0</v>
      </c>
      <c r="X39" t="s">
        <v>10</v>
      </c>
    </row>
    <row r="40" spans="1:24" x14ac:dyDescent="0.25">
      <c r="A40" t="s">
        <v>6</v>
      </c>
      <c r="B40" t="s">
        <v>7</v>
      </c>
      <c r="C40" t="s">
        <v>8</v>
      </c>
      <c r="D40">
        <v>12011629</v>
      </c>
      <c r="E40" t="s">
        <v>48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10</v>
      </c>
      <c r="X40" t="s">
        <v>10</v>
      </c>
    </row>
    <row r="41" spans="1:24" x14ac:dyDescent="0.25">
      <c r="A41" t="s">
        <v>6</v>
      </c>
      <c r="B41" t="s">
        <v>7</v>
      </c>
      <c r="C41" t="s">
        <v>8</v>
      </c>
      <c r="D41">
        <v>12000576</v>
      </c>
      <c r="E41" t="s">
        <v>49</v>
      </c>
      <c r="F41">
        <v>5</v>
      </c>
      <c r="G41">
        <v>5</v>
      </c>
      <c r="H41">
        <v>5</v>
      </c>
      <c r="I41">
        <v>5</v>
      </c>
      <c r="J41">
        <v>5</v>
      </c>
      <c r="K41">
        <v>5</v>
      </c>
      <c r="L41">
        <v>5</v>
      </c>
      <c r="M41">
        <v>5</v>
      </c>
      <c r="N41">
        <v>5</v>
      </c>
      <c r="O41">
        <v>5</v>
      </c>
      <c r="P41">
        <v>5</v>
      </c>
      <c r="Q41">
        <v>5</v>
      </c>
      <c r="R41">
        <v>5</v>
      </c>
      <c r="S41">
        <v>0</v>
      </c>
      <c r="T41">
        <v>0</v>
      </c>
      <c r="U41">
        <v>0</v>
      </c>
      <c r="V41">
        <v>0</v>
      </c>
      <c r="W41">
        <v>0</v>
      </c>
      <c r="X41" t="s">
        <v>10</v>
      </c>
    </row>
    <row r="42" spans="1:24" x14ac:dyDescent="0.25">
      <c r="A42" t="s">
        <v>6</v>
      </c>
      <c r="B42" t="s">
        <v>7</v>
      </c>
      <c r="C42" t="s">
        <v>8</v>
      </c>
      <c r="D42">
        <v>12011628</v>
      </c>
      <c r="E42" t="s">
        <v>50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5</v>
      </c>
      <c r="T42">
        <v>5</v>
      </c>
      <c r="U42">
        <v>5</v>
      </c>
      <c r="V42">
        <v>5</v>
      </c>
      <c r="W42">
        <v>5</v>
      </c>
      <c r="X42" t="s">
        <v>10</v>
      </c>
    </row>
    <row r="43" spans="1:24" x14ac:dyDescent="0.25">
      <c r="A43" t="s">
        <v>6</v>
      </c>
      <c r="B43" t="s">
        <v>7</v>
      </c>
      <c r="C43" t="s">
        <v>8</v>
      </c>
      <c r="D43">
        <v>12012125</v>
      </c>
      <c r="E43" t="s">
        <v>51</v>
      </c>
      <c r="F43">
        <v>0</v>
      </c>
      <c r="G43">
        <v>0</v>
      </c>
      <c r="H43">
        <v>0</v>
      </c>
      <c r="I43">
        <v>0</v>
      </c>
      <c r="J43">
        <v>0</v>
      </c>
      <c r="K43">
        <v>3</v>
      </c>
      <c r="L43">
        <v>3</v>
      </c>
      <c r="M43">
        <v>3</v>
      </c>
      <c r="N43">
        <v>3</v>
      </c>
      <c r="O43">
        <v>4</v>
      </c>
      <c r="P43">
        <v>4</v>
      </c>
      <c r="Q43">
        <v>4</v>
      </c>
      <c r="R43">
        <v>4</v>
      </c>
      <c r="S43">
        <v>4</v>
      </c>
      <c r="T43">
        <v>4</v>
      </c>
      <c r="U43">
        <v>4</v>
      </c>
      <c r="V43">
        <v>4</v>
      </c>
      <c r="W43">
        <v>4</v>
      </c>
      <c r="X43" t="s">
        <v>10</v>
      </c>
    </row>
    <row r="44" spans="1:24" x14ac:dyDescent="0.25">
      <c r="A44" t="s">
        <v>6</v>
      </c>
      <c r="B44" t="s">
        <v>7</v>
      </c>
      <c r="C44" t="s">
        <v>8</v>
      </c>
      <c r="D44">
        <v>12012073</v>
      </c>
      <c r="E44" t="s">
        <v>52</v>
      </c>
      <c r="F44">
        <v>2</v>
      </c>
      <c r="G44">
        <v>2</v>
      </c>
      <c r="H44">
        <v>2</v>
      </c>
      <c r="I44">
        <v>2</v>
      </c>
      <c r="J44">
        <v>2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 t="s">
        <v>10</v>
      </c>
    </row>
    <row r="45" spans="1:24" x14ac:dyDescent="0.25">
      <c r="A45" t="s">
        <v>6</v>
      </c>
      <c r="B45" t="s">
        <v>7</v>
      </c>
      <c r="C45" t="s">
        <v>8</v>
      </c>
      <c r="D45">
        <v>12011026</v>
      </c>
      <c r="E45" t="s">
        <v>53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 t="s">
        <v>10</v>
      </c>
    </row>
    <row r="46" spans="1:24" x14ac:dyDescent="0.25">
      <c r="A46" t="s">
        <v>6</v>
      </c>
      <c r="B46" t="s">
        <v>7</v>
      </c>
      <c r="C46" t="s">
        <v>8</v>
      </c>
      <c r="D46">
        <v>12001065</v>
      </c>
      <c r="E46" t="s">
        <v>54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 t="s">
        <v>10</v>
      </c>
    </row>
    <row r="47" spans="1:24" x14ac:dyDescent="0.25">
      <c r="A47" t="s">
        <v>6</v>
      </c>
      <c r="B47" t="s">
        <v>7</v>
      </c>
      <c r="C47" t="s">
        <v>8</v>
      </c>
      <c r="D47">
        <v>12001160</v>
      </c>
      <c r="E47" t="s">
        <v>55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 t="s">
        <v>10</v>
      </c>
    </row>
    <row r="48" spans="1:24" x14ac:dyDescent="0.25">
      <c r="A48" t="s">
        <v>6</v>
      </c>
      <c r="B48" t="s">
        <v>7</v>
      </c>
      <c r="C48" t="s">
        <v>8</v>
      </c>
      <c r="D48">
        <v>12000418</v>
      </c>
      <c r="E48" t="s">
        <v>56</v>
      </c>
      <c r="F48">
        <v>500</v>
      </c>
      <c r="G48">
        <v>500</v>
      </c>
      <c r="H48">
        <v>500</v>
      </c>
      <c r="I48">
        <v>500</v>
      </c>
      <c r="J48">
        <v>450</v>
      </c>
      <c r="K48">
        <v>450</v>
      </c>
      <c r="L48">
        <v>450</v>
      </c>
      <c r="M48">
        <v>450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 t="s">
        <v>10</v>
      </c>
    </row>
    <row r="49" spans="1:24" x14ac:dyDescent="0.25">
      <c r="A49" t="s">
        <v>6</v>
      </c>
      <c r="B49" t="s">
        <v>7</v>
      </c>
      <c r="C49" t="s">
        <v>8</v>
      </c>
      <c r="D49">
        <v>12011949</v>
      </c>
      <c r="E49" t="s">
        <v>57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400</v>
      </c>
      <c r="O49">
        <v>400</v>
      </c>
      <c r="P49">
        <v>400</v>
      </c>
      <c r="Q49">
        <v>400</v>
      </c>
      <c r="R49">
        <v>400</v>
      </c>
      <c r="S49">
        <v>400</v>
      </c>
      <c r="T49">
        <v>400</v>
      </c>
      <c r="U49">
        <v>400</v>
      </c>
      <c r="V49">
        <v>400</v>
      </c>
      <c r="W49">
        <v>400</v>
      </c>
      <c r="X49" t="s">
        <v>10</v>
      </c>
    </row>
  </sheetData>
  <autoFilter ref="A1:X4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workbookViewId="0">
      <selection activeCell="F2" sqref="F2"/>
    </sheetView>
  </sheetViews>
  <sheetFormatPr baseColWidth="10" defaultRowHeight="15" x14ac:dyDescent="0.25"/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>
        <v>45139</v>
      </c>
      <c r="G1" s="1">
        <v>45170</v>
      </c>
      <c r="H1" s="1">
        <v>45200</v>
      </c>
      <c r="I1" s="1">
        <v>45231</v>
      </c>
      <c r="J1" s="1">
        <v>45261</v>
      </c>
      <c r="K1" s="1">
        <v>45292</v>
      </c>
      <c r="L1" s="1">
        <v>45323</v>
      </c>
      <c r="M1" s="1">
        <v>45352</v>
      </c>
      <c r="N1" s="1">
        <v>45383</v>
      </c>
      <c r="O1" s="1">
        <v>45413</v>
      </c>
      <c r="P1" s="1">
        <v>45444</v>
      </c>
      <c r="Q1" s="1">
        <v>45474</v>
      </c>
      <c r="R1" s="1">
        <v>45505</v>
      </c>
      <c r="S1" s="1">
        <v>45536</v>
      </c>
      <c r="T1" s="1">
        <v>45566</v>
      </c>
      <c r="U1" s="1">
        <v>45597</v>
      </c>
      <c r="V1" s="1">
        <v>45627</v>
      </c>
      <c r="W1" s="1">
        <v>45658</v>
      </c>
      <c r="X1" t="s">
        <v>5</v>
      </c>
      <c r="Y1" s="1" t="s">
        <v>58</v>
      </c>
    </row>
    <row r="2" spans="1:25" x14ac:dyDescent="0.25">
      <c r="A2" t="s">
        <v>6</v>
      </c>
      <c r="B2" t="s">
        <v>7</v>
      </c>
      <c r="C2" t="s">
        <v>8</v>
      </c>
      <c r="D2">
        <v>12010171</v>
      </c>
      <c r="E2" t="s">
        <v>9</v>
      </c>
      <c r="F2">
        <f>SUMIFS(August!F:F,$D:$D,$D2)-SUMIFS('Last Cycle'!G:G,'Last Cycle'!$D:$D,GAP!$D2)</f>
        <v>0</v>
      </c>
      <c r="G2">
        <f>SUMIFS(August!G:G,$D:$D,$D2)-SUMIFS('Last Cycle'!H:H,'Last Cycle'!$D:$D,GAP!$D2)</f>
        <v>0</v>
      </c>
      <c r="H2">
        <f>SUMIFS(August!H:H,$D:$D,$D2)-SUMIFS('Last Cycle'!I:I,'Last Cycle'!$D:$D,GAP!$D2)</f>
        <v>0</v>
      </c>
      <c r="I2">
        <f>SUMIFS(August!I:I,$D:$D,$D2)-SUMIFS('Last Cycle'!J:J,'Last Cycle'!$D:$D,GAP!$D2)</f>
        <v>0</v>
      </c>
      <c r="J2">
        <f>SUMIFS(August!J:J,$D:$D,$D2)-SUMIFS('Last Cycle'!K:K,'Last Cycle'!$D:$D,GAP!$D2)</f>
        <v>0</v>
      </c>
      <c r="K2">
        <f>SUMIFS(August!K:K,$D:$D,$D2)-SUMIFS('Last Cycle'!L:L,'Last Cycle'!$D:$D,GAP!$D2)</f>
        <v>0</v>
      </c>
      <c r="L2">
        <f>SUMIFS(August!L:L,$D:$D,$D2)-SUMIFS('Last Cycle'!M:M,'Last Cycle'!$D:$D,GAP!$D2)</f>
        <v>0</v>
      </c>
      <c r="M2">
        <f>SUMIFS(August!M:M,$D:$D,$D2)-SUMIFS('Last Cycle'!N:N,'Last Cycle'!$D:$D,GAP!$D2)</f>
        <v>0</v>
      </c>
      <c r="N2">
        <f>SUMIFS(August!N:N,$D:$D,$D2)-SUMIFS('Last Cycle'!O:O,'Last Cycle'!$D:$D,GAP!$D2)</f>
        <v>0</v>
      </c>
      <c r="O2">
        <f>SUMIFS(August!O:O,$D:$D,$D2)-SUMIFS('Last Cycle'!P:P,'Last Cycle'!$D:$D,GAP!$D2)</f>
        <v>0</v>
      </c>
      <c r="P2">
        <f>SUMIFS(August!P:P,$D:$D,$D2)-SUMIFS('Last Cycle'!Q:Q,'Last Cycle'!$D:$D,GAP!$D2)</f>
        <v>0</v>
      </c>
      <c r="Q2">
        <f>SUMIFS(August!Q:Q,$D:$D,$D2)-SUMIFS('Last Cycle'!R:R,'Last Cycle'!$D:$D,GAP!$D2)</f>
        <v>0</v>
      </c>
      <c r="R2">
        <f>SUMIFS(August!R:R,$D:$D,$D2)-SUMIFS('Last Cycle'!S:S,'Last Cycle'!$D:$D,GAP!$D2)</f>
        <v>0</v>
      </c>
      <c r="S2">
        <f>SUMIFS(August!S:S,$D:$D,$D2)-SUMIFS('Last Cycle'!T:T,'Last Cycle'!$D:$D,GAP!$D2)</f>
        <v>0</v>
      </c>
      <c r="T2">
        <f>SUMIFS(August!T:T,$D:$D,$D2)-SUMIFS('Last Cycle'!U:U,'Last Cycle'!$D:$D,GAP!$D2)</f>
        <v>0</v>
      </c>
      <c r="U2">
        <f>SUMIFS(August!U:U,$D:$D,$D2)-SUMIFS('Last Cycle'!V:V,'Last Cycle'!$D:$D,GAP!$D2)</f>
        <v>0</v>
      </c>
      <c r="V2">
        <f>SUMIFS(August!V:V,$D:$D,$D2)-SUMIFS('Last Cycle'!W:W,'Last Cycle'!$D:$D,GAP!$D2)</f>
        <v>0</v>
      </c>
      <c r="W2">
        <f>SUMIFS(August!W:W,$D:$D,$D2)-SUMIFS('Last Cycle'!X:X,'Last Cycle'!$D:$D,GAP!$D2)</f>
        <v>0</v>
      </c>
      <c r="X2" t="s">
        <v>10</v>
      </c>
      <c r="Y2">
        <f>SUM(F2:V2)</f>
        <v>0</v>
      </c>
    </row>
    <row r="3" spans="1:25" x14ac:dyDescent="0.25">
      <c r="A3" t="s">
        <v>6</v>
      </c>
      <c r="B3" t="s">
        <v>7</v>
      </c>
      <c r="C3" t="s">
        <v>8</v>
      </c>
      <c r="D3">
        <v>12000420</v>
      </c>
      <c r="E3" t="s">
        <v>11</v>
      </c>
      <c r="F3">
        <f>SUMIFS(August!F:F,$D:$D,$D3)-SUMIFS('Last Cycle'!G:G,'Last Cycle'!$D:$D,GAP!$D3)</f>
        <v>0</v>
      </c>
      <c r="G3">
        <f>SUMIFS(August!G:G,$D:$D,$D3)-SUMIFS('Last Cycle'!H:H,'Last Cycle'!$D:$D,GAP!$D3)</f>
        <v>0</v>
      </c>
      <c r="H3">
        <f>SUMIFS(August!H:H,$D:$D,$D3)-SUMIFS('Last Cycle'!I:I,'Last Cycle'!$D:$D,GAP!$D3)</f>
        <v>-10</v>
      </c>
      <c r="I3">
        <f>SUMIFS(August!I:I,$D:$D,$D3)-SUMIFS('Last Cycle'!J:J,'Last Cycle'!$D:$D,GAP!$D3)</f>
        <v>-10</v>
      </c>
      <c r="J3">
        <f>SUMIFS(August!J:J,$D:$D,$D3)-SUMIFS('Last Cycle'!K:K,'Last Cycle'!$D:$D,GAP!$D3)</f>
        <v>-10</v>
      </c>
      <c r="K3">
        <f>SUMIFS(August!K:K,$D:$D,$D3)-SUMIFS('Last Cycle'!L:L,'Last Cycle'!$D:$D,GAP!$D3)</f>
        <v>-10</v>
      </c>
      <c r="L3">
        <f>SUMIFS(August!L:L,$D:$D,$D3)-SUMIFS('Last Cycle'!M:M,'Last Cycle'!$D:$D,GAP!$D3)</f>
        <v>-10</v>
      </c>
      <c r="M3">
        <f>SUMIFS(August!M:M,$D:$D,$D3)-SUMIFS('Last Cycle'!N:N,'Last Cycle'!$D:$D,GAP!$D3)</f>
        <v>-10</v>
      </c>
      <c r="N3">
        <f>SUMIFS(August!N:N,$D:$D,$D3)-SUMIFS('Last Cycle'!O:O,'Last Cycle'!$D:$D,GAP!$D3)</f>
        <v>-10</v>
      </c>
      <c r="O3">
        <f>SUMIFS(August!O:O,$D:$D,$D3)-SUMIFS('Last Cycle'!P:P,'Last Cycle'!$D:$D,GAP!$D3)</f>
        <v>-10</v>
      </c>
      <c r="P3">
        <f>SUMIFS(August!P:P,$D:$D,$D3)-SUMIFS('Last Cycle'!Q:Q,'Last Cycle'!$D:$D,GAP!$D3)</f>
        <v>-10</v>
      </c>
      <c r="Q3">
        <f>SUMIFS(August!Q:Q,$D:$D,$D3)-SUMIFS('Last Cycle'!R:R,'Last Cycle'!$D:$D,GAP!$D3)</f>
        <v>-10</v>
      </c>
      <c r="R3">
        <f>SUMIFS(August!R:R,$D:$D,$D3)-SUMIFS('Last Cycle'!S:S,'Last Cycle'!$D:$D,GAP!$D3)</f>
        <v>-10</v>
      </c>
      <c r="S3">
        <f>SUMIFS(August!S:S,$D:$D,$D3)-SUMIFS('Last Cycle'!T:T,'Last Cycle'!$D:$D,GAP!$D3)</f>
        <v>-10</v>
      </c>
      <c r="T3">
        <f>SUMIFS(August!T:T,$D:$D,$D3)-SUMIFS('Last Cycle'!U:U,'Last Cycle'!$D:$D,GAP!$D3)</f>
        <v>-10</v>
      </c>
      <c r="U3">
        <f>SUMIFS(August!U:U,$D:$D,$D3)-SUMIFS('Last Cycle'!V:V,'Last Cycle'!$D:$D,GAP!$D3)</f>
        <v>-10</v>
      </c>
      <c r="V3">
        <f>SUMIFS(August!V:V,$D:$D,$D3)-SUMIFS('Last Cycle'!W:W,'Last Cycle'!$D:$D,GAP!$D3)</f>
        <v>-10</v>
      </c>
      <c r="W3">
        <f>SUMIFS(August!W:W,$D:$D,$D3)-SUMIFS('Last Cycle'!X:X,'Last Cycle'!$D:$D,GAP!$D3)</f>
        <v>120</v>
      </c>
      <c r="X3" t="s">
        <v>10</v>
      </c>
      <c r="Y3">
        <f t="shared" ref="Y3:Y49" si="0">SUM(F3:V3)</f>
        <v>-150</v>
      </c>
    </row>
    <row r="4" spans="1:25" x14ac:dyDescent="0.25">
      <c r="A4" t="s">
        <v>6</v>
      </c>
      <c r="B4" t="s">
        <v>7</v>
      </c>
      <c r="C4" t="s">
        <v>8</v>
      </c>
      <c r="D4">
        <v>12000419</v>
      </c>
      <c r="E4" t="s">
        <v>12</v>
      </c>
      <c r="F4">
        <f>SUMIFS(August!F:F,$D:$D,$D4)-SUMIFS('Last Cycle'!G:G,'Last Cycle'!$D:$D,GAP!$D4)</f>
        <v>0</v>
      </c>
      <c r="G4">
        <f>SUMIFS(August!G:G,$D:$D,$D4)-SUMIFS('Last Cycle'!H:H,'Last Cycle'!$D:$D,GAP!$D4)</f>
        <v>0</v>
      </c>
      <c r="H4">
        <f>SUMIFS(August!H:H,$D:$D,$D4)-SUMIFS('Last Cycle'!I:I,'Last Cycle'!$D:$D,GAP!$D4)</f>
        <v>0</v>
      </c>
      <c r="I4">
        <f>SUMIFS(August!I:I,$D:$D,$D4)-SUMIFS('Last Cycle'!J:J,'Last Cycle'!$D:$D,GAP!$D4)</f>
        <v>0</v>
      </c>
      <c r="J4">
        <f>SUMIFS(August!J:J,$D:$D,$D4)-SUMIFS('Last Cycle'!K:K,'Last Cycle'!$D:$D,GAP!$D4)</f>
        <v>0</v>
      </c>
      <c r="K4">
        <f>SUMIFS(August!K:K,$D:$D,$D4)-SUMIFS('Last Cycle'!L:L,'Last Cycle'!$D:$D,GAP!$D4)</f>
        <v>0</v>
      </c>
      <c r="L4">
        <f>SUMIFS(August!L:L,$D:$D,$D4)-SUMIFS('Last Cycle'!M:M,'Last Cycle'!$D:$D,GAP!$D4)</f>
        <v>0</v>
      </c>
      <c r="M4">
        <f>SUMIFS(August!M:M,$D:$D,$D4)-SUMIFS('Last Cycle'!N:N,'Last Cycle'!$D:$D,GAP!$D4)</f>
        <v>0</v>
      </c>
      <c r="N4">
        <f>SUMIFS(August!N:N,$D:$D,$D4)-SUMIFS('Last Cycle'!O:O,'Last Cycle'!$D:$D,GAP!$D4)</f>
        <v>0</v>
      </c>
      <c r="O4">
        <f>SUMIFS(August!O:O,$D:$D,$D4)-SUMIFS('Last Cycle'!P:P,'Last Cycle'!$D:$D,GAP!$D4)</f>
        <v>0</v>
      </c>
      <c r="P4">
        <f>SUMIFS(August!P:P,$D:$D,$D4)-SUMIFS('Last Cycle'!Q:Q,'Last Cycle'!$D:$D,GAP!$D4)</f>
        <v>0</v>
      </c>
      <c r="Q4">
        <f>SUMIFS(August!Q:Q,$D:$D,$D4)-SUMIFS('Last Cycle'!R:R,'Last Cycle'!$D:$D,GAP!$D4)</f>
        <v>0</v>
      </c>
      <c r="R4">
        <f>SUMIFS(August!R:R,$D:$D,$D4)-SUMIFS('Last Cycle'!S:S,'Last Cycle'!$D:$D,GAP!$D4)</f>
        <v>0</v>
      </c>
      <c r="S4">
        <f>SUMIFS(August!S:S,$D:$D,$D4)-SUMIFS('Last Cycle'!T:T,'Last Cycle'!$D:$D,GAP!$D4)</f>
        <v>0</v>
      </c>
      <c r="T4">
        <f>SUMIFS(August!T:T,$D:$D,$D4)-SUMIFS('Last Cycle'!U:U,'Last Cycle'!$D:$D,GAP!$D4)</f>
        <v>0</v>
      </c>
      <c r="U4">
        <f>SUMIFS(August!U:U,$D:$D,$D4)-SUMIFS('Last Cycle'!V:V,'Last Cycle'!$D:$D,GAP!$D4)</f>
        <v>0</v>
      </c>
      <c r="V4">
        <f>SUMIFS(August!V:V,$D:$D,$D4)-SUMIFS('Last Cycle'!W:W,'Last Cycle'!$D:$D,GAP!$D4)</f>
        <v>0</v>
      </c>
      <c r="W4">
        <f>SUMIFS(August!W:W,$D:$D,$D4)-SUMIFS('Last Cycle'!X:X,'Last Cycle'!$D:$D,GAP!$D4)</f>
        <v>55</v>
      </c>
      <c r="X4" t="s">
        <v>10</v>
      </c>
      <c r="Y4">
        <f t="shared" si="0"/>
        <v>0</v>
      </c>
    </row>
    <row r="5" spans="1:25" x14ac:dyDescent="0.25">
      <c r="A5" t="s">
        <v>6</v>
      </c>
      <c r="B5" t="s">
        <v>7</v>
      </c>
      <c r="C5" t="s">
        <v>8</v>
      </c>
      <c r="D5">
        <v>12000905</v>
      </c>
      <c r="E5" t="s">
        <v>13</v>
      </c>
      <c r="F5">
        <f>SUMIFS(August!F:F,$D:$D,$D5)-SUMIFS('Last Cycle'!G:G,'Last Cycle'!$D:$D,GAP!$D5)</f>
        <v>0</v>
      </c>
      <c r="G5">
        <f>SUMIFS(August!G:G,$D:$D,$D5)-SUMIFS('Last Cycle'!H:H,'Last Cycle'!$D:$D,GAP!$D5)</f>
        <v>0</v>
      </c>
      <c r="H5">
        <f>SUMIFS(August!H:H,$D:$D,$D5)-SUMIFS('Last Cycle'!I:I,'Last Cycle'!$D:$D,GAP!$D5)</f>
        <v>-10</v>
      </c>
      <c r="I5">
        <f>SUMIFS(August!I:I,$D:$D,$D5)-SUMIFS('Last Cycle'!J:J,'Last Cycle'!$D:$D,GAP!$D5)</f>
        <v>0</v>
      </c>
      <c r="J5">
        <f>SUMIFS(August!J:J,$D:$D,$D5)-SUMIFS('Last Cycle'!K:K,'Last Cycle'!$D:$D,GAP!$D5)</f>
        <v>0</v>
      </c>
      <c r="K5">
        <f>SUMIFS(August!K:K,$D:$D,$D5)-SUMIFS('Last Cycle'!L:L,'Last Cycle'!$D:$D,GAP!$D5)</f>
        <v>0</v>
      </c>
      <c r="L5">
        <f>SUMIFS(August!L:L,$D:$D,$D5)-SUMIFS('Last Cycle'!M:M,'Last Cycle'!$D:$D,GAP!$D5)</f>
        <v>0</v>
      </c>
      <c r="M5">
        <f>SUMIFS(August!M:M,$D:$D,$D5)-SUMIFS('Last Cycle'!N:N,'Last Cycle'!$D:$D,GAP!$D5)</f>
        <v>0</v>
      </c>
      <c r="N5">
        <f>SUMIFS(August!N:N,$D:$D,$D5)-SUMIFS('Last Cycle'!O:O,'Last Cycle'!$D:$D,GAP!$D5)</f>
        <v>0</v>
      </c>
      <c r="O5">
        <f>SUMIFS(August!O:O,$D:$D,$D5)-SUMIFS('Last Cycle'!P:P,'Last Cycle'!$D:$D,GAP!$D5)</f>
        <v>0</v>
      </c>
      <c r="P5">
        <f>SUMIFS(August!P:P,$D:$D,$D5)-SUMIFS('Last Cycle'!Q:Q,'Last Cycle'!$D:$D,GAP!$D5)</f>
        <v>0</v>
      </c>
      <c r="Q5">
        <f>SUMIFS(August!Q:Q,$D:$D,$D5)-SUMIFS('Last Cycle'!R:R,'Last Cycle'!$D:$D,GAP!$D5)</f>
        <v>0</v>
      </c>
      <c r="R5">
        <f>SUMIFS(August!R:R,$D:$D,$D5)-SUMIFS('Last Cycle'!S:S,'Last Cycle'!$D:$D,GAP!$D5)</f>
        <v>0</v>
      </c>
      <c r="S5">
        <f>SUMIFS(August!S:S,$D:$D,$D5)-SUMIFS('Last Cycle'!T:T,'Last Cycle'!$D:$D,GAP!$D5)</f>
        <v>0</v>
      </c>
      <c r="T5">
        <f>SUMIFS(August!T:T,$D:$D,$D5)-SUMIFS('Last Cycle'!U:U,'Last Cycle'!$D:$D,GAP!$D5)</f>
        <v>0</v>
      </c>
      <c r="U5">
        <f>SUMIFS(August!U:U,$D:$D,$D5)-SUMIFS('Last Cycle'!V:V,'Last Cycle'!$D:$D,GAP!$D5)</f>
        <v>0</v>
      </c>
      <c r="V5">
        <f>SUMIFS(August!V:V,$D:$D,$D5)-SUMIFS('Last Cycle'!W:W,'Last Cycle'!$D:$D,GAP!$D5)</f>
        <v>0</v>
      </c>
      <c r="W5">
        <f>SUMIFS(August!W:W,$D:$D,$D5)-SUMIFS('Last Cycle'!X:X,'Last Cycle'!$D:$D,GAP!$D5)</f>
        <v>0</v>
      </c>
      <c r="X5" t="s">
        <v>10</v>
      </c>
      <c r="Y5">
        <f t="shared" si="0"/>
        <v>-10</v>
      </c>
    </row>
    <row r="6" spans="1:25" x14ac:dyDescent="0.25">
      <c r="A6" t="s">
        <v>6</v>
      </c>
      <c r="B6" t="s">
        <v>7</v>
      </c>
      <c r="C6" t="s">
        <v>8</v>
      </c>
      <c r="D6">
        <v>12011542</v>
      </c>
      <c r="E6" t="s">
        <v>14</v>
      </c>
      <c r="F6">
        <f>SUMIFS(August!F:F,$D:$D,$D6)-SUMIFS('Last Cycle'!G:G,'Last Cycle'!$D:$D,GAP!$D6)</f>
        <v>0</v>
      </c>
      <c r="G6">
        <f>SUMIFS(August!G:G,$D:$D,$D6)-SUMIFS('Last Cycle'!H:H,'Last Cycle'!$D:$D,GAP!$D6)</f>
        <v>0</v>
      </c>
      <c r="H6">
        <f>SUMIFS(August!H:H,$D:$D,$D6)-SUMIFS('Last Cycle'!I:I,'Last Cycle'!$D:$D,GAP!$D6)</f>
        <v>0</v>
      </c>
      <c r="I6">
        <f>SUMIFS(August!I:I,$D:$D,$D6)-SUMIFS('Last Cycle'!J:J,'Last Cycle'!$D:$D,GAP!$D6)</f>
        <v>0</v>
      </c>
      <c r="J6">
        <f>SUMIFS(August!J:J,$D:$D,$D6)-SUMIFS('Last Cycle'!K:K,'Last Cycle'!$D:$D,GAP!$D6)</f>
        <v>0</v>
      </c>
      <c r="K6">
        <f>SUMIFS(August!K:K,$D:$D,$D6)-SUMIFS('Last Cycle'!L:L,'Last Cycle'!$D:$D,GAP!$D6)</f>
        <v>0</v>
      </c>
      <c r="L6">
        <f>SUMIFS(August!L:L,$D:$D,$D6)-SUMIFS('Last Cycle'!M:M,'Last Cycle'!$D:$D,GAP!$D6)</f>
        <v>0</v>
      </c>
      <c r="M6">
        <f>SUMIFS(August!M:M,$D:$D,$D6)-SUMIFS('Last Cycle'!N:N,'Last Cycle'!$D:$D,GAP!$D6)</f>
        <v>0</v>
      </c>
      <c r="N6">
        <f>SUMIFS(August!N:N,$D:$D,$D6)-SUMIFS('Last Cycle'!O:O,'Last Cycle'!$D:$D,GAP!$D6)</f>
        <v>0</v>
      </c>
      <c r="O6">
        <f>SUMIFS(August!O:O,$D:$D,$D6)-SUMIFS('Last Cycle'!P:P,'Last Cycle'!$D:$D,GAP!$D6)</f>
        <v>0</v>
      </c>
      <c r="P6">
        <f>SUMIFS(August!P:P,$D:$D,$D6)-SUMIFS('Last Cycle'!Q:Q,'Last Cycle'!$D:$D,GAP!$D6)</f>
        <v>0</v>
      </c>
      <c r="Q6">
        <f>SUMIFS(August!Q:Q,$D:$D,$D6)-SUMIFS('Last Cycle'!R:R,'Last Cycle'!$D:$D,GAP!$D6)</f>
        <v>0</v>
      </c>
      <c r="R6">
        <f>SUMIFS(August!R:R,$D:$D,$D6)-SUMIFS('Last Cycle'!S:S,'Last Cycle'!$D:$D,GAP!$D6)</f>
        <v>0</v>
      </c>
      <c r="S6">
        <f>SUMIFS(August!S:S,$D:$D,$D6)-SUMIFS('Last Cycle'!T:T,'Last Cycle'!$D:$D,GAP!$D6)</f>
        <v>0</v>
      </c>
      <c r="T6">
        <f>SUMIFS(August!T:T,$D:$D,$D6)-SUMIFS('Last Cycle'!U:U,'Last Cycle'!$D:$D,GAP!$D6)</f>
        <v>0</v>
      </c>
      <c r="U6">
        <f>SUMIFS(August!U:U,$D:$D,$D6)-SUMIFS('Last Cycle'!V:V,'Last Cycle'!$D:$D,GAP!$D6)</f>
        <v>0</v>
      </c>
      <c r="V6">
        <f>SUMIFS(August!V:V,$D:$D,$D6)-SUMIFS('Last Cycle'!W:W,'Last Cycle'!$D:$D,GAP!$D6)</f>
        <v>0</v>
      </c>
      <c r="W6">
        <f>SUMIFS(August!W:W,$D:$D,$D6)-SUMIFS('Last Cycle'!X:X,'Last Cycle'!$D:$D,GAP!$D6)</f>
        <v>100</v>
      </c>
      <c r="X6" t="s">
        <v>10</v>
      </c>
      <c r="Y6">
        <f t="shared" si="0"/>
        <v>0</v>
      </c>
    </row>
    <row r="7" spans="1:25" x14ac:dyDescent="0.25">
      <c r="A7" t="s">
        <v>6</v>
      </c>
      <c r="B7" t="s">
        <v>7</v>
      </c>
      <c r="C7" t="s">
        <v>8</v>
      </c>
      <c r="D7">
        <v>12000902</v>
      </c>
      <c r="E7" t="s">
        <v>15</v>
      </c>
      <c r="F7">
        <f>SUMIFS(August!F:F,$D:$D,$D7)-SUMIFS('Last Cycle'!G:G,'Last Cycle'!$D:$D,GAP!$D7)</f>
        <v>-5</v>
      </c>
      <c r="G7">
        <f>SUMIFS(August!G:G,$D:$D,$D7)-SUMIFS('Last Cycle'!H:H,'Last Cycle'!$D:$D,GAP!$D7)</f>
        <v>-5</v>
      </c>
      <c r="H7">
        <f>SUMIFS(August!H:H,$D:$D,$D7)-SUMIFS('Last Cycle'!I:I,'Last Cycle'!$D:$D,GAP!$D7)</f>
        <v>-5</v>
      </c>
      <c r="I7">
        <f>SUMIFS(August!I:I,$D:$D,$D7)-SUMIFS('Last Cycle'!J:J,'Last Cycle'!$D:$D,GAP!$D7)</f>
        <v>-5</v>
      </c>
      <c r="J7">
        <f>SUMIFS(August!J:J,$D:$D,$D7)-SUMIFS('Last Cycle'!K:K,'Last Cycle'!$D:$D,GAP!$D7)</f>
        <v>-5</v>
      </c>
      <c r="K7">
        <f>SUMIFS(August!K:K,$D:$D,$D7)-SUMIFS('Last Cycle'!L:L,'Last Cycle'!$D:$D,GAP!$D7)</f>
        <v>-5</v>
      </c>
      <c r="L7">
        <f>SUMIFS(August!L:L,$D:$D,$D7)-SUMIFS('Last Cycle'!M:M,'Last Cycle'!$D:$D,GAP!$D7)</f>
        <v>5</v>
      </c>
      <c r="M7">
        <f>SUMIFS(August!M:M,$D:$D,$D7)-SUMIFS('Last Cycle'!N:N,'Last Cycle'!$D:$D,GAP!$D7)</f>
        <v>-5</v>
      </c>
      <c r="N7">
        <f>SUMIFS(August!N:N,$D:$D,$D7)-SUMIFS('Last Cycle'!O:O,'Last Cycle'!$D:$D,GAP!$D7)</f>
        <v>5</v>
      </c>
      <c r="O7">
        <f>SUMIFS(August!O:O,$D:$D,$D7)-SUMIFS('Last Cycle'!P:P,'Last Cycle'!$D:$D,GAP!$D7)</f>
        <v>-5</v>
      </c>
      <c r="P7">
        <f>SUMIFS(August!P:P,$D:$D,$D7)-SUMIFS('Last Cycle'!Q:Q,'Last Cycle'!$D:$D,GAP!$D7)</f>
        <v>-5</v>
      </c>
      <c r="Q7">
        <f>SUMIFS(August!Q:Q,$D:$D,$D7)-SUMIFS('Last Cycle'!R:R,'Last Cycle'!$D:$D,GAP!$D7)</f>
        <v>5</v>
      </c>
      <c r="R7">
        <f>SUMIFS(August!R:R,$D:$D,$D7)-SUMIFS('Last Cycle'!S:S,'Last Cycle'!$D:$D,GAP!$D7)</f>
        <v>-5</v>
      </c>
      <c r="S7">
        <f>SUMIFS(August!S:S,$D:$D,$D7)-SUMIFS('Last Cycle'!T:T,'Last Cycle'!$D:$D,GAP!$D7)</f>
        <v>-5</v>
      </c>
      <c r="T7">
        <f>SUMIFS(August!T:T,$D:$D,$D7)-SUMIFS('Last Cycle'!U:U,'Last Cycle'!$D:$D,GAP!$D7)</f>
        <v>-5</v>
      </c>
      <c r="U7">
        <f>SUMIFS(August!U:U,$D:$D,$D7)-SUMIFS('Last Cycle'!V:V,'Last Cycle'!$D:$D,GAP!$D7)</f>
        <v>-5</v>
      </c>
      <c r="V7">
        <f>SUMIFS(August!V:V,$D:$D,$D7)-SUMIFS('Last Cycle'!W:W,'Last Cycle'!$D:$D,GAP!$D7)</f>
        <v>5</v>
      </c>
      <c r="W7">
        <f>SUMIFS(August!W:W,$D:$D,$D7)-SUMIFS('Last Cycle'!X:X,'Last Cycle'!$D:$D,GAP!$D7)</f>
        <v>60</v>
      </c>
      <c r="X7" t="s">
        <v>10</v>
      </c>
      <c r="Y7">
        <f t="shared" si="0"/>
        <v>-45</v>
      </c>
    </row>
    <row r="8" spans="1:25" x14ac:dyDescent="0.25">
      <c r="A8" t="s">
        <v>6</v>
      </c>
      <c r="B8" t="s">
        <v>7</v>
      </c>
      <c r="C8" t="s">
        <v>8</v>
      </c>
      <c r="D8">
        <v>12000903</v>
      </c>
      <c r="E8" t="s">
        <v>16</v>
      </c>
      <c r="F8">
        <f>SUMIFS(August!F:F,$D:$D,$D8)-SUMIFS('Last Cycle'!G:G,'Last Cycle'!$D:$D,GAP!$D8)</f>
        <v>0</v>
      </c>
      <c r="G8">
        <f>SUMIFS(August!G:G,$D:$D,$D8)-SUMIFS('Last Cycle'!H:H,'Last Cycle'!$D:$D,GAP!$D8)</f>
        <v>0</v>
      </c>
      <c r="H8">
        <f>SUMIFS(August!H:H,$D:$D,$D8)-SUMIFS('Last Cycle'!I:I,'Last Cycle'!$D:$D,GAP!$D8)</f>
        <v>-5</v>
      </c>
      <c r="I8">
        <f>SUMIFS(August!I:I,$D:$D,$D8)-SUMIFS('Last Cycle'!J:J,'Last Cycle'!$D:$D,GAP!$D8)</f>
        <v>-5</v>
      </c>
      <c r="J8">
        <f>SUMIFS(August!J:J,$D:$D,$D8)-SUMIFS('Last Cycle'!K:K,'Last Cycle'!$D:$D,GAP!$D8)</f>
        <v>-5</v>
      </c>
      <c r="K8">
        <f>SUMIFS(August!K:K,$D:$D,$D8)-SUMIFS('Last Cycle'!L:L,'Last Cycle'!$D:$D,GAP!$D8)</f>
        <v>-5</v>
      </c>
      <c r="L8">
        <f>SUMIFS(August!L:L,$D:$D,$D8)-SUMIFS('Last Cycle'!M:M,'Last Cycle'!$D:$D,GAP!$D8)</f>
        <v>0</v>
      </c>
      <c r="M8">
        <f>SUMIFS(August!M:M,$D:$D,$D8)-SUMIFS('Last Cycle'!N:N,'Last Cycle'!$D:$D,GAP!$D8)</f>
        <v>-5</v>
      </c>
      <c r="N8">
        <f>SUMIFS(August!N:N,$D:$D,$D8)-SUMIFS('Last Cycle'!O:O,'Last Cycle'!$D:$D,GAP!$D8)</f>
        <v>0</v>
      </c>
      <c r="O8">
        <f>SUMIFS(August!O:O,$D:$D,$D8)-SUMIFS('Last Cycle'!P:P,'Last Cycle'!$D:$D,GAP!$D8)</f>
        <v>-5</v>
      </c>
      <c r="P8">
        <f>SUMIFS(August!P:P,$D:$D,$D8)-SUMIFS('Last Cycle'!Q:Q,'Last Cycle'!$D:$D,GAP!$D8)</f>
        <v>-5</v>
      </c>
      <c r="Q8">
        <f>SUMIFS(August!Q:Q,$D:$D,$D8)-SUMIFS('Last Cycle'!R:R,'Last Cycle'!$D:$D,GAP!$D8)</f>
        <v>0</v>
      </c>
      <c r="R8">
        <f>SUMIFS(August!R:R,$D:$D,$D8)-SUMIFS('Last Cycle'!S:S,'Last Cycle'!$D:$D,GAP!$D8)</f>
        <v>-5</v>
      </c>
      <c r="S8">
        <f>SUMIFS(August!S:S,$D:$D,$D8)-SUMIFS('Last Cycle'!T:T,'Last Cycle'!$D:$D,GAP!$D8)</f>
        <v>-5</v>
      </c>
      <c r="T8">
        <f>SUMIFS(August!T:T,$D:$D,$D8)-SUMIFS('Last Cycle'!U:U,'Last Cycle'!$D:$D,GAP!$D8)</f>
        <v>-5</v>
      </c>
      <c r="U8">
        <f>SUMIFS(August!U:U,$D:$D,$D8)-SUMIFS('Last Cycle'!V:V,'Last Cycle'!$D:$D,GAP!$D8)</f>
        <v>-5</v>
      </c>
      <c r="V8">
        <f>SUMIFS(August!V:V,$D:$D,$D8)-SUMIFS('Last Cycle'!W:W,'Last Cycle'!$D:$D,GAP!$D8)</f>
        <v>0</v>
      </c>
      <c r="W8">
        <f>SUMIFS(August!W:W,$D:$D,$D8)-SUMIFS('Last Cycle'!X:X,'Last Cycle'!$D:$D,GAP!$D8)</f>
        <v>45</v>
      </c>
      <c r="X8" t="s">
        <v>10</v>
      </c>
      <c r="Y8">
        <f t="shared" si="0"/>
        <v>-55</v>
      </c>
    </row>
    <row r="9" spans="1:25" x14ac:dyDescent="0.25">
      <c r="A9" t="s">
        <v>6</v>
      </c>
      <c r="B9" t="s">
        <v>7</v>
      </c>
      <c r="C9" t="s">
        <v>8</v>
      </c>
      <c r="D9">
        <v>12000904</v>
      </c>
      <c r="E9" t="s">
        <v>17</v>
      </c>
      <c r="F9">
        <f>SUMIFS(August!F:F,$D:$D,$D9)-SUMIFS('Last Cycle'!G:G,'Last Cycle'!$D:$D,GAP!$D9)</f>
        <v>0</v>
      </c>
      <c r="G9">
        <f>SUMIFS(August!G:G,$D:$D,$D9)-SUMIFS('Last Cycle'!H:H,'Last Cycle'!$D:$D,GAP!$D9)</f>
        <v>0</v>
      </c>
      <c r="H9">
        <f>SUMIFS(August!H:H,$D:$D,$D9)-SUMIFS('Last Cycle'!I:I,'Last Cycle'!$D:$D,GAP!$D9)</f>
        <v>0</v>
      </c>
      <c r="I9">
        <f>SUMIFS(August!I:I,$D:$D,$D9)-SUMIFS('Last Cycle'!J:J,'Last Cycle'!$D:$D,GAP!$D9)</f>
        <v>0</v>
      </c>
      <c r="J9">
        <f>SUMIFS(August!J:J,$D:$D,$D9)-SUMIFS('Last Cycle'!K:K,'Last Cycle'!$D:$D,GAP!$D9)</f>
        <v>0</v>
      </c>
      <c r="K9">
        <f>SUMIFS(August!K:K,$D:$D,$D9)-SUMIFS('Last Cycle'!L:L,'Last Cycle'!$D:$D,GAP!$D9)</f>
        <v>0</v>
      </c>
      <c r="L9">
        <f>SUMIFS(August!L:L,$D:$D,$D9)-SUMIFS('Last Cycle'!M:M,'Last Cycle'!$D:$D,GAP!$D9)</f>
        <v>0</v>
      </c>
      <c r="M9">
        <f>SUMIFS(August!M:M,$D:$D,$D9)-SUMIFS('Last Cycle'!N:N,'Last Cycle'!$D:$D,GAP!$D9)</f>
        <v>0</v>
      </c>
      <c r="N9">
        <f>SUMIFS(August!N:N,$D:$D,$D9)-SUMIFS('Last Cycle'!O:O,'Last Cycle'!$D:$D,GAP!$D9)</f>
        <v>0</v>
      </c>
      <c r="O9">
        <f>SUMIFS(August!O:O,$D:$D,$D9)-SUMIFS('Last Cycle'!P:P,'Last Cycle'!$D:$D,GAP!$D9)</f>
        <v>0</v>
      </c>
      <c r="P9">
        <f>SUMIFS(August!P:P,$D:$D,$D9)-SUMIFS('Last Cycle'!Q:Q,'Last Cycle'!$D:$D,GAP!$D9)</f>
        <v>0</v>
      </c>
      <c r="Q9">
        <f>SUMIFS(August!Q:Q,$D:$D,$D9)-SUMIFS('Last Cycle'!R:R,'Last Cycle'!$D:$D,GAP!$D9)</f>
        <v>0</v>
      </c>
      <c r="R9">
        <f>SUMIFS(August!R:R,$D:$D,$D9)-SUMIFS('Last Cycle'!S:S,'Last Cycle'!$D:$D,GAP!$D9)</f>
        <v>0</v>
      </c>
      <c r="S9">
        <f>SUMIFS(August!S:S,$D:$D,$D9)-SUMIFS('Last Cycle'!T:T,'Last Cycle'!$D:$D,GAP!$D9)</f>
        <v>0</v>
      </c>
      <c r="T9">
        <f>SUMIFS(August!T:T,$D:$D,$D9)-SUMIFS('Last Cycle'!U:U,'Last Cycle'!$D:$D,GAP!$D9)</f>
        <v>0</v>
      </c>
      <c r="U9">
        <f>SUMIFS(August!U:U,$D:$D,$D9)-SUMIFS('Last Cycle'!V:V,'Last Cycle'!$D:$D,GAP!$D9)</f>
        <v>0</v>
      </c>
      <c r="V9">
        <f>SUMIFS(August!V:V,$D:$D,$D9)-SUMIFS('Last Cycle'!W:W,'Last Cycle'!$D:$D,GAP!$D9)</f>
        <v>0</v>
      </c>
      <c r="W9">
        <f>SUMIFS(August!W:W,$D:$D,$D9)-SUMIFS('Last Cycle'!X:X,'Last Cycle'!$D:$D,GAP!$D9)</f>
        <v>0</v>
      </c>
      <c r="X9" t="s">
        <v>10</v>
      </c>
      <c r="Y9">
        <f t="shared" si="0"/>
        <v>0</v>
      </c>
    </row>
    <row r="10" spans="1:25" x14ac:dyDescent="0.25">
      <c r="A10" t="s">
        <v>6</v>
      </c>
      <c r="B10" t="s">
        <v>7</v>
      </c>
      <c r="C10" t="s">
        <v>8</v>
      </c>
      <c r="D10">
        <v>12011785</v>
      </c>
      <c r="E10" t="s">
        <v>18</v>
      </c>
      <c r="F10">
        <f>SUMIFS(August!F:F,$D:$D,$D10)-SUMIFS('Last Cycle'!G:G,'Last Cycle'!$D:$D,GAP!$D10)</f>
        <v>0</v>
      </c>
      <c r="G10">
        <f>SUMIFS(August!G:G,$D:$D,$D10)-SUMIFS('Last Cycle'!H:H,'Last Cycle'!$D:$D,GAP!$D10)</f>
        <v>0</v>
      </c>
      <c r="H10">
        <f>SUMIFS(August!H:H,$D:$D,$D10)-SUMIFS('Last Cycle'!I:I,'Last Cycle'!$D:$D,GAP!$D10)</f>
        <v>0</v>
      </c>
      <c r="I10">
        <f>SUMIFS(August!I:I,$D:$D,$D10)-SUMIFS('Last Cycle'!J:J,'Last Cycle'!$D:$D,GAP!$D10)</f>
        <v>0</v>
      </c>
      <c r="J10">
        <f>SUMIFS(August!J:J,$D:$D,$D10)-SUMIFS('Last Cycle'!K:K,'Last Cycle'!$D:$D,GAP!$D10)</f>
        <v>0</v>
      </c>
      <c r="K10">
        <f>SUMIFS(August!K:K,$D:$D,$D10)-SUMIFS('Last Cycle'!L:L,'Last Cycle'!$D:$D,GAP!$D10)</f>
        <v>0</v>
      </c>
      <c r="L10">
        <f>SUMIFS(August!L:L,$D:$D,$D10)-SUMIFS('Last Cycle'!M:M,'Last Cycle'!$D:$D,GAP!$D10)</f>
        <v>0</v>
      </c>
      <c r="M10">
        <f>SUMIFS(August!M:M,$D:$D,$D10)-SUMIFS('Last Cycle'!N:N,'Last Cycle'!$D:$D,GAP!$D10)</f>
        <v>0</v>
      </c>
      <c r="N10">
        <f>SUMIFS(August!N:N,$D:$D,$D10)-SUMIFS('Last Cycle'!O:O,'Last Cycle'!$D:$D,GAP!$D10)</f>
        <v>0</v>
      </c>
      <c r="O10">
        <f>SUMIFS(August!O:O,$D:$D,$D10)-SUMIFS('Last Cycle'!P:P,'Last Cycle'!$D:$D,GAP!$D10)</f>
        <v>0</v>
      </c>
      <c r="P10">
        <f>SUMIFS(August!P:P,$D:$D,$D10)-SUMIFS('Last Cycle'!Q:Q,'Last Cycle'!$D:$D,GAP!$D10)</f>
        <v>0</v>
      </c>
      <c r="Q10">
        <f>SUMIFS(August!Q:Q,$D:$D,$D10)-SUMIFS('Last Cycle'!R:R,'Last Cycle'!$D:$D,GAP!$D10)</f>
        <v>0</v>
      </c>
      <c r="R10">
        <f>SUMIFS(August!R:R,$D:$D,$D10)-SUMIFS('Last Cycle'!S:S,'Last Cycle'!$D:$D,GAP!$D10)</f>
        <v>0</v>
      </c>
      <c r="S10">
        <f>SUMIFS(August!S:S,$D:$D,$D10)-SUMIFS('Last Cycle'!T:T,'Last Cycle'!$D:$D,GAP!$D10)</f>
        <v>0</v>
      </c>
      <c r="T10">
        <f>SUMIFS(August!T:T,$D:$D,$D10)-SUMIFS('Last Cycle'!U:U,'Last Cycle'!$D:$D,GAP!$D10)</f>
        <v>0</v>
      </c>
      <c r="U10">
        <f>SUMIFS(August!U:U,$D:$D,$D10)-SUMIFS('Last Cycle'!V:V,'Last Cycle'!$D:$D,GAP!$D10)</f>
        <v>0</v>
      </c>
      <c r="V10">
        <f>SUMIFS(August!V:V,$D:$D,$D10)-SUMIFS('Last Cycle'!W:W,'Last Cycle'!$D:$D,GAP!$D10)</f>
        <v>0</v>
      </c>
      <c r="W10">
        <f>SUMIFS(August!W:W,$D:$D,$D10)-SUMIFS('Last Cycle'!X:X,'Last Cycle'!$D:$D,GAP!$D10)</f>
        <v>170</v>
      </c>
      <c r="X10" t="s">
        <v>10</v>
      </c>
      <c r="Y10">
        <f t="shared" si="0"/>
        <v>0</v>
      </c>
    </row>
    <row r="11" spans="1:25" x14ac:dyDescent="0.25">
      <c r="A11" t="s">
        <v>6</v>
      </c>
      <c r="B11" t="s">
        <v>7</v>
      </c>
      <c r="C11" t="s">
        <v>8</v>
      </c>
      <c r="D11">
        <v>12000906</v>
      </c>
      <c r="E11" t="s">
        <v>19</v>
      </c>
      <c r="F11">
        <f>SUMIFS(August!F:F,$D:$D,$D11)-SUMIFS('Last Cycle'!G:G,'Last Cycle'!$D:$D,GAP!$D11)</f>
        <v>0</v>
      </c>
      <c r="G11">
        <f>SUMIFS(August!G:G,$D:$D,$D11)-SUMIFS('Last Cycle'!H:H,'Last Cycle'!$D:$D,GAP!$D11)</f>
        <v>0</v>
      </c>
      <c r="H11">
        <f>SUMIFS(August!H:H,$D:$D,$D11)-SUMIFS('Last Cycle'!I:I,'Last Cycle'!$D:$D,GAP!$D11)</f>
        <v>0</v>
      </c>
      <c r="I11">
        <f>SUMIFS(August!I:I,$D:$D,$D11)-SUMIFS('Last Cycle'!J:J,'Last Cycle'!$D:$D,GAP!$D11)</f>
        <v>0</v>
      </c>
      <c r="J11">
        <f>SUMIFS(August!J:J,$D:$D,$D11)-SUMIFS('Last Cycle'!K:K,'Last Cycle'!$D:$D,GAP!$D11)</f>
        <v>0</v>
      </c>
      <c r="K11">
        <f>SUMIFS(August!K:K,$D:$D,$D11)-SUMIFS('Last Cycle'!L:L,'Last Cycle'!$D:$D,GAP!$D11)</f>
        <v>0</v>
      </c>
      <c r="L11">
        <f>SUMIFS(August!L:L,$D:$D,$D11)-SUMIFS('Last Cycle'!M:M,'Last Cycle'!$D:$D,GAP!$D11)</f>
        <v>0</v>
      </c>
      <c r="M11">
        <f>SUMIFS(August!M:M,$D:$D,$D11)-SUMIFS('Last Cycle'!N:N,'Last Cycle'!$D:$D,GAP!$D11)</f>
        <v>0</v>
      </c>
      <c r="N11">
        <f>SUMIFS(August!N:N,$D:$D,$D11)-SUMIFS('Last Cycle'!O:O,'Last Cycle'!$D:$D,GAP!$D11)</f>
        <v>0</v>
      </c>
      <c r="O11">
        <f>SUMIFS(August!O:O,$D:$D,$D11)-SUMIFS('Last Cycle'!P:P,'Last Cycle'!$D:$D,GAP!$D11)</f>
        <v>0</v>
      </c>
      <c r="P11">
        <f>SUMIFS(August!P:P,$D:$D,$D11)-SUMIFS('Last Cycle'!Q:Q,'Last Cycle'!$D:$D,GAP!$D11)</f>
        <v>0</v>
      </c>
      <c r="Q11">
        <f>SUMIFS(August!Q:Q,$D:$D,$D11)-SUMIFS('Last Cycle'!R:R,'Last Cycle'!$D:$D,GAP!$D11)</f>
        <v>0</v>
      </c>
      <c r="R11">
        <f>SUMIFS(August!R:R,$D:$D,$D11)-SUMIFS('Last Cycle'!S:S,'Last Cycle'!$D:$D,GAP!$D11)</f>
        <v>0</v>
      </c>
      <c r="S11">
        <f>SUMIFS(August!S:S,$D:$D,$D11)-SUMIFS('Last Cycle'!T:T,'Last Cycle'!$D:$D,GAP!$D11)</f>
        <v>0</v>
      </c>
      <c r="T11">
        <f>SUMIFS(August!T:T,$D:$D,$D11)-SUMIFS('Last Cycle'!U:U,'Last Cycle'!$D:$D,GAP!$D11)</f>
        <v>0</v>
      </c>
      <c r="U11">
        <f>SUMIFS(August!U:U,$D:$D,$D11)-SUMIFS('Last Cycle'!V:V,'Last Cycle'!$D:$D,GAP!$D11)</f>
        <v>0</v>
      </c>
      <c r="V11">
        <f>SUMIFS(August!V:V,$D:$D,$D11)-SUMIFS('Last Cycle'!W:W,'Last Cycle'!$D:$D,GAP!$D11)</f>
        <v>0</v>
      </c>
      <c r="W11">
        <f>SUMIFS(August!W:W,$D:$D,$D11)-SUMIFS('Last Cycle'!X:X,'Last Cycle'!$D:$D,GAP!$D11)</f>
        <v>5</v>
      </c>
      <c r="X11" t="s">
        <v>10</v>
      </c>
      <c r="Y11">
        <f t="shared" si="0"/>
        <v>0</v>
      </c>
    </row>
    <row r="12" spans="1:25" x14ac:dyDescent="0.25">
      <c r="A12" t="s">
        <v>6</v>
      </c>
      <c r="B12" t="s">
        <v>7</v>
      </c>
      <c r="C12" t="s">
        <v>8</v>
      </c>
      <c r="D12">
        <v>12000907</v>
      </c>
      <c r="E12" t="s">
        <v>20</v>
      </c>
      <c r="F12">
        <f>SUMIFS(August!F:F,$D:$D,$D12)-SUMIFS('Last Cycle'!G:G,'Last Cycle'!$D:$D,GAP!$D12)</f>
        <v>0</v>
      </c>
      <c r="G12">
        <f>SUMIFS(August!G:G,$D:$D,$D12)-SUMIFS('Last Cycle'!H:H,'Last Cycle'!$D:$D,GAP!$D12)</f>
        <v>0</v>
      </c>
      <c r="H12">
        <f>SUMIFS(August!H:H,$D:$D,$D12)-SUMIFS('Last Cycle'!I:I,'Last Cycle'!$D:$D,GAP!$D12)</f>
        <v>-20</v>
      </c>
      <c r="I12">
        <f>SUMIFS(August!I:I,$D:$D,$D12)-SUMIFS('Last Cycle'!J:J,'Last Cycle'!$D:$D,GAP!$D12)</f>
        <v>-20</v>
      </c>
      <c r="J12">
        <f>SUMIFS(August!J:J,$D:$D,$D12)-SUMIFS('Last Cycle'!K:K,'Last Cycle'!$D:$D,GAP!$D12)</f>
        <v>-20</v>
      </c>
      <c r="K12">
        <f>SUMIFS(August!K:K,$D:$D,$D12)-SUMIFS('Last Cycle'!L:L,'Last Cycle'!$D:$D,GAP!$D12)</f>
        <v>-20</v>
      </c>
      <c r="L12">
        <f>SUMIFS(August!L:L,$D:$D,$D12)-SUMIFS('Last Cycle'!M:M,'Last Cycle'!$D:$D,GAP!$D12)</f>
        <v>0</v>
      </c>
      <c r="M12">
        <f>SUMIFS(August!M:M,$D:$D,$D12)-SUMIFS('Last Cycle'!N:N,'Last Cycle'!$D:$D,GAP!$D12)</f>
        <v>-10</v>
      </c>
      <c r="N12">
        <f>SUMIFS(August!N:N,$D:$D,$D12)-SUMIFS('Last Cycle'!O:O,'Last Cycle'!$D:$D,GAP!$D12)</f>
        <v>-10</v>
      </c>
      <c r="O12">
        <f>SUMIFS(August!O:O,$D:$D,$D12)-SUMIFS('Last Cycle'!P:P,'Last Cycle'!$D:$D,GAP!$D12)</f>
        <v>-10</v>
      </c>
      <c r="P12">
        <f>SUMIFS(August!P:P,$D:$D,$D12)-SUMIFS('Last Cycle'!Q:Q,'Last Cycle'!$D:$D,GAP!$D12)</f>
        <v>-10</v>
      </c>
      <c r="Q12">
        <f>SUMIFS(August!Q:Q,$D:$D,$D12)-SUMIFS('Last Cycle'!R:R,'Last Cycle'!$D:$D,GAP!$D12)</f>
        <v>-10</v>
      </c>
      <c r="R12">
        <f>SUMIFS(August!R:R,$D:$D,$D12)-SUMIFS('Last Cycle'!S:S,'Last Cycle'!$D:$D,GAP!$D12)</f>
        <v>-10</v>
      </c>
      <c r="S12">
        <f>SUMIFS(August!S:S,$D:$D,$D12)-SUMIFS('Last Cycle'!T:T,'Last Cycle'!$D:$D,GAP!$D12)</f>
        <v>0</v>
      </c>
      <c r="T12">
        <f>SUMIFS(August!T:T,$D:$D,$D12)-SUMIFS('Last Cycle'!U:U,'Last Cycle'!$D:$D,GAP!$D12)</f>
        <v>0</v>
      </c>
      <c r="U12">
        <f>SUMIFS(August!U:U,$D:$D,$D12)-SUMIFS('Last Cycle'!V:V,'Last Cycle'!$D:$D,GAP!$D12)</f>
        <v>0</v>
      </c>
      <c r="V12">
        <f>SUMIFS(August!V:V,$D:$D,$D12)-SUMIFS('Last Cycle'!W:W,'Last Cycle'!$D:$D,GAP!$D12)</f>
        <v>0</v>
      </c>
      <c r="W12">
        <f>SUMIFS(August!W:W,$D:$D,$D12)-SUMIFS('Last Cycle'!X:X,'Last Cycle'!$D:$D,GAP!$D12)</f>
        <v>160</v>
      </c>
      <c r="X12" t="s">
        <v>10</v>
      </c>
      <c r="Y12">
        <f t="shared" si="0"/>
        <v>-140</v>
      </c>
    </row>
    <row r="13" spans="1:25" x14ac:dyDescent="0.25">
      <c r="A13" t="s">
        <v>6</v>
      </c>
      <c r="B13" t="s">
        <v>7</v>
      </c>
      <c r="C13" t="s">
        <v>8</v>
      </c>
      <c r="D13">
        <v>12000414</v>
      </c>
      <c r="E13" t="s">
        <v>21</v>
      </c>
      <c r="F13">
        <f>SUMIFS(August!F:F,$D:$D,$D13)-SUMIFS('Last Cycle'!G:G,'Last Cycle'!$D:$D,GAP!$D13)</f>
        <v>0</v>
      </c>
      <c r="G13">
        <f>SUMIFS(August!G:G,$D:$D,$D13)-SUMIFS('Last Cycle'!H:H,'Last Cycle'!$D:$D,GAP!$D13)</f>
        <v>0</v>
      </c>
      <c r="H13">
        <f>SUMIFS(August!H:H,$D:$D,$D13)-SUMIFS('Last Cycle'!I:I,'Last Cycle'!$D:$D,GAP!$D13)</f>
        <v>0</v>
      </c>
      <c r="I13">
        <f>SUMIFS(August!I:I,$D:$D,$D13)-SUMIFS('Last Cycle'!J:J,'Last Cycle'!$D:$D,GAP!$D13)</f>
        <v>0</v>
      </c>
      <c r="J13">
        <f>SUMIFS(August!J:J,$D:$D,$D13)-SUMIFS('Last Cycle'!K:K,'Last Cycle'!$D:$D,GAP!$D13)</f>
        <v>0</v>
      </c>
      <c r="K13">
        <f>SUMIFS(August!K:K,$D:$D,$D13)-SUMIFS('Last Cycle'!L:L,'Last Cycle'!$D:$D,GAP!$D13)</f>
        <v>0</v>
      </c>
      <c r="L13">
        <f>SUMIFS(August!L:L,$D:$D,$D13)-SUMIFS('Last Cycle'!M:M,'Last Cycle'!$D:$D,GAP!$D13)</f>
        <v>0</v>
      </c>
      <c r="M13">
        <f>SUMIFS(August!M:M,$D:$D,$D13)-SUMIFS('Last Cycle'!N:N,'Last Cycle'!$D:$D,GAP!$D13)</f>
        <v>0</v>
      </c>
      <c r="N13">
        <f>SUMIFS(August!N:N,$D:$D,$D13)-SUMIFS('Last Cycle'!O:O,'Last Cycle'!$D:$D,GAP!$D13)</f>
        <v>0</v>
      </c>
      <c r="O13">
        <f>SUMIFS(August!O:O,$D:$D,$D13)-SUMIFS('Last Cycle'!P:P,'Last Cycle'!$D:$D,GAP!$D13)</f>
        <v>0</v>
      </c>
      <c r="P13">
        <f>SUMIFS(August!P:P,$D:$D,$D13)-SUMIFS('Last Cycle'!Q:Q,'Last Cycle'!$D:$D,GAP!$D13)</f>
        <v>0</v>
      </c>
      <c r="Q13">
        <f>SUMIFS(August!Q:Q,$D:$D,$D13)-SUMIFS('Last Cycle'!R:R,'Last Cycle'!$D:$D,GAP!$D13)</f>
        <v>0</v>
      </c>
      <c r="R13">
        <f>SUMIFS(August!R:R,$D:$D,$D13)-SUMIFS('Last Cycle'!S:S,'Last Cycle'!$D:$D,GAP!$D13)</f>
        <v>0</v>
      </c>
      <c r="S13">
        <f>SUMIFS(August!S:S,$D:$D,$D13)-SUMIFS('Last Cycle'!T:T,'Last Cycle'!$D:$D,GAP!$D13)</f>
        <v>0</v>
      </c>
      <c r="T13">
        <f>SUMIFS(August!T:T,$D:$D,$D13)-SUMIFS('Last Cycle'!U:U,'Last Cycle'!$D:$D,GAP!$D13)</f>
        <v>0</v>
      </c>
      <c r="U13">
        <f>SUMIFS(August!U:U,$D:$D,$D13)-SUMIFS('Last Cycle'!V:V,'Last Cycle'!$D:$D,GAP!$D13)</f>
        <v>0</v>
      </c>
      <c r="V13">
        <f>SUMIFS(August!V:V,$D:$D,$D13)-SUMIFS('Last Cycle'!W:W,'Last Cycle'!$D:$D,GAP!$D13)</f>
        <v>0</v>
      </c>
      <c r="W13">
        <f>SUMIFS(August!W:W,$D:$D,$D13)-SUMIFS('Last Cycle'!X:X,'Last Cycle'!$D:$D,GAP!$D13)</f>
        <v>0</v>
      </c>
      <c r="X13" t="s">
        <v>10</v>
      </c>
      <c r="Y13">
        <f t="shared" si="0"/>
        <v>0</v>
      </c>
    </row>
    <row r="14" spans="1:25" x14ac:dyDescent="0.25">
      <c r="A14" t="s">
        <v>6</v>
      </c>
      <c r="B14" t="s">
        <v>7</v>
      </c>
      <c r="C14" t="s">
        <v>8</v>
      </c>
      <c r="D14">
        <v>12011728</v>
      </c>
      <c r="E14" t="s">
        <v>22</v>
      </c>
      <c r="F14">
        <f>SUMIFS(August!F:F,$D:$D,$D14)-SUMIFS('Last Cycle'!G:G,'Last Cycle'!$D:$D,GAP!$D14)</f>
        <v>0</v>
      </c>
      <c r="G14">
        <f>SUMIFS(August!G:G,$D:$D,$D14)-SUMIFS('Last Cycle'!H:H,'Last Cycle'!$D:$D,GAP!$D14)</f>
        <v>0</v>
      </c>
      <c r="H14">
        <f>SUMIFS(August!H:H,$D:$D,$D14)-SUMIFS('Last Cycle'!I:I,'Last Cycle'!$D:$D,GAP!$D14)</f>
        <v>0</v>
      </c>
      <c r="I14">
        <f>SUMIFS(August!I:I,$D:$D,$D14)-SUMIFS('Last Cycle'!J:J,'Last Cycle'!$D:$D,GAP!$D14)</f>
        <v>0</v>
      </c>
      <c r="J14">
        <f>SUMIFS(August!J:J,$D:$D,$D14)-SUMIFS('Last Cycle'!K:K,'Last Cycle'!$D:$D,GAP!$D14)</f>
        <v>0</v>
      </c>
      <c r="K14">
        <f>SUMIFS(August!K:K,$D:$D,$D14)-SUMIFS('Last Cycle'!L:L,'Last Cycle'!$D:$D,GAP!$D14)</f>
        <v>0</v>
      </c>
      <c r="L14">
        <f>SUMIFS(August!L:L,$D:$D,$D14)-SUMIFS('Last Cycle'!M:M,'Last Cycle'!$D:$D,GAP!$D14)</f>
        <v>0</v>
      </c>
      <c r="M14">
        <f>SUMIFS(August!M:M,$D:$D,$D14)-SUMIFS('Last Cycle'!N:N,'Last Cycle'!$D:$D,GAP!$D14)</f>
        <v>0</v>
      </c>
      <c r="N14">
        <f>SUMIFS(August!N:N,$D:$D,$D14)-SUMIFS('Last Cycle'!O:O,'Last Cycle'!$D:$D,GAP!$D14)</f>
        <v>0</v>
      </c>
      <c r="O14">
        <f>SUMIFS(August!O:O,$D:$D,$D14)-SUMIFS('Last Cycle'!P:P,'Last Cycle'!$D:$D,GAP!$D14)</f>
        <v>0</v>
      </c>
      <c r="P14">
        <f>SUMIFS(August!P:P,$D:$D,$D14)-SUMIFS('Last Cycle'!Q:Q,'Last Cycle'!$D:$D,GAP!$D14)</f>
        <v>0</v>
      </c>
      <c r="Q14">
        <f>SUMIFS(August!Q:Q,$D:$D,$D14)-SUMIFS('Last Cycle'!R:R,'Last Cycle'!$D:$D,GAP!$D14)</f>
        <v>0</v>
      </c>
      <c r="R14">
        <f>SUMIFS(August!R:R,$D:$D,$D14)-SUMIFS('Last Cycle'!S:S,'Last Cycle'!$D:$D,GAP!$D14)</f>
        <v>0</v>
      </c>
      <c r="S14">
        <f>SUMIFS(August!S:S,$D:$D,$D14)-SUMIFS('Last Cycle'!T:T,'Last Cycle'!$D:$D,GAP!$D14)</f>
        <v>0</v>
      </c>
      <c r="T14">
        <f>SUMIFS(August!T:T,$D:$D,$D14)-SUMIFS('Last Cycle'!U:U,'Last Cycle'!$D:$D,GAP!$D14)</f>
        <v>0</v>
      </c>
      <c r="U14">
        <f>SUMIFS(August!U:U,$D:$D,$D14)-SUMIFS('Last Cycle'!V:V,'Last Cycle'!$D:$D,GAP!$D14)</f>
        <v>0</v>
      </c>
      <c r="V14">
        <f>SUMIFS(August!V:V,$D:$D,$D14)-SUMIFS('Last Cycle'!W:W,'Last Cycle'!$D:$D,GAP!$D14)</f>
        <v>0</v>
      </c>
      <c r="W14">
        <f>SUMIFS(August!W:W,$D:$D,$D14)-SUMIFS('Last Cycle'!X:X,'Last Cycle'!$D:$D,GAP!$D14)</f>
        <v>100</v>
      </c>
      <c r="X14" t="s">
        <v>10</v>
      </c>
      <c r="Y14">
        <f t="shared" si="0"/>
        <v>0</v>
      </c>
    </row>
    <row r="15" spans="1:25" x14ac:dyDescent="0.25">
      <c r="A15" t="s">
        <v>6</v>
      </c>
      <c r="B15" t="s">
        <v>7</v>
      </c>
      <c r="C15" t="s">
        <v>8</v>
      </c>
      <c r="D15">
        <v>12000412</v>
      </c>
      <c r="E15" t="s">
        <v>23</v>
      </c>
      <c r="F15">
        <f>SUMIFS(August!F:F,$D:$D,$D15)-SUMIFS('Last Cycle'!G:G,'Last Cycle'!$D:$D,GAP!$D15)</f>
        <v>0</v>
      </c>
      <c r="G15">
        <f>SUMIFS(August!G:G,$D:$D,$D15)-SUMIFS('Last Cycle'!H:H,'Last Cycle'!$D:$D,GAP!$D15)</f>
        <v>0</v>
      </c>
      <c r="H15">
        <f>SUMIFS(August!H:H,$D:$D,$D15)-SUMIFS('Last Cycle'!I:I,'Last Cycle'!$D:$D,GAP!$D15)</f>
        <v>0</v>
      </c>
      <c r="I15">
        <f>SUMIFS(August!I:I,$D:$D,$D15)-SUMIFS('Last Cycle'!J:J,'Last Cycle'!$D:$D,GAP!$D15)</f>
        <v>0</v>
      </c>
      <c r="J15">
        <f>SUMIFS(August!J:J,$D:$D,$D15)-SUMIFS('Last Cycle'!K:K,'Last Cycle'!$D:$D,GAP!$D15)</f>
        <v>0</v>
      </c>
      <c r="K15">
        <f>SUMIFS(August!K:K,$D:$D,$D15)-SUMIFS('Last Cycle'!L:L,'Last Cycle'!$D:$D,GAP!$D15)</f>
        <v>0</v>
      </c>
      <c r="L15">
        <f>SUMIFS(August!L:L,$D:$D,$D15)-SUMIFS('Last Cycle'!M:M,'Last Cycle'!$D:$D,GAP!$D15)</f>
        <v>0</v>
      </c>
      <c r="M15">
        <f>SUMIFS(August!M:M,$D:$D,$D15)-SUMIFS('Last Cycle'!N:N,'Last Cycle'!$D:$D,GAP!$D15)</f>
        <v>0</v>
      </c>
      <c r="N15">
        <f>SUMIFS(August!N:N,$D:$D,$D15)-SUMIFS('Last Cycle'!O:O,'Last Cycle'!$D:$D,GAP!$D15)</f>
        <v>0</v>
      </c>
      <c r="O15">
        <f>SUMIFS(August!O:O,$D:$D,$D15)-SUMIFS('Last Cycle'!P:P,'Last Cycle'!$D:$D,GAP!$D15)</f>
        <v>0</v>
      </c>
      <c r="P15">
        <f>SUMIFS(August!P:P,$D:$D,$D15)-SUMIFS('Last Cycle'!Q:Q,'Last Cycle'!$D:$D,GAP!$D15)</f>
        <v>0</v>
      </c>
      <c r="Q15">
        <f>SUMIFS(August!Q:Q,$D:$D,$D15)-SUMIFS('Last Cycle'!R:R,'Last Cycle'!$D:$D,GAP!$D15)</f>
        <v>0</v>
      </c>
      <c r="R15">
        <f>SUMIFS(August!R:R,$D:$D,$D15)-SUMIFS('Last Cycle'!S:S,'Last Cycle'!$D:$D,GAP!$D15)</f>
        <v>0</v>
      </c>
      <c r="S15">
        <f>SUMIFS(August!S:S,$D:$D,$D15)-SUMIFS('Last Cycle'!T:T,'Last Cycle'!$D:$D,GAP!$D15)</f>
        <v>0</v>
      </c>
      <c r="T15">
        <f>SUMIFS(August!T:T,$D:$D,$D15)-SUMIFS('Last Cycle'!U:U,'Last Cycle'!$D:$D,GAP!$D15)</f>
        <v>0</v>
      </c>
      <c r="U15">
        <f>SUMIFS(August!U:U,$D:$D,$D15)-SUMIFS('Last Cycle'!V:V,'Last Cycle'!$D:$D,GAP!$D15)</f>
        <v>0</v>
      </c>
      <c r="V15">
        <f>SUMIFS(August!V:V,$D:$D,$D15)-SUMIFS('Last Cycle'!W:W,'Last Cycle'!$D:$D,GAP!$D15)</f>
        <v>0</v>
      </c>
      <c r="W15">
        <f>SUMIFS(August!W:W,$D:$D,$D15)-SUMIFS('Last Cycle'!X:X,'Last Cycle'!$D:$D,GAP!$D15)</f>
        <v>15</v>
      </c>
      <c r="X15" t="s">
        <v>10</v>
      </c>
      <c r="Y15">
        <f t="shared" si="0"/>
        <v>0</v>
      </c>
    </row>
    <row r="16" spans="1:25" x14ac:dyDescent="0.25">
      <c r="A16" t="s">
        <v>6</v>
      </c>
      <c r="B16" t="s">
        <v>7</v>
      </c>
      <c r="C16" t="s">
        <v>8</v>
      </c>
      <c r="D16">
        <v>12000415</v>
      </c>
      <c r="E16" t="s">
        <v>24</v>
      </c>
      <c r="F16">
        <f>SUMIFS(August!F:F,$D:$D,$D16)-SUMIFS('Last Cycle'!G:G,'Last Cycle'!$D:$D,GAP!$D16)</f>
        <v>0</v>
      </c>
      <c r="G16">
        <f>SUMIFS(August!G:G,$D:$D,$D16)-SUMIFS('Last Cycle'!H:H,'Last Cycle'!$D:$D,GAP!$D16)</f>
        <v>0</v>
      </c>
      <c r="H16">
        <f>SUMIFS(August!H:H,$D:$D,$D16)-SUMIFS('Last Cycle'!I:I,'Last Cycle'!$D:$D,GAP!$D16)</f>
        <v>0</v>
      </c>
      <c r="I16">
        <f>SUMIFS(August!I:I,$D:$D,$D16)-SUMIFS('Last Cycle'!J:J,'Last Cycle'!$D:$D,GAP!$D16)</f>
        <v>0</v>
      </c>
      <c r="J16">
        <f>SUMIFS(August!J:J,$D:$D,$D16)-SUMIFS('Last Cycle'!K:K,'Last Cycle'!$D:$D,GAP!$D16)</f>
        <v>0</v>
      </c>
      <c r="K16">
        <f>SUMIFS(August!K:K,$D:$D,$D16)-SUMIFS('Last Cycle'!L:L,'Last Cycle'!$D:$D,GAP!$D16)</f>
        <v>0</v>
      </c>
      <c r="L16">
        <f>SUMIFS(August!L:L,$D:$D,$D16)-SUMIFS('Last Cycle'!M:M,'Last Cycle'!$D:$D,GAP!$D16)</f>
        <v>0</v>
      </c>
      <c r="M16">
        <f>SUMIFS(August!M:M,$D:$D,$D16)-SUMIFS('Last Cycle'!N:N,'Last Cycle'!$D:$D,GAP!$D16)</f>
        <v>0</v>
      </c>
      <c r="N16">
        <f>SUMIFS(August!N:N,$D:$D,$D16)-SUMIFS('Last Cycle'!O:O,'Last Cycle'!$D:$D,GAP!$D16)</f>
        <v>0</v>
      </c>
      <c r="O16">
        <f>SUMIFS(August!O:O,$D:$D,$D16)-SUMIFS('Last Cycle'!P:P,'Last Cycle'!$D:$D,GAP!$D16)</f>
        <v>0</v>
      </c>
      <c r="P16">
        <f>SUMIFS(August!P:P,$D:$D,$D16)-SUMIFS('Last Cycle'!Q:Q,'Last Cycle'!$D:$D,GAP!$D16)</f>
        <v>0</v>
      </c>
      <c r="Q16">
        <f>SUMIFS(August!Q:Q,$D:$D,$D16)-SUMIFS('Last Cycle'!R:R,'Last Cycle'!$D:$D,GAP!$D16)</f>
        <v>0</v>
      </c>
      <c r="R16">
        <f>SUMIFS(August!R:R,$D:$D,$D16)-SUMIFS('Last Cycle'!S:S,'Last Cycle'!$D:$D,GAP!$D16)</f>
        <v>0</v>
      </c>
      <c r="S16">
        <f>SUMIFS(August!S:S,$D:$D,$D16)-SUMIFS('Last Cycle'!T:T,'Last Cycle'!$D:$D,GAP!$D16)</f>
        <v>0</v>
      </c>
      <c r="T16">
        <f>SUMIFS(August!T:T,$D:$D,$D16)-SUMIFS('Last Cycle'!U:U,'Last Cycle'!$D:$D,GAP!$D16)</f>
        <v>0</v>
      </c>
      <c r="U16">
        <f>SUMIFS(August!U:U,$D:$D,$D16)-SUMIFS('Last Cycle'!V:V,'Last Cycle'!$D:$D,GAP!$D16)</f>
        <v>0</v>
      </c>
      <c r="V16">
        <f>SUMIFS(August!V:V,$D:$D,$D16)-SUMIFS('Last Cycle'!W:W,'Last Cycle'!$D:$D,GAP!$D16)</f>
        <v>0</v>
      </c>
      <c r="W16">
        <f>SUMIFS(August!W:W,$D:$D,$D16)-SUMIFS('Last Cycle'!X:X,'Last Cycle'!$D:$D,GAP!$D16)</f>
        <v>0</v>
      </c>
      <c r="X16" t="s">
        <v>10</v>
      </c>
      <c r="Y16">
        <f t="shared" si="0"/>
        <v>0</v>
      </c>
    </row>
    <row r="17" spans="1:25" x14ac:dyDescent="0.25">
      <c r="A17" t="s">
        <v>6</v>
      </c>
      <c r="B17" t="s">
        <v>7</v>
      </c>
      <c r="C17" t="s">
        <v>8</v>
      </c>
      <c r="D17">
        <v>12011791</v>
      </c>
      <c r="E17" t="s">
        <v>25</v>
      </c>
      <c r="F17">
        <f>SUMIFS(August!F:F,$D:$D,$D17)-SUMIFS('Last Cycle'!G:G,'Last Cycle'!$D:$D,GAP!$D17)</f>
        <v>0</v>
      </c>
      <c r="G17">
        <f>SUMIFS(August!G:G,$D:$D,$D17)-SUMIFS('Last Cycle'!H:H,'Last Cycle'!$D:$D,GAP!$D17)</f>
        <v>-30</v>
      </c>
      <c r="H17">
        <f>SUMIFS(August!H:H,$D:$D,$D17)-SUMIFS('Last Cycle'!I:I,'Last Cycle'!$D:$D,GAP!$D17)</f>
        <v>0</v>
      </c>
      <c r="I17">
        <f>SUMIFS(August!I:I,$D:$D,$D17)-SUMIFS('Last Cycle'!J:J,'Last Cycle'!$D:$D,GAP!$D17)</f>
        <v>0</v>
      </c>
      <c r="J17">
        <f>SUMIFS(August!J:J,$D:$D,$D17)-SUMIFS('Last Cycle'!K:K,'Last Cycle'!$D:$D,GAP!$D17)</f>
        <v>-20</v>
      </c>
      <c r="K17">
        <f>SUMIFS(August!K:K,$D:$D,$D17)-SUMIFS('Last Cycle'!L:L,'Last Cycle'!$D:$D,GAP!$D17)</f>
        <v>0</v>
      </c>
      <c r="L17">
        <f>SUMIFS(August!L:L,$D:$D,$D17)-SUMIFS('Last Cycle'!M:M,'Last Cycle'!$D:$D,GAP!$D17)</f>
        <v>0</v>
      </c>
      <c r="M17">
        <f>SUMIFS(August!M:M,$D:$D,$D17)-SUMIFS('Last Cycle'!N:N,'Last Cycle'!$D:$D,GAP!$D17)</f>
        <v>-10</v>
      </c>
      <c r="N17">
        <f>SUMIFS(August!N:N,$D:$D,$D17)-SUMIFS('Last Cycle'!O:O,'Last Cycle'!$D:$D,GAP!$D17)</f>
        <v>0</v>
      </c>
      <c r="O17">
        <f>SUMIFS(August!O:O,$D:$D,$D17)-SUMIFS('Last Cycle'!P:P,'Last Cycle'!$D:$D,GAP!$D17)</f>
        <v>0</v>
      </c>
      <c r="P17">
        <f>SUMIFS(August!P:P,$D:$D,$D17)-SUMIFS('Last Cycle'!Q:Q,'Last Cycle'!$D:$D,GAP!$D17)</f>
        <v>-10</v>
      </c>
      <c r="Q17">
        <f>SUMIFS(August!Q:Q,$D:$D,$D17)-SUMIFS('Last Cycle'!R:R,'Last Cycle'!$D:$D,GAP!$D17)</f>
        <v>0</v>
      </c>
      <c r="R17">
        <f>SUMIFS(August!R:R,$D:$D,$D17)-SUMIFS('Last Cycle'!S:S,'Last Cycle'!$D:$D,GAP!$D17)</f>
        <v>0</v>
      </c>
      <c r="S17">
        <f>SUMIFS(August!S:S,$D:$D,$D17)-SUMIFS('Last Cycle'!T:T,'Last Cycle'!$D:$D,GAP!$D17)</f>
        <v>0</v>
      </c>
      <c r="T17">
        <f>SUMIFS(August!T:T,$D:$D,$D17)-SUMIFS('Last Cycle'!U:U,'Last Cycle'!$D:$D,GAP!$D17)</f>
        <v>0</v>
      </c>
      <c r="U17">
        <f>SUMIFS(August!U:U,$D:$D,$D17)-SUMIFS('Last Cycle'!V:V,'Last Cycle'!$D:$D,GAP!$D17)</f>
        <v>0</v>
      </c>
      <c r="V17">
        <f>SUMIFS(August!V:V,$D:$D,$D17)-SUMIFS('Last Cycle'!W:W,'Last Cycle'!$D:$D,GAP!$D17)</f>
        <v>0</v>
      </c>
      <c r="W17">
        <f>SUMIFS(August!W:W,$D:$D,$D17)-SUMIFS('Last Cycle'!X:X,'Last Cycle'!$D:$D,GAP!$D17)</f>
        <v>80</v>
      </c>
      <c r="X17" t="s">
        <v>10</v>
      </c>
      <c r="Y17">
        <f t="shared" si="0"/>
        <v>-70</v>
      </c>
    </row>
    <row r="18" spans="1:25" x14ac:dyDescent="0.25">
      <c r="A18" t="s">
        <v>6</v>
      </c>
      <c r="B18" t="s">
        <v>7</v>
      </c>
      <c r="C18" t="s">
        <v>8</v>
      </c>
      <c r="D18">
        <v>12011143</v>
      </c>
      <c r="E18" t="s">
        <v>26</v>
      </c>
      <c r="F18">
        <f>SUMIFS(August!F:F,$D:$D,$D18)-SUMIFS('Last Cycle'!G:G,'Last Cycle'!$D:$D,GAP!$D18)</f>
        <v>0</v>
      </c>
      <c r="G18">
        <f>SUMIFS(August!G:G,$D:$D,$D18)-SUMIFS('Last Cycle'!H:H,'Last Cycle'!$D:$D,GAP!$D18)</f>
        <v>0</v>
      </c>
      <c r="H18">
        <f>SUMIFS(August!H:H,$D:$D,$D18)-SUMIFS('Last Cycle'!I:I,'Last Cycle'!$D:$D,GAP!$D18)</f>
        <v>0</v>
      </c>
      <c r="I18">
        <f>SUMIFS(August!I:I,$D:$D,$D18)-SUMIFS('Last Cycle'!J:J,'Last Cycle'!$D:$D,GAP!$D18)</f>
        <v>0</v>
      </c>
      <c r="J18">
        <f>SUMIFS(August!J:J,$D:$D,$D18)-SUMIFS('Last Cycle'!K:K,'Last Cycle'!$D:$D,GAP!$D18)</f>
        <v>0</v>
      </c>
      <c r="K18">
        <f>SUMIFS(August!K:K,$D:$D,$D18)-SUMIFS('Last Cycle'!L:L,'Last Cycle'!$D:$D,GAP!$D18)</f>
        <v>0</v>
      </c>
      <c r="L18">
        <f>SUMIFS(August!L:L,$D:$D,$D18)-SUMIFS('Last Cycle'!M:M,'Last Cycle'!$D:$D,GAP!$D18)</f>
        <v>0</v>
      </c>
      <c r="M18">
        <f>SUMIFS(August!M:M,$D:$D,$D18)-SUMIFS('Last Cycle'!N:N,'Last Cycle'!$D:$D,GAP!$D18)</f>
        <v>0</v>
      </c>
      <c r="N18">
        <f>SUMIFS(August!N:N,$D:$D,$D18)-SUMIFS('Last Cycle'!O:O,'Last Cycle'!$D:$D,GAP!$D18)</f>
        <v>0</v>
      </c>
      <c r="O18">
        <f>SUMIFS(August!O:O,$D:$D,$D18)-SUMIFS('Last Cycle'!P:P,'Last Cycle'!$D:$D,GAP!$D18)</f>
        <v>0</v>
      </c>
      <c r="P18">
        <f>SUMIFS(August!P:P,$D:$D,$D18)-SUMIFS('Last Cycle'!Q:Q,'Last Cycle'!$D:$D,GAP!$D18)</f>
        <v>0</v>
      </c>
      <c r="Q18">
        <f>SUMIFS(August!Q:Q,$D:$D,$D18)-SUMIFS('Last Cycle'!R:R,'Last Cycle'!$D:$D,GAP!$D18)</f>
        <v>0</v>
      </c>
      <c r="R18">
        <f>SUMIFS(August!R:R,$D:$D,$D18)-SUMIFS('Last Cycle'!S:S,'Last Cycle'!$D:$D,GAP!$D18)</f>
        <v>0</v>
      </c>
      <c r="S18">
        <f>SUMIFS(August!S:S,$D:$D,$D18)-SUMIFS('Last Cycle'!T:T,'Last Cycle'!$D:$D,GAP!$D18)</f>
        <v>0</v>
      </c>
      <c r="T18">
        <f>SUMIFS(August!T:T,$D:$D,$D18)-SUMIFS('Last Cycle'!U:U,'Last Cycle'!$D:$D,GAP!$D18)</f>
        <v>0</v>
      </c>
      <c r="U18">
        <f>SUMIFS(August!U:U,$D:$D,$D18)-SUMIFS('Last Cycle'!V:V,'Last Cycle'!$D:$D,GAP!$D18)</f>
        <v>0</v>
      </c>
      <c r="V18">
        <f>SUMIFS(August!V:V,$D:$D,$D18)-SUMIFS('Last Cycle'!W:W,'Last Cycle'!$D:$D,GAP!$D18)</f>
        <v>0</v>
      </c>
      <c r="W18">
        <f>SUMIFS(August!W:W,$D:$D,$D18)-SUMIFS('Last Cycle'!X:X,'Last Cycle'!$D:$D,GAP!$D18)</f>
        <v>50</v>
      </c>
      <c r="X18" t="s">
        <v>10</v>
      </c>
      <c r="Y18">
        <f t="shared" si="0"/>
        <v>0</v>
      </c>
    </row>
    <row r="19" spans="1:25" x14ac:dyDescent="0.25">
      <c r="A19" t="s">
        <v>6</v>
      </c>
      <c r="B19" t="s">
        <v>7</v>
      </c>
      <c r="C19" t="s">
        <v>8</v>
      </c>
      <c r="D19">
        <v>12006226</v>
      </c>
      <c r="E19" t="s">
        <v>27</v>
      </c>
      <c r="F19">
        <f>SUMIFS(August!F:F,$D:$D,$D19)-SUMIFS('Last Cycle'!G:G,'Last Cycle'!$D:$D,GAP!$D19)</f>
        <v>0</v>
      </c>
      <c r="G19">
        <f>SUMIFS(August!G:G,$D:$D,$D19)-SUMIFS('Last Cycle'!H:H,'Last Cycle'!$D:$D,GAP!$D19)</f>
        <v>0</v>
      </c>
      <c r="H19">
        <f>SUMIFS(August!H:H,$D:$D,$D19)-SUMIFS('Last Cycle'!I:I,'Last Cycle'!$D:$D,GAP!$D19)</f>
        <v>0</v>
      </c>
      <c r="I19">
        <f>SUMIFS(August!I:I,$D:$D,$D19)-SUMIFS('Last Cycle'!J:J,'Last Cycle'!$D:$D,GAP!$D19)</f>
        <v>0</v>
      </c>
      <c r="J19">
        <f>SUMIFS(August!J:J,$D:$D,$D19)-SUMIFS('Last Cycle'!K:K,'Last Cycle'!$D:$D,GAP!$D19)</f>
        <v>0</v>
      </c>
      <c r="K19">
        <f>SUMIFS(August!K:K,$D:$D,$D19)-SUMIFS('Last Cycle'!L:L,'Last Cycle'!$D:$D,GAP!$D19)</f>
        <v>0</v>
      </c>
      <c r="L19">
        <f>SUMIFS(August!L:L,$D:$D,$D19)-SUMIFS('Last Cycle'!M:M,'Last Cycle'!$D:$D,GAP!$D19)</f>
        <v>0</v>
      </c>
      <c r="M19">
        <f>SUMIFS(August!M:M,$D:$D,$D19)-SUMIFS('Last Cycle'!N:N,'Last Cycle'!$D:$D,GAP!$D19)</f>
        <v>0</v>
      </c>
      <c r="N19">
        <f>SUMIFS(August!N:N,$D:$D,$D19)-SUMIFS('Last Cycle'!O:O,'Last Cycle'!$D:$D,GAP!$D19)</f>
        <v>0</v>
      </c>
      <c r="O19">
        <f>SUMIFS(August!O:O,$D:$D,$D19)-SUMIFS('Last Cycle'!P:P,'Last Cycle'!$D:$D,GAP!$D19)</f>
        <v>0</v>
      </c>
      <c r="P19">
        <f>SUMIFS(August!P:P,$D:$D,$D19)-SUMIFS('Last Cycle'!Q:Q,'Last Cycle'!$D:$D,GAP!$D19)</f>
        <v>0</v>
      </c>
      <c r="Q19">
        <f>SUMIFS(August!Q:Q,$D:$D,$D19)-SUMIFS('Last Cycle'!R:R,'Last Cycle'!$D:$D,GAP!$D19)</f>
        <v>0</v>
      </c>
      <c r="R19">
        <f>SUMIFS(August!R:R,$D:$D,$D19)-SUMIFS('Last Cycle'!S:S,'Last Cycle'!$D:$D,GAP!$D19)</f>
        <v>0</v>
      </c>
      <c r="S19">
        <f>SUMIFS(August!S:S,$D:$D,$D19)-SUMIFS('Last Cycle'!T:T,'Last Cycle'!$D:$D,GAP!$D19)</f>
        <v>0</v>
      </c>
      <c r="T19">
        <f>SUMIFS(August!T:T,$D:$D,$D19)-SUMIFS('Last Cycle'!U:U,'Last Cycle'!$D:$D,GAP!$D19)</f>
        <v>0</v>
      </c>
      <c r="U19">
        <f>SUMIFS(August!U:U,$D:$D,$D19)-SUMIFS('Last Cycle'!V:V,'Last Cycle'!$D:$D,GAP!$D19)</f>
        <v>0</v>
      </c>
      <c r="V19">
        <f>SUMIFS(August!V:V,$D:$D,$D19)-SUMIFS('Last Cycle'!W:W,'Last Cycle'!$D:$D,GAP!$D19)</f>
        <v>0</v>
      </c>
      <c r="W19">
        <f>SUMIFS(August!W:W,$D:$D,$D19)-SUMIFS('Last Cycle'!X:X,'Last Cycle'!$D:$D,GAP!$D19)</f>
        <v>0</v>
      </c>
      <c r="X19" t="s">
        <v>10</v>
      </c>
      <c r="Y19">
        <f t="shared" si="0"/>
        <v>0</v>
      </c>
    </row>
    <row r="20" spans="1:25" x14ac:dyDescent="0.25">
      <c r="A20" t="s">
        <v>6</v>
      </c>
      <c r="B20" t="s">
        <v>7</v>
      </c>
      <c r="C20" t="s">
        <v>8</v>
      </c>
      <c r="D20">
        <v>12011144</v>
      </c>
      <c r="E20" t="s">
        <v>28</v>
      </c>
      <c r="F20">
        <f>SUMIFS(August!F:F,$D:$D,$D20)-SUMIFS('Last Cycle'!G:G,'Last Cycle'!$D:$D,GAP!$D20)</f>
        <v>0</v>
      </c>
      <c r="G20">
        <f>SUMIFS(August!G:G,$D:$D,$D20)-SUMIFS('Last Cycle'!H:H,'Last Cycle'!$D:$D,GAP!$D20)</f>
        <v>0</v>
      </c>
      <c r="H20">
        <f>SUMIFS(August!H:H,$D:$D,$D20)-SUMIFS('Last Cycle'!I:I,'Last Cycle'!$D:$D,GAP!$D20)</f>
        <v>0</v>
      </c>
      <c r="I20">
        <f>SUMIFS(August!I:I,$D:$D,$D20)-SUMIFS('Last Cycle'!J:J,'Last Cycle'!$D:$D,GAP!$D20)</f>
        <v>0</v>
      </c>
      <c r="J20">
        <f>SUMIFS(August!J:J,$D:$D,$D20)-SUMIFS('Last Cycle'!K:K,'Last Cycle'!$D:$D,GAP!$D20)</f>
        <v>0</v>
      </c>
      <c r="K20">
        <f>SUMIFS(August!K:K,$D:$D,$D20)-SUMIFS('Last Cycle'!L:L,'Last Cycle'!$D:$D,GAP!$D20)</f>
        <v>0</v>
      </c>
      <c r="L20">
        <f>SUMIFS(August!L:L,$D:$D,$D20)-SUMIFS('Last Cycle'!M:M,'Last Cycle'!$D:$D,GAP!$D20)</f>
        <v>0</v>
      </c>
      <c r="M20">
        <f>SUMIFS(August!M:M,$D:$D,$D20)-SUMIFS('Last Cycle'!N:N,'Last Cycle'!$D:$D,GAP!$D20)</f>
        <v>0</v>
      </c>
      <c r="N20">
        <f>SUMIFS(August!N:N,$D:$D,$D20)-SUMIFS('Last Cycle'!O:O,'Last Cycle'!$D:$D,GAP!$D20)</f>
        <v>0</v>
      </c>
      <c r="O20">
        <f>SUMIFS(August!O:O,$D:$D,$D20)-SUMIFS('Last Cycle'!P:P,'Last Cycle'!$D:$D,GAP!$D20)</f>
        <v>0</v>
      </c>
      <c r="P20">
        <f>SUMIFS(August!P:P,$D:$D,$D20)-SUMIFS('Last Cycle'!Q:Q,'Last Cycle'!$D:$D,GAP!$D20)</f>
        <v>0</v>
      </c>
      <c r="Q20">
        <f>SUMIFS(August!Q:Q,$D:$D,$D20)-SUMIFS('Last Cycle'!R:R,'Last Cycle'!$D:$D,GAP!$D20)</f>
        <v>0</v>
      </c>
      <c r="R20">
        <f>SUMIFS(August!R:R,$D:$D,$D20)-SUMIFS('Last Cycle'!S:S,'Last Cycle'!$D:$D,GAP!$D20)</f>
        <v>0</v>
      </c>
      <c r="S20">
        <f>SUMIFS(August!S:S,$D:$D,$D20)-SUMIFS('Last Cycle'!T:T,'Last Cycle'!$D:$D,GAP!$D20)</f>
        <v>0</v>
      </c>
      <c r="T20">
        <f>SUMIFS(August!T:T,$D:$D,$D20)-SUMIFS('Last Cycle'!U:U,'Last Cycle'!$D:$D,GAP!$D20)</f>
        <v>0</v>
      </c>
      <c r="U20">
        <f>SUMIFS(August!U:U,$D:$D,$D20)-SUMIFS('Last Cycle'!V:V,'Last Cycle'!$D:$D,GAP!$D20)</f>
        <v>0</v>
      </c>
      <c r="V20">
        <f>SUMIFS(August!V:V,$D:$D,$D20)-SUMIFS('Last Cycle'!W:W,'Last Cycle'!$D:$D,GAP!$D20)</f>
        <v>0</v>
      </c>
      <c r="W20">
        <f>SUMIFS(August!W:W,$D:$D,$D20)-SUMIFS('Last Cycle'!X:X,'Last Cycle'!$D:$D,GAP!$D20)</f>
        <v>65</v>
      </c>
      <c r="X20" t="s">
        <v>10</v>
      </c>
      <c r="Y20">
        <f t="shared" si="0"/>
        <v>0</v>
      </c>
    </row>
    <row r="21" spans="1:25" x14ac:dyDescent="0.25">
      <c r="A21" t="s">
        <v>6</v>
      </c>
      <c r="B21" t="s">
        <v>7</v>
      </c>
      <c r="C21" t="s">
        <v>8</v>
      </c>
      <c r="D21">
        <v>12006228</v>
      </c>
      <c r="E21" t="s">
        <v>29</v>
      </c>
      <c r="F21">
        <f>SUMIFS(August!F:F,$D:$D,$D21)-SUMIFS('Last Cycle'!G:G,'Last Cycle'!$D:$D,GAP!$D21)</f>
        <v>0</v>
      </c>
      <c r="G21">
        <f>SUMIFS(August!G:G,$D:$D,$D21)-SUMIFS('Last Cycle'!H:H,'Last Cycle'!$D:$D,GAP!$D21)</f>
        <v>0</v>
      </c>
      <c r="H21">
        <f>SUMIFS(August!H:H,$D:$D,$D21)-SUMIFS('Last Cycle'!I:I,'Last Cycle'!$D:$D,GAP!$D21)</f>
        <v>0</v>
      </c>
      <c r="I21">
        <f>SUMIFS(August!I:I,$D:$D,$D21)-SUMIFS('Last Cycle'!J:J,'Last Cycle'!$D:$D,GAP!$D21)</f>
        <v>0</v>
      </c>
      <c r="J21">
        <f>SUMIFS(August!J:J,$D:$D,$D21)-SUMIFS('Last Cycle'!K:K,'Last Cycle'!$D:$D,GAP!$D21)</f>
        <v>0</v>
      </c>
      <c r="K21">
        <f>SUMIFS(August!K:K,$D:$D,$D21)-SUMIFS('Last Cycle'!L:L,'Last Cycle'!$D:$D,GAP!$D21)</f>
        <v>0</v>
      </c>
      <c r="L21">
        <f>SUMIFS(August!L:L,$D:$D,$D21)-SUMIFS('Last Cycle'!M:M,'Last Cycle'!$D:$D,GAP!$D21)</f>
        <v>0</v>
      </c>
      <c r="M21">
        <f>SUMIFS(August!M:M,$D:$D,$D21)-SUMIFS('Last Cycle'!N:N,'Last Cycle'!$D:$D,GAP!$D21)</f>
        <v>0</v>
      </c>
      <c r="N21">
        <f>SUMIFS(August!N:N,$D:$D,$D21)-SUMIFS('Last Cycle'!O:O,'Last Cycle'!$D:$D,GAP!$D21)</f>
        <v>0</v>
      </c>
      <c r="O21">
        <f>SUMIFS(August!O:O,$D:$D,$D21)-SUMIFS('Last Cycle'!P:P,'Last Cycle'!$D:$D,GAP!$D21)</f>
        <v>0</v>
      </c>
      <c r="P21">
        <f>SUMIFS(August!P:P,$D:$D,$D21)-SUMIFS('Last Cycle'!Q:Q,'Last Cycle'!$D:$D,GAP!$D21)</f>
        <v>0</v>
      </c>
      <c r="Q21">
        <f>SUMIFS(August!Q:Q,$D:$D,$D21)-SUMIFS('Last Cycle'!R:R,'Last Cycle'!$D:$D,GAP!$D21)</f>
        <v>0</v>
      </c>
      <c r="R21">
        <f>SUMIFS(August!R:R,$D:$D,$D21)-SUMIFS('Last Cycle'!S:S,'Last Cycle'!$D:$D,GAP!$D21)</f>
        <v>0</v>
      </c>
      <c r="S21">
        <f>SUMIFS(August!S:S,$D:$D,$D21)-SUMIFS('Last Cycle'!T:T,'Last Cycle'!$D:$D,GAP!$D21)</f>
        <v>0</v>
      </c>
      <c r="T21">
        <f>SUMIFS(August!T:T,$D:$D,$D21)-SUMIFS('Last Cycle'!U:U,'Last Cycle'!$D:$D,GAP!$D21)</f>
        <v>0</v>
      </c>
      <c r="U21">
        <f>SUMIFS(August!U:U,$D:$D,$D21)-SUMIFS('Last Cycle'!V:V,'Last Cycle'!$D:$D,GAP!$D21)</f>
        <v>0</v>
      </c>
      <c r="V21">
        <f>SUMIFS(August!V:V,$D:$D,$D21)-SUMIFS('Last Cycle'!W:W,'Last Cycle'!$D:$D,GAP!$D21)</f>
        <v>0</v>
      </c>
      <c r="W21">
        <f>SUMIFS(August!W:W,$D:$D,$D21)-SUMIFS('Last Cycle'!X:X,'Last Cycle'!$D:$D,GAP!$D21)</f>
        <v>0</v>
      </c>
      <c r="X21" t="s">
        <v>10</v>
      </c>
      <c r="Y21">
        <f t="shared" si="0"/>
        <v>0</v>
      </c>
    </row>
    <row r="22" spans="1:25" x14ac:dyDescent="0.25">
      <c r="A22" t="s">
        <v>6</v>
      </c>
      <c r="B22" t="s">
        <v>7</v>
      </c>
      <c r="C22" t="s">
        <v>8</v>
      </c>
      <c r="D22">
        <v>12011140</v>
      </c>
      <c r="E22" t="s">
        <v>30</v>
      </c>
      <c r="F22">
        <f>SUMIFS(August!F:F,$D:$D,$D22)-SUMIFS('Last Cycle'!G:G,'Last Cycle'!$D:$D,GAP!$D22)</f>
        <v>0</v>
      </c>
      <c r="G22">
        <f>SUMIFS(August!G:G,$D:$D,$D22)-SUMIFS('Last Cycle'!H:H,'Last Cycle'!$D:$D,GAP!$D22)</f>
        <v>0</v>
      </c>
      <c r="H22">
        <f>SUMIFS(August!H:H,$D:$D,$D22)-SUMIFS('Last Cycle'!I:I,'Last Cycle'!$D:$D,GAP!$D22)</f>
        <v>0</v>
      </c>
      <c r="I22">
        <f>SUMIFS(August!I:I,$D:$D,$D22)-SUMIFS('Last Cycle'!J:J,'Last Cycle'!$D:$D,GAP!$D22)</f>
        <v>0</v>
      </c>
      <c r="J22">
        <f>SUMIFS(August!J:J,$D:$D,$D22)-SUMIFS('Last Cycle'!K:K,'Last Cycle'!$D:$D,GAP!$D22)</f>
        <v>0</v>
      </c>
      <c r="K22">
        <f>SUMIFS(August!K:K,$D:$D,$D22)-SUMIFS('Last Cycle'!L:L,'Last Cycle'!$D:$D,GAP!$D22)</f>
        <v>0</v>
      </c>
      <c r="L22">
        <f>SUMIFS(August!L:L,$D:$D,$D22)-SUMIFS('Last Cycle'!M:M,'Last Cycle'!$D:$D,GAP!$D22)</f>
        <v>0</v>
      </c>
      <c r="M22">
        <f>SUMIFS(August!M:M,$D:$D,$D22)-SUMIFS('Last Cycle'!N:N,'Last Cycle'!$D:$D,GAP!$D22)</f>
        <v>0</v>
      </c>
      <c r="N22">
        <f>SUMIFS(August!N:N,$D:$D,$D22)-SUMIFS('Last Cycle'!O:O,'Last Cycle'!$D:$D,GAP!$D22)</f>
        <v>0</v>
      </c>
      <c r="O22">
        <f>SUMIFS(August!O:O,$D:$D,$D22)-SUMIFS('Last Cycle'!P:P,'Last Cycle'!$D:$D,GAP!$D22)</f>
        <v>0</v>
      </c>
      <c r="P22">
        <f>SUMIFS(August!P:P,$D:$D,$D22)-SUMIFS('Last Cycle'!Q:Q,'Last Cycle'!$D:$D,GAP!$D22)</f>
        <v>0</v>
      </c>
      <c r="Q22">
        <f>SUMIFS(August!Q:Q,$D:$D,$D22)-SUMIFS('Last Cycle'!R:R,'Last Cycle'!$D:$D,GAP!$D22)</f>
        <v>0</v>
      </c>
      <c r="R22">
        <f>SUMIFS(August!R:R,$D:$D,$D22)-SUMIFS('Last Cycle'!S:S,'Last Cycle'!$D:$D,GAP!$D22)</f>
        <v>0</v>
      </c>
      <c r="S22">
        <f>SUMIFS(August!S:S,$D:$D,$D22)-SUMIFS('Last Cycle'!T:T,'Last Cycle'!$D:$D,GAP!$D22)</f>
        <v>0</v>
      </c>
      <c r="T22">
        <f>SUMIFS(August!T:T,$D:$D,$D22)-SUMIFS('Last Cycle'!U:U,'Last Cycle'!$D:$D,GAP!$D22)</f>
        <v>0</v>
      </c>
      <c r="U22">
        <f>SUMIFS(August!U:U,$D:$D,$D22)-SUMIFS('Last Cycle'!V:V,'Last Cycle'!$D:$D,GAP!$D22)</f>
        <v>0</v>
      </c>
      <c r="V22">
        <f>SUMIFS(August!V:V,$D:$D,$D22)-SUMIFS('Last Cycle'!W:W,'Last Cycle'!$D:$D,GAP!$D22)</f>
        <v>0</v>
      </c>
      <c r="W22">
        <f>SUMIFS(August!W:W,$D:$D,$D22)-SUMIFS('Last Cycle'!X:X,'Last Cycle'!$D:$D,GAP!$D22)</f>
        <v>55</v>
      </c>
      <c r="X22" t="s">
        <v>10</v>
      </c>
      <c r="Y22">
        <f t="shared" si="0"/>
        <v>0</v>
      </c>
    </row>
    <row r="23" spans="1:25" x14ac:dyDescent="0.25">
      <c r="A23" t="s">
        <v>6</v>
      </c>
      <c r="B23" t="s">
        <v>7</v>
      </c>
      <c r="C23" t="s">
        <v>8</v>
      </c>
      <c r="D23">
        <v>12006233</v>
      </c>
      <c r="E23" t="s">
        <v>31</v>
      </c>
      <c r="F23">
        <f>SUMIFS(August!F:F,$D:$D,$D23)-SUMIFS('Last Cycle'!G:G,'Last Cycle'!$D:$D,GAP!$D23)</f>
        <v>0</v>
      </c>
      <c r="G23">
        <f>SUMIFS(August!G:G,$D:$D,$D23)-SUMIFS('Last Cycle'!H:H,'Last Cycle'!$D:$D,GAP!$D23)</f>
        <v>0</v>
      </c>
      <c r="H23">
        <f>SUMIFS(August!H:H,$D:$D,$D23)-SUMIFS('Last Cycle'!I:I,'Last Cycle'!$D:$D,GAP!$D23)</f>
        <v>0</v>
      </c>
      <c r="I23">
        <f>SUMIFS(August!I:I,$D:$D,$D23)-SUMIFS('Last Cycle'!J:J,'Last Cycle'!$D:$D,GAP!$D23)</f>
        <v>0</v>
      </c>
      <c r="J23">
        <f>SUMIFS(August!J:J,$D:$D,$D23)-SUMIFS('Last Cycle'!K:K,'Last Cycle'!$D:$D,GAP!$D23)</f>
        <v>0</v>
      </c>
      <c r="K23">
        <f>SUMIFS(August!K:K,$D:$D,$D23)-SUMIFS('Last Cycle'!L:L,'Last Cycle'!$D:$D,GAP!$D23)</f>
        <v>0</v>
      </c>
      <c r="L23">
        <f>SUMIFS(August!L:L,$D:$D,$D23)-SUMIFS('Last Cycle'!M:M,'Last Cycle'!$D:$D,GAP!$D23)</f>
        <v>0</v>
      </c>
      <c r="M23">
        <f>SUMIFS(August!M:M,$D:$D,$D23)-SUMIFS('Last Cycle'!N:N,'Last Cycle'!$D:$D,GAP!$D23)</f>
        <v>0</v>
      </c>
      <c r="N23">
        <f>SUMIFS(August!N:N,$D:$D,$D23)-SUMIFS('Last Cycle'!O:O,'Last Cycle'!$D:$D,GAP!$D23)</f>
        <v>0</v>
      </c>
      <c r="O23">
        <f>SUMIFS(August!O:O,$D:$D,$D23)-SUMIFS('Last Cycle'!P:P,'Last Cycle'!$D:$D,GAP!$D23)</f>
        <v>0</v>
      </c>
      <c r="P23">
        <f>SUMIFS(August!P:P,$D:$D,$D23)-SUMIFS('Last Cycle'!Q:Q,'Last Cycle'!$D:$D,GAP!$D23)</f>
        <v>0</v>
      </c>
      <c r="Q23">
        <f>SUMIFS(August!Q:Q,$D:$D,$D23)-SUMIFS('Last Cycle'!R:R,'Last Cycle'!$D:$D,GAP!$D23)</f>
        <v>0</v>
      </c>
      <c r="R23">
        <f>SUMIFS(August!R:R,$D:$D,$D23)-SUMIFS('Last Cycle'!S:S,'Last Cycle'!$D:$D,GAP!$D23)</f>
        <v>0</v>
      </c>
      <c r="S23">
        <f>SUMIFS(August!S:S,$D:$D,$D23)-SUMIFS('Last Cycle'!T:T,'Last Cycle'!$D:$D,GAP!$D23)</f>
        <v>0</v>
      </c>
      <c r="T23">
        <f>SUMIFS(August!T:T,$D:$D,$D23)-SUMIFS('Last Cycle'!U:U,'Last Cycle'!$D:$D,GAP!$D23)</f>
        <v>0</v>
      </c>
      <c r="U23">
        <f>SUMIFS(August!U:U,$D:$D,$D23)-SUMIFS('Last Cycle'!V:V,'Last Cycle'!$D:$D,GAP!$D23)</f>
        <v>0</v>
      </c>
      <c r="V23">
        <f>SUMIFS(August!V:V,$D:$D,$D23)-SUMIFS('Last Cycle'!W:W,'Last Cycle'!$D:$D,GAP!$D23)</f>
        <v>0</v>
      </c>
      <c r="W23">
        <f>SUMIFS(August!W:W,$D:$D,$D23)-SUMIFS('Last Cycle'!X:X,'Last Cycle'!$D:$D,GAP!$D23)</f>
        <v>0</v>
      </c>
      <c r="X23" t="s">
        <v>10</v>
      </c>
      <c r="Y23">
        <f t="shared" si="0"/>
        <v>0</v>
      </c>
    </row>
    <row r="24" spans="1:25" x14ac:dyDescent="0.25">
      <c r="A24" t="s">
        <v>6</v>
      </c>
      <c r="B24" t="s">
        <v>7</v>
      </c>
      <c r="C24" t="s">
        <v>8</v>
      </c>
      <c r="D24">
        <v>12011145</v>
      </c>
      <c r="E24" t="s">
        <v>32</v>
      </c>
      <c r="F24">
        <f>SUMIFS(August!F:F,$D:$D,$D24)-SUMIFS('Last Cycle'!G:G,'Last Cycle'!$D:$D,GAP!$D24)</f>
        <v>0</v>
      </c>
      <c r="G24">
        <f>SUMIFS(August!G:G,$D:$D,$D24)-SUMIFS('Last Cycle'!H:H,'Last Cycle'!$D:$D,GAP!$D24)</f>
        <v>0</v>
      </c>
      <c r="H24">
        <f>SUMIFS(August!H:H,$D:$D,$D24)-SUMIFS('Last Cycle'!I:I,'Last Cycle'!$D:$D,GAP!$D24)</f>
        <v>0</v>
      </c>
      <c r="I24">
        <f>SUMIFS(August!I:I,$D:$D,$D24)-SUMIFS('Last Cycle'!J:J,'Last Cycle'!$D:$D,GAP!$D24)</f>
        <v>0</v>
      </c>
      <c r="J24">
        <f>SUMIFS(August!J:J,$D:$D,$D24)-SUMIFS('Last Cycle'!K:K,'Last Cycle'!$D:$D,GAP!$D24)</f>
        <v>0</v>
      </c>
      <c r="K24">
        <f>SUMIFS(August!K:K,$D:$D,$D24)-SUMIFS('Last Cycle'!L:L,'Last Cycle'!$D:$D,GAP!$D24)</f>
        <v>0</v>
      </c>
      <c r="L24">
        <f>SUMIFS(August!L:L,$D:$D,$D24)-SUMIFS('Last Cycle'!M:M,'Last Cycle'!$D:$D,GAP!$D24)</f>
        <v>0</v>
      </c>
      <c r="M24">
        <f>SUMIFS(August!M:M,$D:$D,$D24)-SUMIFS('Last Cycle'!N:N,'Last Cycle'!$D:$D,GAP!$D24)</f>
        <v>0</v>
      </c>
      <c r="N24">
        <f>SUMIFS(August!N:N,$D:$D,$D24)-SUMIFS('Last Cycle'!O:O,'Last Cycle'!$D:$D,GAP!$D24)</f>
        <v>0</v>
      </c>
      <c r="O24">
        <f>SUMIFS(August!O:O,$D:$D,$D24)-SUMIFS('Last Cycle'!P:P,'Last Cycle'!$D:$D,GAP!$D24)</f>
        <v>0</v>
      </c>
      <c r="P24">
        <f>SUMIFS(August!P:P,$D:$D,$D24)-SUMIFS('Last Cycle'!Q:Q,'Last Cycle'!$D:$D,GAP!$D24)</f>
        <v>0</v>
      </c>
      <c r="Q24">
        <f>SUMIFS(August!Q:Q,$D:$D,$D24)-SUMIFS('Last Cycle'!R:R,'Last Cycle'!$D:$D,GAP!$D24)</f>
        <v>0</v>
      </c>
      <c r="R24">
        <f>SUMIFS(August!R:R,$D:$D,$D24)-SUMIFS('Last Cycle'!S:S,'Last Cycle'!$D:$D,GAP!$D24)</f>
        <v>0</v>
      </c>
      <c r="S24">
        <f>SUMIFS(August!S:S,$D:$D,$D24)-SUMIFS('Last Cycle'!T:T,'Last Cycle'!$D:$D,GAP!$D24)</f>
        <v>0</v>
      </c>
      <c r="T24">
        <f>SUMIFS(August!T:T,$D:$D,$D24)-SUMIFS('Last Cycle'!U:U,'Last Cycle'!$D:$D,GAP!$D24)</f>
        <v>0</v>
      </c>
      <c r="U24">
        <f>SUMIFS(August!U:U,$D:$D,$D24)-SUMIFS('Last Cycle'!V:V,'Last Cycle'!$D:$D,GAP!$D24)</f>
        <v>0</v>
      </c>
      <c r="V24">
        <f>SUMIFS(August!V:V,$D:$D,$D24)-SUMIFS('Last Cycle'!W:W,'Last Cycle'!$D:$D,GAP!$D24)</f>
        <v>0</v>
      </c>
      <c r="W24">
        <f>SUMIFS(August!W:W,$D:$D,$D24)-SUMIFS('Last Cycle'!X:X,'Last Cycle'!$D:$D,GAP!$D24)</f>
        <v>80</v>
      </c>
      <c r="X24" t="s">
        <v>10</v>
      </c>
      <c r="Y24">
        <f t="shared" si="0"/>
        <v>0</v>
      </c>
    </row>
    <row r="25" spans="1:25" x14ac:dyDescent="0.25">
      <c r="A25" t="s">
        <v>6</v>
      </c>
      <c r="B25" t="s">
        <v>7</v>
      </c>
      <c r="C25" t="s">
        <v>8</v>
      </c>
      <c r="D25">
        <v>12006235</v>
      </c>
      <c r="E25" t="s">
        <v>33</v>
      </c>
      <c r="F25">
        <f>SUMIFS(August!F:F,$D:$D,$D25)-SUMIFS('Last Cycle'!G:G,'Last Cycle'!$D:$D,GAP!$D25)</f>
        <v>0</v>
      </c>
      <c r="G25">
        <f>SUMIFS(August!G:G,$D:$D,$D25)-SUMIFS('Last Cycle'!H:H,'Last Cycle'!$D:$D,GAP!$D25)</f>
        <v>0</v>
      </c>
      <c r="H25">
        <f>SUMIFS(August!H:H,$D:$D,$D25)-SUMIFS('Last Cycle'!I:I,'Last Cycle'!$D:$D,GAP!$D25)</f>
        <v>0</v>
      </c>
      <c r="I25">
        <f>SUMIFS(August!I:I,$D:$D,$D25)-SUMIFS('Last Cycle'!J:J,'Last Cycle'!$D:$D,GAP!$D25)</f>
        <v>0</v>
      </c>
      <c r="J25">
        <f>SUMIFS(August!J:J,$D:$D,$D25)-SUMIFS('Last Cycle'!K:K,'Last Cycle'!$D:$D,GAP!$D25)</f>
        <v>0</v>
      </c>
      <c r="K25">
        <f>SUMIFS(August!K:K,$D:$D,$D25)-SUMIFS('Last Cycle'!L:L,'Last Cycle'!$D:$D,GAP!$D25)</f>
        <v>0</v>
      </c>
      <c r="L25">
        <f>SUMIFS(August!L:L,$D:$D,$D25)-SUMIFS('Last Cycle'!M:M,'Last Cycle'!$D:$D,GAP!$D25)</f>
        <v>0</v>
      </c>
      <c r="M25">
        <f>SUMIFS(August!M:M,$D:$D,$D25)-SUMIFS('Last Cycle'!N:N,'Last Cycle'!$D:$D,GAP!$D25)</f>
        <v>0</v>
      </c>
      <c r="N25">
        <f>SUMIFS(August!N:N,$D:$D,$D25)-SUMIFS('Last Cycle'!O:O,'Last Cycle'!$D:$D,GAP!$D25)</f>
        <v>0</v>
      </c>
      <c r="O25">
        <f>SUMIFS(August!O:O,$D:$D,$D25)-SUMIFS('Last Cycle'!P:P,'Last Cycle'!$D:$D,GAP!$D25)</f>
        <v>0</v>
      </c>
      <c r="P25">
        <f>SUMIFS(August!P:P,$D:$D,$D25)-SUMIFS('Last Cycle'!Q:Q,'Last Cycle'!$D:$D,GAP!$D25)</f>
        <v>0</v>
      </c>
      <c r="Q25">
        <f>SUMIFS(August!Q:Q,$D:$D,$D25)-SUMIFS('Last Cycle'!R:R,'Last Cycle'!$D:$D,GAP!$D25)</f>
        <v>0</v>
      </c>
      <c r="R25">
        <f>SUMIFS(August!R:R,$D:$D,$D25)-SUMIFS('Last Cycle'!S:S,'Last Cycle'!$D:$D,GAP!$D25)</f>
        <v>0</v>
      </c>
      <c r="S25">
        <f>SUMIFS(August!S:S,$D:$D,$D25)-SUMIFS('Last Cycle'!T:T,'Last Cycle'!$D:$D,GAP!$D25)</f>
        <v>0</v>
      </c>
      <c r="T25">
        <f>SUMIFS(August!T:T,$D:$D,$D25)-SUMIFS('Last Cycle'!U:U,'Last Cycle'!$D:$D,GAP!$D25)</f>
        <v>0</v>
      </c>
      <c r="U25">
        <f>SUMIFS(August!U:U,$D:$D,$D25)-SUMIFS('Last Cycle'!V:V,'Last Cycle'!$D:$D,GAP!$D25)</f>
        <v>0</v>
      </c>
      <c r="V25">
        <f>SUMIFS(August!V:V,$D:$D,$D25)-SUMIFS('Last Cycle'!W:W,'Last Cycle'!$D:$D,GAP!$D25)</f>
        <v>0</v>
      </c>
      <c r="W25">
        <f>SUMIFS(August!W:W,$D:$D,$D25)-SUMIFS('Last Cycle'!X:X,'Last Cycle'!$D:$D,GAP!$D25)</f>
        <v>0</v>
      </c>
      <c r="X25" t="s">
        <v>10</v>
      </c>
      <c r="Y25">
        <f t="shared" si="0"/>
        <v>0</v>
      </c>
    </row>
    <row r="26" spans="1:25" x14ac:dyDescent="0.25">
      <c r="A26" t="s">
        <v>6</v>
      </c>
      <c r="B26" t="s">
        <v>7</v>
      </c>
      <c r="C26" t="s">
        <v>8</v>
      </c>
      <c r="D26">
        <v>12000416</v>
      </c>
      <c r="E26" t="s">
        <v>34</v>
      </c>
      <c r="F26">
        <f>SUMIFS(August!F:F,$D:$D,$D26)-SUMIFS('Last Cycle'!G:G,'Last Cycle'!$D:$D,GAP!$D26)</f>
        <v>5</v>
      </c>
      <c r="G26">
        <f>SUMIFS(August!G:G,$D:$D,$D26)-SUMIFS('Last Cycle'!H:H,'Last Cycle'!$D:$D,GAP!$D26)</f>
        <v>5</v>
      </c>
      <c r="H26">
        <f>SUMIFS(August!H:H,$D:$D,$D26)-SUMIFS('Last Cycle'!I:I,'Last Cycle'!$D:$D,GAP!$D26)</f>
        <v>5</v>
      </c>
      <c r="I26">
        <f>SUMIFS(August!I:I,$D:$D,$D26)-SUMIFS('Last Cycle'!J:J,'Last Cycle'!$D:$D,GAP!$D26)</f>
        <v>5</v>
      </c>
      <c r="J26">
        <f>SUMIFS(August!J:J,$D:$D,$D26)-SUMIFS('Last Cycle'!K:K,'Last Cycle'!$D:$D,GAP!$D26)</f>
        <v>5</v>
      </c>
      <c r="K26">
        <f>SUMIFS(August!K:K,$D:$D,$D26)-SUMIFS('Last Cycle'!L:L,'Last Cycle'!$D:$D,GAP!$D26)</f>
        <v>5</v>
      </c>
      <c r="L26">
        <f>SUMIFS(August!L:L,$D:$D,$D26)-SUMIFS('Last Cycle'!M:M,'Last Cycle'!$D:$D,GAP!$D26)</f>
        <v>5</v>
      </c>
      <c r="M26">
        <f>SUMIFS(August!M:M,$D:$D,$D26)-SUMIFS('Last Cycle'!N:N,'Last Cycle'!$D:$D,GAP!$D26)</f>
        <v>5</v>
      </c>
      <c r="N26">
        <f>SUMIFS(August!N:N,$D:$D,$D26)-SUMIFS('Last Cycle'!O:O,'Last Cycle'!$D:$D,GAP!$D26)</f>
        <v>5</v>
      </c>
      <c r="O26">
        <f>SUMIFS(August!O:O,$D:$D,$D26)-SUMIFS('Last Cycle'!P:P,'Last Cycle'!$D:$D,GAP!$D26)</f>
        <v>5</v>
      </c>
      <c r="P26">
        <f>SUMIFS(August!P:P,$D:$D,$D26)-SUMIFS('Last Cycle'!Q:Q,'Last Cycle'!$D:$D,GAP!$D26)</f>
        <v>5</v>
      </c>
      <c r="Q26">
        <f>SUMIFS(August!Q:Q,$D:$D,$D26)-SUMIFS('Last Cycle'!R:R,'Last Cycle'!$D:$D,GAP!$D26)</f>
        <v>5</v>
      </c>
      <c r="R26">
        <f>SUMIFS(August!R:R,$D:$D,$D26)-SUMIFS('Last Cycle'!S:S,'Last Cycle'!$D:$D,GAP!$D26)</f>
        <v>5</v>
      </c>
      <c r="S26">
        <f>SUMIFS(August!S:S,$D:$D,$D26)-SUMIFS('Last Cycle'!T:T,'Last Cycle'!$D:$D,GAP!$D26)</f>
        <v>0</v>
      </c>
      <c r="T26">
        <f>SUMIFS(August!T:T,$D:$D,$D26)-SUMIFS('Last Cycle'!U:U,'Last Cycle'!$D:$D,GAP!$D26)</f>
        <v>0</v>
      </c>
      <c r="U26">
        <f>SUMIFS(August!U:U,$D:$D,$D26)-SUMIFS('Last Cycle'!V:V,'Last Cycle'!$D:$D,GAP!$D26)</f>
        <v>0</v>
      </c>
      <c r="V26">
        <f>SUMIFS(August!V:V,$D:$D,$D26)-SUMIFS('Last Cycle'!W:W,'Last Cycle'!$D:$D,GAP!$D26)</f>
        <v>0</v>
      </c>
      <c r="W26">
        <f>SUMIFS(August!W:W,$D:$D,$D26)-SUMIFS('Last Cycle'!X:X,'Last Cycle'!$D:$D,GAP!$D26)</f>
        <v>0</v>
      </c>
      <c r="X26" t="s">
        <v>10</v>
      </c>
      <c r="Y26">
        <f t="shared" si="0"/>
        <v>65</v>
      </c>
    </row>
    <row r="27" spans="1:25" x14ac:dyDescent="0.25">
      <c r="A27" t="s">
        <v>6</v>
      </c>
      <c r="B27" t="s">
        <v>7</v>
      </c>
      <c r="C27" t="s">
        <v>8</v>
      </c>
      <c r="D27">
        <v>12012139</v>
      </c>
      <c r="E27" t="s">
        <v>35</v>
      </c>
      <c r="F27">
        <f>SUMIFS(August!F:F,$D:$D,$D27)-SUMIFS('Last Cycle'!G:G,'Last Cycle'!$D:$D,GAP!$D27)</f>
        <v>0</v>
      </c>
      <c r="G27">
        <f>SUMIFS(August!G:G,$D:$D,$D27)-SUMIFS('Last Cycle'!H:H,'Last Cycle'!$D:$D,GAP!$D27)</f>
        <v>0</v>
      </c>
      <c r="H27">
        <f>SUMIFS(August!H:H,$D:$D,$D27)-SUMIFS('Last Cycle'!I:I,'Last Cycle'!$D:$D,GAP!$D27)</f>
        <v>0</v>
      </c>
      <c r="I27">
        <f>SUMIFS(August!I:I,$D:$D,$D27)-SUMIFS('Last Cycle'!J:J,'Last Cycle'!$D:$D,GAP!$D27)</f>
        <v>0</v>
      </c>
      <c r="J27">
        <f>SUMIFS(August!J:J,$D:$D,$D27)-SUMIFS('Last Cycle'!K:K,'Last Cycle'!$D:$D,GAP!$D27)</f>
        <v>0</v>
      </c>
      <c r="K27">
        <f>SUMIFS(August!K:K,$D:$D,$D27)-SUMIFS('Last Cycle'!L:L,'Last Cycle'!$D:$D,GAP!$D27)</f>
        <v>0</v>
      </c>
      <c r="L27">
        <f>SUMIFS(August!L:L,$D:$D,$D27)-SUMIFS('Last Cycle'!M:M,'Last Cycle'!$D:$D,GAP!$D27)</f>
        <v>0</v>
      </c>
      <c r="M27">
        <f>SUMIFS(August!M:M,$D:$D,$D27)-SUMIFS('Last Cycle'!N:N,'Last Cycle'!$D:$D,GAP!$D27)</f>
        <v>0</v>
      </c>
      <c r="N27">
        <f>SUMIFS(August!N:N,$D:$D,$D27)-SUMIFS('Last Cycle'!O:O,'Last Cycle'!$D:$D,GAP!$D27)</f>
        <v>0</v>
      </c>
      <c r="O27">
        <f>SUMIFS(August!O:O,$D:$D,$D27)-SUMIFS('Last Cycle'!P:P,'Last Cycle'!$D:$D,GAP!$D27)</f>
        <v>0</v>
      </c>
      <c r="P27">
        <f>SUMIFS(August!P:P,$D:$D,$D27)-SUMIFS('Last Cycle'!Q:Q,'Last Cycle'!$D:$D,GAP!$D27)</f>
        <v>0</v>
      </c>
      <c r="Q27">
        <f>SUMIFS(August!Q:Q,$D:$D,$D27)-SUMIFS('Last Cycle'!R:R,'Last Cycle'!$D:$D,GAP!$D27)</f>
        <v>0</v>
      </c>
      <c r="R27">
        <f>SUMIFS(August!R:R,$D:$D,$D27)-SUMIFS('Last Cycle'!S:S,'Last Cycle'!$D:$D,GAP!$D27)</f>
        <v>0</v>
      </c>
      <c r="S27">
        <f>SUMIFS(August!S:S,$D:$D,$D27)-SUMIFS('Last Cycle'!T:T,'Last Cycle'!$D:$D,GAP!$D27)</f>
        <v>5</v>
      </c>
      <c r="T27">
        <f>SUMIFS(August!T:T,$D:$D,$D27)-SUMIFS('Last Cycle'!U:U,'Last Cycle'!$D:$D,GAP!$D27)</f>
        <v>5</v>
      </c>
      <c r="U27">
        <f>SUMIFS(August!U:U,$D:$D,$D27)-SUMIFS('Last Cycle'!V:V,'Last Cycle'!$D:$D,GAP!$D27)</f>
        <v>5</v>
      </c>
      <c r="V27">
        <f>SUMIFS(August!V:V,$D:$D,$D27)-SUMIFS('Last Cycle'!W:W,'Last Cycle'!$D:$D,GAP!$D27)</f>
        <v>5</v>
      </c>
      <c r="W27">
        <f>SUMIFS(August!W:W,$D:$D,$D27)-SUMIFS('Last Cycle'!X:X,'Last Cycle'!$D:$D,GAP!$D27)</f>
        <v>25</v>
      </c>
      <c r="X27" t="s">
        <v>10</v>
      </c>
      <c r="Y27">
        <f t="shared" si="0"/>
        <v>20</v>
      </c>
    </row>
    <row r="28" spans="1:25" x14ac:dyDescent="0.25">
      <c r="A28" t="s">
        <v>6</v>
      </c>
      <c r="B28" t="s">
        <v>7</v>
      </c>
      <c r="C28" t="s">
        <v>8</v>
      </c>
      <c r="D28">
        <v>12006060</v>
      </c>
      <c r="E28" t="s">
        <v>36</v>
      </c>
      <c r="F28">
        <f>SUMIFS(August!F:F,$D:$D,$D28)-SUMIFS('Last Cycle'!G:G,'Last Cycle'!$D:$D,GAP!$D28)</f>
        <v>0</v>
      </c>
      <c r="G28">
        <f>SUMIFS(August!G:G,$D:$D,$D28)-SUMIFS('Last Cycle'!H:H,'Last Cycle'!$D:$D,GAP!$D28)</f>
        <v>0</v>
      </c>
      <c r="H28">
        <f>SUMIFS(August!H:H,$D:$D,$D28)-SUMIFS('Last Cycle'!I:I,'Last Cycle'!$D:$D,GAP!$D28)</f>
        <v>0</v>
      </c>
      <c r="I28">
        <f>SUMIFS(August!I:I,$D:$D,$D28)-SUMIFS('Last Cycle'!J:J,'Last Cycle'!$D:$D,GAP!$D28)</f>
        <v>0</v>
      </c>
      <c r="J28">
        <f>SUMIFS(August!J:J,$D:$D,$D28)-SUMIFS('Last Cycle'!K:K,'Last Cycle'!$D:$D,GAP!$D28)</f>
        <v>0</v>
      </c>
      <c r="K28">
        <f>SUMIFS(August!K:K,$D:$D,$D28)-SUMIFS('Last Cycle'!L:L,'Last Cycle'!$D:$D,GAP!$D28)</f>
        <v>0</v>
      </c>
      <c r="L28">
        <f>SUMIFS(August!L:L,$D:$D,$D28)-SUMIFS('Last Cycle'!M:M,'Last Cycle'!$D:$D,GAP!$D28)</f>
        <v>0</v>
      </c>
      <c r="M28">
        <f>SUMIFS(August!M:M,$D:$D,$D28)-SUMIFS('Last Cycle'!N:N,'Last Cycle'!$D:$D,GAP!$D28)</f>
        <v>0</v>
      </c>
      <c r="N28">
        <f>SUMIFS(August!N:N,$D:$D,$D28)-SUMIFS('Last Cycle'!O:O,'Last Cycle'!$D:$D,GAP!$D28)</f>
        <v>0</v>
      </c>
      <c r="O28">
        <f>SUMIFS(August!O:O,$D:$D,$D28)-SUMIFS('Last Cycle'!P:P,'Last Cycle'!$D:$D,GAP!$D28)</f>
        <v>0</v>
      </c>
      <c r="P28">
        <f>SUMIFS(August!P:P,$D:$D,$D28)-SUMIFS('Last Cycle'!Q:Q,'Last Cycle'!$D:$D,GAP!$D28)</f>
        <v>0</v>
      </c>
      <c r="Q28">
        <f>SUMIFS(August!Q:Q,$D:$D,$D28)-SUMIFS('Last Cycle'!R:R,'Last Cycle'!$D:$D,GAP!$D28)</f>
        <v>0</v>
      </c>
      <c r="R28">
        <f>SUMIFS(August!R:R,$D:$D,$D28)-SUMIFS('Last Cycle'!S:S,'Last Cycle'!$D:$D,GAP!$D28)</f>
        <v>0</v>
      </c>
      <c r="S28">
        <f>SUMIFS(August!S:S,$D:$D,$D28)-SUMIFS('Last Cycle'!T:T,'Last Cycle'!$D:$D,GAP!$D28)</f>
        <v>0</v>
      </c>
      <c r="T28">
        <f>SUMIFS(August!T:T,$D:$D,$D28)-SUMIFS('Last Cycle'!U:U,'Last Cycle'!$D:$D,GAP!$D28)</f>
        <v>0</v>
      </c>
      <c r="U28">
        <f>SUMIFS(August!U:U,$D:$D,$D28)-SUMIFS('Last Cycle'!V:V,'Last Cycle'!$D:$D,GAP!$D28)</f>
        <v>0</v>
      </c>
      <c r="V28">
        <f>SUMIFS(August!V:V,$D:$D,$D28)-SUMIFS('Last Cycle'!W:W,'Last Cycle'!$D:$D,GAP!$D28)</f>
        <v>0</v>
      </c>
      <c r="W28">
        <f>SUMIFS(August!W:W,$D:$D,$D28)-SUMIFS('Last Cycle'!X:X,'Last Cycle'!$D:$D,GAP!$D28)</f>
        <v>75</v>
      </c>
      <c r="X28" t="s">
        <v>10</v>
      </c>
      <c r="Y28">
        <f t="shared" si="0"/>
        <v>0</v>
      </c>
    </row>
    <row r="29" spans="1:25" x14ac:dyDescent="0.25">
      <c r="A29" t="s">
        <v>6</v>
      </c>
      <c r="B29" t="s">
        <v>7</v>
      </c>
      <c r="C29" t="s">
        <v>8</v>
      </c>
      <c r="D29">
        <v>12006014</v>
      </c>
      <c r="E29" t="s">
        <v>37</v>
      </c>
      <c r="F29">
        <f>SUMIFS(August!F:F,$D:$D,$D29)-SUMIFS('Last Cycle'!G:G,'Last Cycle'!$D:$D,GAP!$D29)</f>
        <v>0</v>
      </c>
      <c r="G29">
        <f>SUMIFS(August!G:G,$D:$D,$D29)-SUMIFS('Last Cycle'!H:H,'Last Cycle'!$D:$D,GAP!$D29)</f>
        <v>0</v>
      </c>
      <c r="H29">
        <f>SUMIFS(August!H:H,$D:$D,$D29)-SUMIFS('Last Cycle'!I:I,'Last Cycle'!$D:$D,GAP!$D29)</f>
        <v>0</v>
      </c>
      <c r="I29">
        <f>SUMIFS(August!I:I,$D:$D,$D29)-SUMIFS('Last Cycle'!J:J,'Last Cycle'!$D:$D,GAP!$D29)</f>
        <v>0</v>
      </c>
      <c r="J29">
        <f>SUMIFS(August!J:J,$D:$D,$D29)-SUMIFS('Last Cycle'!K:K,'Last Cycle'!$D:$D,GAP!$D29)</f>
        <v>0</v>
      </c>
      <c r="K29">
        <f>SUMIFS(August!K:K,$D:$D,$D29)-SUMIFS('Last Cycle'!L:L,'Last Cycle'!$D:$D,GAP!$D29)</f>
        <v>0</v>
      </c>
      <c r="L29">
        <f>SUMIFS(August!L:L,$D:$D,$D29)-SUMIFS('Last Cycle'!M:M,'Last Cycle'!$D:$D,GAP!$D29)</f>
        <v>0</v>
      </c>
      <c r="M29">
        <f>SUMIFS(August!M:M,$D:$D,$D29)-SUMIFS('Last Cycle'!N:N,'Last Cycle'!$D:$D,GAP!$D29)</f>
        <v>0</v>
      </c>
      <c r="N29">
        <f>SUMIFS(August!N:N,$D:$D,$D29)-SUMIFS('Last Cycle'!O:O,'Last Cycle'!$D:$D,GAP!$D29)</f>
        <v>0</v>
      </c>
      <c r="O29">
        <f>SUMIFS(August!O:O,$D:$D,$D29)-SUMIFS('Last Cycle'!P:P,'Last Cycle'!$D:$D,GAP!$D29)</f>
        <v>0</v>
      </c>
      <c r="P29">
        <f>SUMIFS(August!P:P,$D:$D,$D29)-SUMIFS('Last Cycle'!Q:Q,'Last Cycle'!$D:$D,GAP!$D29)</f>
        <v>0</v>
      </c>
      <c r="Q29">
        <f>SUMIFS(August!Q:Q,$D:$D,$D29)-SUMIFS('Last Cycle'!R:R,'Last Cycle'!$D:$D,GAP!$D29)</f>
        <v>0</v>
      </c>
      <c r="R29">
        <f>SUMIFS(August!R:R,$D:$D,$D29)-SUMIFS('Last Cycle'!S:S,'Last Cycle'!$D:$D,GAP!$D29)</f>
        <v>0</v>
      </c>
      <c r="S29">
        <f>SUMIFS(August!S:S,$D:$D,$D29)-SUMIFS('Last Cycle'!T:T,'Last Cycle'!$D:$D,GAP!$D29)</f>
        <v>0</v>
      </c>
      <c r="T29">
        <f>SUMIFS(August!T:T,$D:$D,$D29)-SUMIFS('Last Cycle'!U:U,'Last Cycle'!$D:$D,GAP!$D29)</f>
        <v>0</v>
      </c>
      <c r="U29">
        <f>SUMIFS(August!U:U,$D:$D,$D29)-SUMIFS('Last Cycle'!V:V,'Last Cycle'!$D:$D,GAP!$D29)</f>
        <v>0</v>
      </c>
      <c r="V29">
        <f>SUMIFS(August!V:V,$D:$D,$D29)-SUMIFS('Last Cycle'!W:W,'Last Cycle'!$D:$D,GAP!$D29)</f>
        <v>0</v>
      </c>
      <c r="W29">
        <f>SUMIFS(August!W:W,$D:$D,$D29)-SUMIFS('Last Cycle'!X:X,'Last Cycle'!$D:$D,GAP!$D29)</f>
        <v>0</v>
      </c>
      <c r="X29" t="s">
        <v>10</v>
      </c>
      <c r="Y29">
        <f t="shared" si="0"/>
        <v>0</v>
      </c>
    </row>
    <row r="30" spans="1:25" x14ac:dyDescent="0.25">
      <c r="A30" t="s">
        <v>6</v>
      </c>
      <c r="B30" t="s">
        <v>7</v>
      </c>
      <c r="C30" t="s">
        <v>8</v>
      </c>
      <c r="D30">
        <v>12010529</v>
      </c>
      <c r="E30" t="s">
        <v>38</v>
      </c>
      <c r="F30">
        <f>SUMIFS(August!F:F,$D:$D,$D30)-SUMIFS('Last Cycle'!G:G,'Last Cycle'!$D:$D,GAP!$D30)</f>
        <v>0</v>
      </c>
      <c r="G30">
        <f>SUMIFS(August!G:G,$D:$D,$D30)-SUMIFS('Last Cycle'!H:H,'Last Cycle'!$D:$D,GAP!$D30)</f>
        <v>0</v>
      </c>
      <c r="H30">
        <f>SUMIFS(August!H:H,$D:$D,$D30)-SUMIFS('Last Cycle'!I:I,'Last Cycle'!$D:$D,GAP!$D30)</f>
        <v>0</v>
      </c>
      <c r="I30">
        <f>SUMIFS(August!I:I,$D:$D,$D30)-SUMIFS('Last Cycle'!J:J,'Last Cycle'!$D:$D,GAP!$D30)</f>
        <v>0</v>
      </c>
      <c r="J30">
        <f>SUMIFS(August!J:J,$D:$D,$D30)-SUMIFS('Last Cycle'!K:K,'Last Cycle'!$D:$D,GAP!$D30)</f>
        <v>0</v>
      </c>
      <c r="K30">
        <f>SUMIFS(August!K:K,$D:$D,$D30)-SUMIFS('Last Cycle'!L:L,'Last Cycle'!$D:$D,GAP!$D30)</f>
        <v>0</v>
      </c>
      <c r="L30">
        <f>SUMIFS(August!L:L,$D:$D,$D30)-SUMIFS('Last Cycle'!M:M,'Last Cycle'!$D:$D,GAP!$D30)</f>
        <v>0</v>
      </c>
      <c r="M30">
        <f>SUMIFS(August!M:M,$D:$D,$D30)-SUMIFS('Last Cycle'!N:N,'Last Cycle'!$D:$D,GAP!$D30)</f>
        <v>0</v>
      </c>
      <c r="N30">
        <f>SUMIFS(August!N:N,$D:$D,$D30)-SUMIFS('Last Cycle'!O:O,'Last Cycle'!$D:$D,GAP!$D30)</f>
        <v>0</v>
      </c>
      <c r="O30">
        <f>SUMIFS(August!O:O,$D:$D,$D30)-SUMIFS('Last Cycle'!P:P,'Last Cycle'!$D:$D,GAP!$D30)</f>
        <v>0</v>
      </c>
      <c r="P30">
        <f>SUMIFS(August!P:P,$D:$D,$D30)-SUMIFS('Last Cycle'!Q:Q,'Last Cycle'!$D:$D,GAP!$D30)</f>
        <v>0</v>
      </c>
      <c r="Q30">
        <f>SUMIFS(August!Q:Q,$D:$D,$D30)-SUMIFS('Last Cycle'!R:R,'Last Cycle'!$D:$D,GAP!$D30)</f>
        <v>0</v>
      </c>
      <c r="R30">
        <f>SUMIFS(August!R:R,$D:$D,$D30)-SUMIFS('Last Cycle'!S:S,'Last Cycle'!$D:$D,GAP!$D30)</f>
        <v>0</v>
      </c>
      <c r="S30">
        <f>SUMIFS(August!S:S,$D:$D,$D30)-SUMIFS('Last Cycle'!T:T,'Last Cycle'!$D:$D,GAP!$D30)</f>
        <v>0</v>
      </c>
      <c r="T30">
        <f>SUMIFS(August!T:T,$D:$D,$D30)-SUMIFS('Last Cycle'!U:U,'Last Cycle'!$D:$D,GAP!$D30)</f>
        <v>0</v>
      </c>
      <c r="U30">
        <f>SUMIFS(August!U:U,$D:$D,$D30)-SUMIFS('Last Cycle'!V:V,'Last Cycle'!$D:$D,GAP!$D30)</f>
        <v>0</v>
      </c>
      <c r="V30">
        <f>SUMIFS(August!V:V,$D:$D,$D30)-SUMIFS('Last Cycle'!W:W,'Last Cycle'!$D:$D,GAP!$D30)</f>
        <v>0</v>
      </c>
      <c r="W30">
        <f>SUMIFS(August!W:W,$D:$D,$D30)-SUMIFS('Last Cycle'!X:X,'Last Cycle'!$D:$D,GAP!$D30)</f>
        <v>0</v>
      </c>
      <c r="X30" t="s">
        <v>10</v>
      </c>
      <c r="Y30">
        <f t="shared" si="0"/>
        <v>0</v>
      </c>
    </row>
    <row r="31" spans="1:25" x14ac:dyDescent="0.25">
      <c r="A31" t="s">
        <v>6</v>
      </c>
      <c r="B31" t="s">
        <v>7</v>
      </c>
      <c r="C31" t="s">
        <v>8</v>
      </c>
      <c r="D31">
        <v>12010801</v>
      </c>
      <c r="E31" t="s">
        <v>39</v>
      </c>
      <c r="F31">
        <f>SUMIFS(August!F:F,$D:$D,$D31)-SUMIFS('Last Cycle'!G:G,'Last Cycle'!$D:$D,GAP!$D31)</f>
        <v>0</v>
      </c>
      <c r="G31">
        <f>SUMIFS(August!G:G,$D:$D,$D31)-SUMIFS('Last Cycle'!H:H,'Last Cycle'!$D:$D,GAP!$D31)</f>
        <v>0</v>
      </c>
      <c r="H31">
        <f>SUMIFS(August!H:H,$D:$D,$D31)-SUMIFS('Last Cycle'!I:I,'Last Cycle'!$D:$D,GAP!$D31)</f>
        <v>0</v>
      </c>
      <c r="I31">
        <f>SUMIFS(August!I:I,$D:$D,$D31)-SUMIFS('Last Cycle'!J:J,'Last Cycle'!$D:$D,GAP!$D31)</f>
        <v>0</v>
      </c>
      <c r="J31">
        <f>SUMIFS(August!J:J,$D:$D,$D31)-SUMIFS('Last Cycle'!K:K,'Last Cycle'!$D:$D,GAP!$D31)</f>
        <v>0</v>
      </c>
      <c r="K31">
        <f>SUMIFS(August!K:K,$D:$D,$D31)-SUMIFS('Last Cycle'!L:L,'Last Cycle'!$D:$D,GAP!$D31)</f>
        <v>0</v>
      </c>
      <c r="L31">
        <f>SUMIFS(August!L:L,$D:$D,$D31)-SUMIFS('Last Cycle'!M:M,'Last Cycle'!$D:$D,GAP!$D31)</f>
        <v>0</v>
      </c>
      <c r="M31">
        <f>SUMIFS(August!M:M,$D:$D,$D31)-SUMIFS('Last Cycle'!N:N,'Last Cycle'!$D:$D,GAP!$D31)</f>
        <v>0</v>
      </c>
      <c r="N31">
        <f>SUMIFS(August!N:N,$D:$D,$D31)-SUMIFS('Last Cycle'!O:O,'Last Cycle'!$D:$D,GAP!$D31)</f>
        <v>0</v>
      </c>
      <c r="O31">
        <f>SUMIFS(August!O:O,$D:$D,$D31)-SUMIFS('Last Cycle'!P:P,'Last Cycle'!$D:$D,GAP!$D31)</f>
        <v>0</v>
      </c>
      <c r="P31">
        <f>SUMIFS(August!P:P,$D:$D,$D31)-SUMIFS('Last Cycle'!Q:Q,'Last Cycle'!$D:$D,GAP!$D31)</f>
        <v>0</v>
      </c>
      <c r="Q31">
        <f>SUMIFS(August!Q:Q,$D:$D,$D31)-SUMIFS('Last Cycle'!R:R,'Last Cycle'!$D:$D,GAP!$D31)</f>
        <v>0</v>
      </c>
      <c r="R31">
        <f>SUMIFS(August!R:R,$D:$D,$D31)-SUMIFS('Last Cycle'!S:S,'Last Cycle'!$D:$D,GAP!$D31)</f>
        <v>0</v>
      </c>
      <c r="S31">
        <f>SUMIFS(August!S:S,$D:$D,$D31)-SUMIFS('Last Cycle'!T:T,'Last Cycle'!$D:$D,GAP!$D31)</f>
        <v>0</v>
      </c>
      <c r="T31">
        <f>SUMIFS(August!T:T,$D:$D,$D31)-SUMIFS('Last Cycle'!U:U,'Last Cycle'!$D:$D,GAP!$D31)</f>
        <v>0</v>
      </c>
      <c r="U31">
        <f>SUMIFS(August!U:U,$D:$D,$D31)-SUMIFS('Last Cycle'!V:V,'Last Cycle'!$D:$D,GAP!$D31)</f>
        <v>0</v>
      </c>
      <c r="V31">
        <f>SUMIFS(August!V:V,$D:$D,$D31)-SUMIFS('Last Cycle'!W:W,'Last Cycle'!$D:$D,GAP!$D31)</f>
        <v>0</v>
      </c>
      <c r="W31">
        <f>SUMIFS(August!W:W,$D:$D,$D31)-SUMIFS('Last Cycle'!X:X,'Last Cycle'!$D:$D,GAP!$D31)</f>
        <v>0</v>
      </c>
      <c r="X31" t="s">
        <v>10</v>
      </c>
      <c r="Y31">
        <f t="shared" si="0"/>
        <v>0</v>
      </c>
    </row>
    <row r="32" spans="1:25" x14ac:dyDescent="0.25">
      <c r="A32" t="s">
        <v>6</v>
      </c>
      <c r="B32" t="s">
        <v>7</v>
      </c>
      <c r="C32" t="s">
        <v>8</v>
      </c>
      <c r="D32">
        <v>12002260</v>
      </c>
      <c r="E32" t="s">
        <v>40</v>
      </c>
      <c r="F32">
        <f>SUMIFS(August!F:F,$D:$D,$D32)-SUMIFS('Last Cycle'!G:G,'Last Cycle'!$D:$D,GAP!$D32)</f>
        <v>0</v>
      </c>
      <c r="G32">
        <f>SUMIFS(August!G:G,$D:$D,$D32)-SUMIFS('Last Cycle'!H:H,'Last Cycle'!$D:$D,GAP!$D32)</f>
        <v>0</v>
      </c>
      <c r="H32">
        <f>SUMIFS(August!H:H,$D:$D,$D32)-SUMIFS('Last Cycle'!I:I,'Last Cycle'!$D:$D,GAP!$D32)</f>
        <v>0</v>
      </c>
      <c r="I32">
        <f>SUMIFS(August!I:I,$D:$D,$D32)-SUMIFS('Last Cycle'!J:J,'Last Cycle'!$D:$D,GAP!$D32)</f>
        <v>0</v>
      </c>
      <c r="J32">
        <f>SUMIFS(August!J:J,$D:$D,$D32)-SUMIFS('Last Cycle'!K:K,'Last Cycle'!$D:$D,GAP!$D32)</f>
        <v>0</v>
      </c>
      <c r="K32">
        <f>SUMIFS(August!K:K,$D:$D,$D32)-SUMIFS('Last Cycle'!L:L,'Last Cycle'!$D:$D,GAP!$D32)</f>
        <v>0</v>
      </c>
      <c r="L32">
        <f>SUMIFS(August!L:L,$D:$D,$D32)-SUMIFS('Last Cycle'!M:M,'Last Cycle'!$D:$D,GAP!$D32)</f>
        <v>0</v>
      </c>
      <c r="M32">
        <f>SUMIFS(August!M:M,$D:$D,$D32)-SUMIFS('Last Cycle'!N:N,'Last Cycle'!$D:$D,GAP!$D32)</f>
        <v>0</v>
      </c>
      <c r="N32">
        <f>SUMIFS(August!N:N,$D:$D,$D32)-SUMIFS('Last Cycle'!O:O,'Last Cycle'!$D:$D,GAP!$D32)</f>
        <v>0</v>
      </c>
      <c r="O32">
        <f>SUMIFS(August!O:O,$D:$D,$D32)-SUMIFS('Last Cycle'!P:P,'Last Cycle'!$D:$D,GAP!$D32)</f>
        <v>0</v>
      </c>
      <c r="P32">
        <f>SUMIFS(August!P:P,$D:$D,$D32)-SUMIFS('Last Cycle'!Q:Q,'Last Cycle'!$D:$D,GAP!$D32)</f>
        <v>0</v>
      </c>
      <c r="Q32">
        <f>SUMIFS(August!Q:Q,$D:$D,$D32)-SUMIFS('Last Cycle'!R:R,'Last Cycle'!$D:$D,GAP!$D32)</f>
        <v>0</v>
      </c>
      <c r="R32">
        <f>SUMIFS(August!R:R,$D:$D,$D32)-SUMIFS('Last Cycle'!S:S,'Last Cycle'!$D:$D,GAP!$D32)</f>
        <v>0</v>
      </c>
      <c r="S32">
        <f>SUMIFS(August!S:S,$D:$D,$D32)-SUMIFS('Last Cycle'!T:T,'Last Cycle'!$D:$D,GAP!$D32)</f>
        <v>0</v>
      </c>
      <c r="T32">
        <f>SUMIFS(August!T:T,$D:$D,$D32)-SUMIFS('Last Cycle'!U:U,'Last Cycle'!$D:$D,GAP!$D32)</f>
        <v>0</v>
      </c>
      <c r="U32">
        <f>SUMIFS(August!U:U,$D:$D,$D32)-SUMIFS('Last Cycle'!V:V,'Last Cycle'!$D:$D,GAP!$D32)</f>
        <v>0</v>
      </c>
      <c r="V32">
        <f>SUMIFS(August!V:V,$D:$D,$D32)-SUMIFS('Last Cycle'!W:W,'Last Cycle'!$D:$D,GAP!$D32)</f>
        <v>0</v>
      </c>
      <c r="W32">
        <f>SUMIFS(August!W:W,$D:$D,$D32)-SUMIFS('Last Cycle'!X:X,'Last Cycle'!$D:$D,GAP!$D32)</f>
        <v>0</v>
      </c>
      <c r="X32" t="s">
        <v>10</v>
      </c>
      <c r="Y32">
        <f t="shared" si="0"/>
        <v>0</v>
      </c>
    </row>
    <row r="33" spans="1:25" x14ac:dyDescent="0.25">
      <c r="A33" t="s">
        <v>6</v>
      </c>
      <c r="B33" t="s">
        <v>7</v>
      </c>
      <c r="C33" t="s">
        <v>8</v>
      </c>
      <c r="D33">
        <v>12011784</v>
      </c>
      <c r="E33" t="s">
        <v>41</v>
      </c>
      <c r="F33">
        <f>SUMIFS(August!F:F,$D:$D,$D33)-SUMIFS('Last Cycle'!G:G,'Last Cycle'!$D:$D,GAP!$D33)</f>
        <v>0</v>
      </c>
      <c r="G33">
        <f>SUMIFS(August!G:G,$D:$D,$D33)-SUMIFS('Last Cycle'!H:H,'Last Cycle'!$D:$D,GAP!$D33)</f>
        <v>0</v>
      </c>
      <c r="H33">
        <f>SUMIFS(August!H:H,$D:$D,$D33)-SUMIFS('Last Cycle'!I:I,'Last Cycle'!$D:$D,GAP!$D33)</f>
        <v>0</v>
      </c>
      <c r="I33">
        <f>SUMIFS(August!I:I,$D:$D,$D33)-SUMIFS('Last Cycle'!J:J,'Last Cycle'!$D:$D,GAP!$D33)</f>
        <v>0</v>
      </c>
      <c r="J33">
        <f>SUMIFS(August!J:J,$D:$D,$D33)-SUMIFS('Last Cycle'!K:K,'Last Cycle'!$D:$D,GAP!$D33)</f>
        <v>0</v>
      </c>
      <c r="K33">
        <f>SUMIFS(August!K:K,$D:$D,$D33)-SUMIFS('Last Cycle'!L:L,'Last Cycle'!$D:$D,GAP!$D33)</f>
        <v>0</v>
      </c>
      <c r="L33">
        <f>SUMIFS(August!L:L,$D:$D,$D33)-SUMIFS('Last Cycle'!M:M,'Last Cycle'!$D:$D,GAP!$D33)</f>
        <v>0</v>
      </c>
      <c r="M33">
        <f>SUMIFS(August!M:M,$D:$D,$D33)-SUMIFS('Last Cycle'!N:N,'Last Cycle'!$D:$D,GAP!$D33)</f>
        <v>0</v>
      </c>
      <c r="N33">
        <f>SUMIFS(August!N:N,$D:$D,$D33)-SUMIFS('Last Cycle'!O:O,'Last Cycle'!$D:$D,GAP!$D33)</f>
        <v>0</v>
      </c>
      <c r="O33">
        <f>SUMIFS(August!O:O,$D:$D,$D33)-SUMIFS('Last Cycle'!P:P,'Last Cycle'!$D:$D,GAP!$D33)</f>
        <v>0</v>
      </c>
      <c r="P33">
        <f>SUMIFS(August!P:P,$D:$D,$D33)-SUMIFS('Last Cycle'!Q:Q,'Last Cycle'!$D:$D,GAP!$D33)</f>
        <v>0</v>
      </c>
      <c r="Q33">
        <f>SUMIFS(August!Q:Q,$D:$D,$D33)-SUMIFS('Last Cycle'!R:R,'Last Cycle'!$D:$D,GAP!$D33)</f>
        <v>0</v>
      </c>
      <c r="R33">
        <f>SUMIFS(August!R:R,$D:$D,$D33)-SUMIFS('Last Cycle'!S:S,'Last Cycle'!$D:$D,GAP!$D33)</f>
        <v>0</v>
      </c>
      <c r="S33">
        <f>SUMIFS(August!S:S,$D:$D,$D33)-SUMIFS('Last Cycle'!T:T,'Last Cycle'!$D:$D,GAP!$D33)</f>
        <v>0</v>
      </c>
      <c r="T33">
        <f>SUMIFS(August!T:T,$D:$D,$D33)-SUMIFS('Last Cycle'!U:U,'Last Cycle'!$D:$D,GAP!$D33)</f>
        <v>0</v>
      </c>
      <c r="U33">
        <f>SUMIFS(August!U:U,$D:$D,$D33)-SUMIFS('Last Cycle'!V:V,'Last Cycle'!$D:$D,GAP!$D33)</f>
        <v>0</v>
      </c>
      <c r="V33">
        <f>SUMIFS(August!V:V,$D:$D,$D33)-SUMIFS('Last Cycle'!W:W,'Last Cycle'!$D:$D,GAP!$D33)</f>
        <v>0</v>
      </c>
      <c r="W33">
        <f>SUMIFS(August!W:W,$D:$D,$D33)-SUMIFS('Last Cycle'!X:X,'Last Cycle'!$D:$D,GAP!$D33)</f>
        <v>135</v>
      </c>
      <c r="X33" t="s">
        <v>10</v>
      </c>
      <c r="Y33">
        <f t="shared" si="0"/>
        <v>0</v>
      </c>
    </row>
    <row r="34" spans="1:25" x14ac:dyDescent="0.25">
      <c r="A34" t="s">
        <v>6</v>
      </c>
      <c r="B34" t="s">
        <v>7</v>
      </c>
      <c r="C34" t="s">
        <v>8</v>
      </c>
      <c r="D34">
        <v>12010320</v>
      </c>
      <c r="E34" t="s">
        <v>42</v>
      </c>
      <c r="F34">
        <f>SUMIFS(August!F:F,$D:$D,$D34)-SUMIFS('Last Cycle'!G:G,'Last Cycle'!$D:$D,GAP!$D34)</f>
        <v>0</v>
      </c>
      <c r="G34">
        <f>SUMIFS(August!G:G,$D:$D,$D34)-SUMIFS('Last Cycle'!H:H,'Last Cycle'!$D:$D,GAP!$D34)</f>
        <v>0</v>
      </c>
      <c r="H34">
        <f>SUMIFS(August!H:H,$D:$D,$D34)-SUMIFS('Last Cycle'!I:I,'Last Cycle'!$D:$D,GAP!$D34)</f>
        <v>0</v>
      </c>
      <c r="I34">
        <f>SUMIFS(August!I:I,$D:$D,$D34)-SUMIFS('Last Cycle'!J:J,'Last Cycle'!$D:$D,GAP!$D34)</f>
        <v>0</v>
      </c>
      <c r="J34">
        <f>SUMIFS(August!J:J,$D:$D,$D34)-SUMIFS('Last Cycle'!K:K,'Last Cycle'!$D:$D,GAP!$D34)</f>
        <v>0</v>
      </c>
      <c r="K34">
        <f>SUMIFS(August!K:K,$D:$D,$D34)-SUMIFS('Last Cycle'!L:L,'Last Cycle'!$D:$D,GAP!$D34)</f>
        <v>0</v>
      </c>
      <c r="L34">
        <f>SUMIFS(August!L:L,$D:$D,$D34)-SUMIFS('Last Cycle'!M:M,'Last Cycle'!$D:$D,GAP!$D34)</f>
        <v>0</v>
      </c>
      <c r="M34">
        <f>SUMIFS(August!M:M,$D:$D,$D34)-SUMIFS('Last Cycle'!N:N,'Last Cycle'!$D:$D,GAP!$D34)</f>
        <v>0</v>
      </c>
      <c r="N34">
        <f>SUMIFS(August!N:N,$D:$D,$D34)-SUMIFS('Last Cycle'!O:O,'Last Cycle'!$D:$D,GAP!$D34)</f>
        <v>0</v>
      </c>
      <c r="O34">
        <f>SUMIFS(August!O:O,$D:$D,$D34)-SUMIFS('Last Cycle'!P:P,'Last Cycle'!$D:$D,GAP!$D34)</f>
        <v>0</v>
      </c>
      <c r="P34">
        <f>SUMIFS(August!P:P,$D:$D,$D34)-SUMIFS('Last Cycle'!Q:Q,'Last Cycle'!$D:$D,GAP!$D34)</f>
        <v>0</v>
      </c>
      <c r="Q34">
        <f>SUMIFS(August!Q:Q,$D:$D,$D34)-SUMIFS('Last Cycle'!R:R,'Last Cycle'!$D:$D,GAP!$D34)</f>
        <v>0</v>
      </c>
      <c r="R34">
        <f>SUMIFS(August!R:R,$D:$D,$D34)-SUMIFS('Last Cycle'!S:S,'Last Cycle'!$D:$D,GAP!$D34)</f>
        <v>0</v>
      </c>
      <c r="S34">
        <f>SUMIFS(August!S:S,$D:$D,$D34)-SUMIFS('Last Cycle'!T:T,'Last Cycle'!$D:$D,GAP!$D34)</f>
        <v>0</v>
      </c>
      <c r="T34">
        <f>SUMIFS(August!T:T,$D:$D,$D34)-SUMIFS('Last Cycle'!U:U,'Last Cycle'!$D:$D,GAP!$D34)</f>
        <v>0</v>
      </c>
      <c r="U34">
        <f>SUMIFS(August!U:U,$D:$D,$D34)-SUMIFS('Last Cycle'!V:V,'Last Cycle'!$D:$D,GAP!$D34)</f>
        <v>0</v>
      </c>
      <c r="V34">
        <f>SUMIFS(August!V:V,$D:$D,$D34)-SUMIFS('Last Cycle'!W:W,'Last Cycle'!$D:$D,GAP!$D34)</f>
        <v>0</v>
      </c>
      <c r="W34">
        <f>SUMIFS(August!W:W,$D:$D,$D34)-SUMIFS('Last Cycle'!X:X,'Last Cycle'!$D:$D,GAP!$D34)</f>
        <v>0</v>
      </c>
      <c r="X34" t="s">
        <v>10</v>
      </c>
      <c r="Y34">
        <f t="shared" si="0"/>
        <v>0</v>
      </c>
    </row>
    <row r="35" spans="1:25" x14ac:dyDescent="0.25">
      <c r="A35" t="s">
        <v>6</v>
      </c>
      <c r="B35" t="s">
        <v>7</v>
      </c>
      <c r="C35" t="s">
        <v>8</v>
      </c>
      <c r="D35">
        <v>12000510</v>
      </c>
      <c r="E35" t="s">
        <v>43</v>
      </c>
      <c r="F35">
        <f>SUMIFS(August!F:F,$D:$D,$D35)-SUMIFS('Last Cycle'!G:G,'Last Cycle'!$D:$D,GAP!$D35)</f>
        <v>0</v>
      </c>
      <c r="G35">
        <f>SUMIFS(August!G:G,$D:$D,$D35)-SUMIFS('Last Cycle'!H:H,'Last Cycle'!$D:$D,GAP!$D35)</f>
        <v>0</v>
      </c>
      <c r="H35">
        <f>SUMIFS(August!H:H,$D:$D,$D35)-SUMIFS('Last Cycle'!I:I,'Last Cycle'!$D:$D,GAP!$D35)</f>
        <v>0</v>
      </c>
      <c r="I35">
        <f>SUMIFS(August!I:I,$D:$D,$D35)-SUMIFS('Last Cycle'!J:J,'Last Cycle'!$D:$D,GAP!$D35)</f>
        <v>0</v>
      </c>
      <c r="J35">
        <f>SUMIFS(August!J:J,$D:$D,$D35)-SUMIFS('Last Cycle'!K:K,'Last Cycle'!$D:$D,GAP!$D35)</f>
        <v>0</v>
      </c>
      <c r="K35">
        <f>SUMIFS(August!K:K,$D:$D,$D35)-SUMIFS('Last Cycle'!L:L,'Last Cycle'!$D:$D,GAP!$D35)</f>
        <v>0</v>
      </c>
      <c r="L35">
        <f>SUMIFS(August!L:L,$D:$D,$D35)-SUMIFS('Last Cycle'!M:M,'Last Cycle'!$D:$D,GAP!$D35)</f>
        <v>0</v>
      </c>
      <c r="M35">
        <f>SUMIFS(August!M:M,$D:$D,$D35)-SUMIFS('Last Cycle'!N:N,'Last Cycle'!$D:$D,GAP!$D35)</f>
        <v>0</v>
      </c>
      <c r="N35">
        <f>SUMIFS(August!N:N,$D:$D,$D35)-SUMIFS('Last Cycle'!O:O,'Last Cycle'!$D:$D,GAP!$D35)</f>
        <v>0</v>
      </c>
      <c r="O35">
        <f>SUMIFS(August!O:O,$D:$D,$D35)-SUMIFS('Last Cycle'!P:P,'Last Cycle'!$D:$D,GAP!$D35)</f>
        <v>0</v>
      </c>
      <c r="P35">
        <f>SUMIFS(August!P:P,$D:$D,$D35)-SUMIFS('Last Cycle'!Q:Q,'Last Cycle'!$D:$D,GAP!$D35)</f>
        <v>0</v>
      </c>
      <c r="Q35">
        <f>SUMIFS(August!Q:Q,$D:$D,$D35)-SUMIFS('Last Cycle'!R:R,'Last Cycle'!$D:$D,GAP!$D35)</f>
        <v>0</v>
      </c>
      <c r="R35">
        <f>SUMIFS(August!R:R,$D:$D,$D35)-SUMIFS('Last Cycle'!S:S,'Last Cycle'!$D:$D,GAP!$D35)</f>
        <v>0</v>
      </c>
      <c r="S35">
        <f>SUMIFS(August!S:S,$D:$D,$D35)-SUMIFS('Last Cycle'!T:T,'Last Cycle'!$D:$D,GAP!$D35)</f>
        <v>0</v>
      </c>
      <c r="T35">
        <f>SUMIFS(August!T:T,$D:$D,$D35)-SUMIFS('Last Cycle'!U:U,'Last Cycle'!$D:$D,GAP!$D35)</f>
        <v>0</v>
      </c>
      <c r="U35">
        <f>SUMIFS(August!U:U,$D:$D,$D35)-SUMIFS('Last Cycle'!V:V,'Last Cycle'!$D:$D,GAP!$D35)</f>
        <v>0</v>
      </c>
      <c r="V35">
        <f>SUMIFS(August!V:V,$D:$D,$D35)-SUMIFS('Last Cycle'!W:W,'Last Cycle'!$D:$D,GAP!$D35)</f>
        <v>0</v>
      </c>
      <c r="W35">
        <f>SUMIFS(August!W:W,$D:$D,$D35)-SUMIFS('Last Cycle'!X:X,'Last Cycle'!$D:$D,GAP!$D35)</f>
        <v>0</v>
      </c>
      <c r="X35" t="s">
        <v>10</v>
      </c>
      <c r="Y35">
        <f t="shared" si="0"/>
        <v>0</v>
      </c>
    </row>
    <row r="36" spans="1:25" x14ac:dyDescent="0.25">
      <c r="A36" t="s">
        <v>6</v>
      </c>
      <c r="B36" t="s">
        <v>7</v>
      </c>
      <c r="C36" t="s">
        <v>8</v>
      </c>
      <c r="D36">
        <v>12012080</v>
      </c>
      <c r="E36" t="s">
        <v>44</v>
      </c>
      <c r="F36">
        <f>SUMIFS(August!F:F,$D:$D,$D36)-SUMIFS('Last Cycle'!G:G,'Last Cycle'!$D:$D,GAP!$D36)</f>
        <v>0</v>
      </c>
      <c r="G36">
        <f>SUMIFS(August!G:G,$D:$D,$D36)-SUMIFS('Last Cycle'!H:H,'Last Cycle'!$D:$D,GAP!$D36)</f>
        <v>0</v>
      </c>
      <c r="H36">
        <f>SUMIFS(August!H:H,$D:$D,$D36)-SUMIFS('Last Cycle'!I:I,'Last Cycle'!$D:$D,GAP!$D36)</f>
        <v>0</v>
      </c>
      <c r="I36">
        <f>SUMIFS(August!I:I,$D:$D,$D36)-SUMIFS('Last Cycle'!J:J,'Last Cycle'!$D:$D,GAP!$D36)</f>
        <v>0</v>
      </c>
      <c r="J36">
        <f>SUMIFS(August!J:J,$D:$D,$D36)-SUMIFS('Last Cycle'!K:K,'Last Cycle'!$D:$D,GAP!$D36)</f>
        <v>0</v>
      </c>
      <c r="K36">
        <f>SUMIFS(August!K:K,$D:$D,$D36)-SUMIFS('Last Cycle'!L:L,'Last Cycle'!$D:$D,GAP!$D36)</f>
        <v>0</v>
      </c>
      <c r="L36">
        <f>SUMIFS(August!L:L,$D:$D,$D36)-SUMIFS('Last Cycle'!M:M,'Last Cycle'!$D:$D,GAP!$D36)</f>
        <v>0</v>
      </c>
      <c r="M36">
        <f>SUMIFS(August!M:M,$D:$D,$D36)-SUMIFS('Last Cycle'!N:N,'Last Cycle'!$D:$D,GAP!$D36)</f>
        <v>0</v>
      </c>
      <c r="N36">
        <f>SUMIFS(August!N:N,$D:$D,$D36)-SUMIFS('Last Cycle'!O:O,'Last Cycle'!$D:$D,GAP!$D36)</f>
        <v>0</v>
      </c>
      <c r="O36">
        <f>SUMIFS(August!O:O,$D:$D,$D36)-SUMIFS('Last Cycle'!P:P,'Last Cycle'!$D:$D,GAP!$D36)</f>
        <v>0</v>
      </c>
      <c r="P36">
        <f>SUMIFS(August!P:P,$D:$D,$D36)-SUMIFS('Last Cycle'!Q:Q,'Last Cycle'!$D:$D,GAP!$D36)</f>
        <v>0</v>
      </c>
      <c r="Q36">
        <f>SUMIFS(August!Q:Q,$D:$D,$D36)-SUMIFS('Last Cycle'!R:R,'Last Cycle'!$D:$D,GAP!$D36)</f>
        <v>0</v>
      </c>
      <c r="R36">
        <f>SUMIFS(August!R:R,$D:$D,$D36)-SUMIFS('Last Cycle'!S:S,'Last Cycle'!$D:$D,GAP!$D36)</f>
        <v>0</v>
      </c>
      <c r="S36">
        <f>SUMIFS(August!S:S,$D:$D,$D36)-SUMIFS('Last Cycle'!T:T,'Last Cycle'!$D:$D,GAP!$D36)</f>
        <v>0</v>
      </c>
      <c r="T36">
        <f>SUMIFS(August!T:T,$D:$D,$D36)-SUMIFS('Last Cycle'!U:U,'Last Cycle'!$D:$D,GAP!$D36)</f>
        <v>0</v>
      </c>
      <c r="U36">
        <f>SUMIFS(August!U:U,$D:$D,$D36)-SUMIFS('Last Cycle'!V:V,'Last Cycle'!$D:$D,GAP!$D36)</f>
        <v>0</v>
      </c>
      <c r="V36">
        <f>SUMIFS(August!V:V,$D:$D,$D36)-SUMIFS('Last Cycle'!W:W,'Last Cycle'!$D:$D,GAP!$D36)</f>
        <v>0</v>
      </c>
      <c r="W36">
        <f>SUMIFS(August!W:W,$D:$D,$D36)-SUMIFS('Last Cycle'!X:X,'Last Cycle'!$D:$D,GAP!$D36)</f>
        <v>25</v>
      </c>
      <c r="X36" t="s">
        <v>10</v>
      </c>
      <c r="Y36">
        <f t="shared" si="0"/>
        <v>0</v>
      </c>
    </row>
    <row r="37" spans="1:25" x14ac:dyDescent="0.25">
      <c r="A37" t="s">
        <v>6</v>
      </c>
      <c r="B37" t="s">
        <v>7</v>
      </c>
      <c r="C37" t="s">
        <v>8</v>
      </c>
      <c r="D37">
        <v>12000575</v>
      </c>
      <c r="E37" t="s">
        <v>45</v>
      </c>
      <c r="F37">
        <f>SUMIFS(August!F:F,$D:$D,$D37)-SUMIFS('Last Cycle'!G:G,'Last Cycle'!$D:$D,GAP!$D37)</f>
        <v>65</v>
      </c>
      <c r="G37">
        <f>SUMIFS(August!G:G,$D:$D,$D37)-SUMIFS('Last Cycle'!H:H,'Last Cycle'!$D:$D,GAP!$D37)</f>
        <v>45</v>
      </c>
      <c r="H37">
        <f>SUMIFS(August!H:H,$D:$D,$D37)-SUMIFS('Last Cycle'!I:I,'Last Cycle'!$D:$D,GAP!$D37)</f>
        <v>25</v>
      </c>
      <c r="I37">
        <f>SUMIFS(August!I:I,$D:$D,$D37)-SUMIFS('Last Cycle'!J:J,'Last Cycle'!$D:$D,GAP!$D37)</f>
        <v>25</v>
      </c>
      <c r="J37">
        <f>SUMIFS(August!J:J,$D:$D,$D37)-SUMIFS('Last Cycle'!K:K,'Last Cycle'!$D:$D,GAP!$D37)</f>
        <v>25</v>
      </c>
      <c r="K37">
        <f>SUMIFS(August!K:K,$D:$D,$D37)-SUMIFS('Last Cycle'!L:L,'Last Cycle'!$D:$D,GAP!$D37)</f>
        <v>25</v>
      </c>
      <c r="L37">
        <f>SUMIFS(August!L:L,$D:$D,$D37)-SUMIFS('Last Cycle'!M:M,'Last Cycle'!$D:$D,GAP!$D37)</f>
        <v>15</v>
      </c>
      <c r="M37">
        <f>SUMIFS(August!M:M,$D:$D,$D37)-SUMIFS('Last Cycle'!N:N,'Last Cycle'!$D:$D,GAP!$D37)</f>
        <v>15</v>
      </c>
      <c r="N37">
        <f>SUMIFS(August!N:N,$D:$D,$D37)-SUMIFS('Last Cycle'!O:O,'Last Cycle'!$D:$D,GAP!$D37)</f>
        <v>15</v>
      </c>
      <c r="O37">
        <f>SUMIFS(August!O:O,$D:$D,$D37)-SUMIFS('Last Cycle'!P:P,'Last Cycle'!$D:$D,GAP!$D37)</f>
        <v>15</v>
      </c>
      <c r="P37">
        <f>SUMIFS(August!P:P,$D:$D,$D37)-SUMIFS('Last Cycle'!Q:Q,'Last Cycle'!$D:$D,GAP!$D37)</f>
        <v>0</v>
      </c>
      <c r="Q37">
        <f>SUMIFS(August!Q:Q,$D:$D,$D37)-SUMIFS('Last Cycle'!R:R,'Last Cycle'!$D:$D,GAP!$D37)</f>
        <v>0</v>
      </c>
      <c r="R37">
        <f>SUMIFS(August!R:R,$D:$D,$D37)-SUMIFS('Last Cycle'!S:S,'Last Cycle'!$D:$D,GAP!$D37)</f>
        <v>0</v>
      </c>
      <c r="S37">
        <f>SUMIFS(August!S:S,$D:$D,$D37)-SUMIFS('Last Cycle'!T:T,'Last Cycle'!$D:$D,GAP!$D37)</f>
        <v>0</v>
      </c>
      <c r="T37">
        <f>SUMIFS(August!T:T,$D:$D,$D37)-SUMIFS('Last Cycle'!U:U,'Last Cycle'!$D:$D,GAP!$D37)</f>
        <v>0</v>
      </c>
      <c r="U37">
        <f>SUMIFS(August!U:U,$D:$D,$D37)-SUMIFS('Last Cycle'!V:V,'Last Cycle'!$D:$D,GAP!$D37)</f>
        <v>0</v>
      </c>
      <c r="V37">
        <f>SUMIFS(August!V:V,$D:$D,$D37)-SUMIFS('Last Cycle'!W:W,'Last Cycle'!$D:$D,GAP!$D37)</f>
        <v>0</v>
      </c>
      <c r="W37">
        <f>SUMIFS(August!W:W,$D:$D,$D37)-SUMIFS('Last Cycle'!X:X,'Last Cycle'!$D:$D,GAP!$D37)</f>
        <v>0</v>
      </c>
      <c r="X37" t="s">
        <v>10</v>
      </c>
      <c r="Y37">
        <f t="shared" si="0"/>
        <v>270</v>
      </c>
    </row>
    <row r="38" spans="1:25" x14ac:dyDescent="0.25">
      <c r="A38" t="s">
        <v>6</v>
      </c>
      <c r="B38" t="s">
        <v>7</v>
      </c>
      <c r="C38" t="s">
        <v>8</v>
      </c>
      <c r="D38">
        <v>12011724</v>
      </c>
      <c r="E38" t="s">
        <v>46</v>
      </c>
      <c r="F38">
        <f>SUMIFS(August!F:F,$D:$D,$D38)-SUMIFS('Last Cycle'!G:G,'Last Cycle'!$D:$D,GAP!$D38)</f>
        <v>0</v>
      </c>
      <c r="G38">
        <f>SUMIFS(August!G:G,$D:$D,$D38)-SUMIFS('Last Cycle'!H:H,'Last Cycle'!$D:$D,GAP!$D38)</f>
        <v>0</v>
      </c>
      <c r="H38">
        <f>SUMIFS(August!H:H,$D:$D,$D38)-SUMIFS('Last Cycle'!I:I,'Last Cycle'!$D:$D,GAP!$D38)</f>
        <v>0</v>
      </c>
      <c r="I38">
        <f>SUMIFS(August!I:I,$D:$D,$D38)-SUMIFS('Last Cycle'!J:J,'Last Cycle'!$D:$D,GAP!$D38)</f>
        <v>0</v>
      </c>
      <c r="J38">
        <f>SUMIFS(August!J:J,$D:$D,$D38)-SUMIFS('Last Cycle'!K:K,'Last Cycle'!$D:$D,GAP!$D38)</f>
        <v>0</v>
      </c>
      <c r="K38">
        <f>SUMIFS(August!K:K,$D:$D,$D38)-SUMIFS('Last Cycle'!L:L,'Last Cycle'!$D:$D,GAP!$D38)</f>
        <v>0</v>
      </c>
      <c r="L38">
        <f>SUMIFS(August!L:L,$D:$D,$D38)-SUMIFS('Last Cycle'!M:M,'Last Cycle'!$D:$D,GAP!$D38)</f>
        <v>0</v>
      </c>
      <c r="M38">
        <f>SUMIFS(August!M:M,$D:$D,$D38)-SUMIFS('Last Cycle'!N:N,'Last Cycle'!$D:$D,GAP!$D38)</f>
        <v>0</v>
      </c>
      <c r="N38">
        <f>SUMIFS(August!N:N,$D:$D,$D38)-SUMIFS('Last Cycle'!O:O,'Last Cycle'!$D:$D,GAP!$D38)</f>
        <v>0</v>
      </c>
      <c r="O38">
        <f>SUMIFS(August!O:O,$D:$D,$D38)-SUMIFS('Last Cycle'!P:P,'Last Cycle'!$D:$D,GAP!$D38)</f>
        <v>0</v>
      </c>
      <c r="P38">
        <f>SUMIFS(August!P:P,$D:$D,$D38)-SUMIFS('Last Cycle'!Q:Q,'Last Cycle'!$D:$D,GAP!$D38)</f>
        <v>5</v>
      </c>
      <c r="Q38">
        <f>SUMIFS(August!Q:Q,$D:$D,$D38)-SUMIFS('Last Cycle'!R:R,'Last Cycle'!$D:$D,GAP!$D38)</f>
        <v>5</v>
      </c>
      <c r="R38">
        <f>SUMIFS(August!R:R,$D:$D,$D38)-SUMIFS('Last Cycle'!S:S,'Last Cycle'!$D:$D,GAP!$D38)</f>
        <v>5</v>
      </c>
      <c r="S38">
        <f>SUMIFS(August!S:S,$D:$D,$D38)-SUMIFS('Last Cycle'!T:T,'Last Cycle'!$D:$D,GAP!$D38)</f>
        <v>5</v>
      </c>
      <c r="T38">
        <f>SUMIFS(August!T:T,$D:$D,$D38)-SUMIFS('Last Cycle'!U:U,'Last Cycle'!$D:$D,GAP!$D38)</f>
        <v>5</v>
      </c>
      <c r="U38">
        <f>SUMIFS(August!U:U,$D:$D,$D38)-SUMIFS('Last Cycle'!V:V,'Last Cycle'!$D:$D,GAP!$D38)</f>
        <v>5</v>
      </c>
      <c r="V38">
        <f>SUMIFS(August!V:V,$D:$D,$D38)-SUMIFS('Last Cycle'!W:W,'Last Cycle'!$D:$D,GAP!$D38)</f>
        <v>5</v>
      </c>
      <c r="W38">
        <f>SUMIFS(August!W:W,$D:$D,$D38)-SUMIFS('Last Cycle'!X:X,'Last Cycle'!$D:$D,GAP!$D38)</f>
        <v>20</v>
      </c>
      <c r="X38" t="s">
        <v>10</v>
      </c>
      <c r="Y38">
        <f t="shared" si="0"/>
        <v>35</v>
      </c>
    </row>
    <row r="39" spans="1:25" x14ac:dyDescent="0.25">
      <c r="A39" t="s">
        <v>6</v>
      </c>
      <c r="B39" t="s">
        <v>7</v>
      </c>
      <c r="C39" t="s">
        <v>8</v>
      </c>
      <c r="D39">
        <v>12000511</v>
      </c>
      <c r="E39" t="s">
        <v>47</v>
      </c>
      <c r="F39">
        <f>SUMIFS(August!F:F,$D:$D,$D39)-SUMIFS('Last Cycle'!G:G,'Last Cycle'!$D:$D,GAP!$D39)</f>
        <v>5</v>
      </c>
      <c r="G39">
        <f>SUMIFS(August!G:G,$D:$D,$D39)-SUMIFS('Last Cycle'!H:H,'Last Cycle'!$D:$D,GAP!$D39)</f>
        <v>5</v>
      </c>
      <c r="H39">
        <f>SUMIFS(August!H:H,$D:$D,$D39)-SUMIFS('Last Cycle'!I:I,'Last Cycle'!$D:$D,GAP!$D39)</f>
        <v>5</v>
      </c>
      <c r="I39">
        <f>SUMIFS(August!I:I,$D:$D,$D39)-SUMIFS('Last Cycle'!J:J,'Last Cycle'!$D:$D,GAP!$D39)</f>
        <v>5</v>
      </c>
      <c r="J39">
        <f>SUMIFS(August!J:J,$D:$D,$D39)-SUMIFS('Last Cycle'!K:K,'Last Cycle'!$D:$D,GAP!$D39)</f>
        <v>5</v>
      </c>
      <c r="K39">
        <f>SUMIFS(August!K:K,$D:$D,$D39)-SUMIFS('Last Cycle'!L:L,'Last Cycle'!$D:$D,GAP!$D39)</f>
        <v>5</v>
      </c>
      <c r="L39">
        <f>SUMIFS(August!L:L,$D:$D,$D39)-SUMIFS('Last Cycle'!M:M,'Last Cycle'!$D:$D,GAP!$D39)</f>
        <v>5</v>
      </c>
      <c r="M39">
        <f>SUMIFS(August!M:M,$D:$D,$D39)-SUMIFS('Last Cycle'!N:N,'Last Cycle'!$D:$D,GAP!$D39)</f>
        <v>5</v>
      </c>
      <c r="N39">
        <f>SUMIFS(August!N:N,$D:$D,$D39)-SUMIFS('Last Cycle'!O:O,'Last Cycle'!$D:$D,GAP!$D39)</f>
        <v>0</v>
      </c>
      <c r="O39">
        <f>SUMIFS(August!O:O,$D:$D,$D39)-SUMIFS('Last Cycle'!P:P,'Last Cycle'!$D:$D,GAP!$D39)</f>
        <v>0</v>
      </c>
      <c r="P39">
        <f>SUMIFS(August!P:P,$D:$D,$D39)-SUMIFS('Last Cycle'!Q:Q,'Last Cycle'!$D:$D,GAP!$D39)</f>
        <v>0</v>
      </c>
      <c r="Q39">
        <f>SUMIFS(August!Q:Q,$D:$D,$D39)-SUMIFS('Last Cycle'!R:R,'Last Cycle'!$D:$D,GAP!$D39)</f>
        <v>0</v>
      </c>
      <c r="R39">
        <f>SUMIFS(August!R:R,$D:$D,$D39)-SUMIFS('Last Cycle'!S:S,'Last Cycle'!$D:$D,GAP!$D39)</f>
        <v>0</v>
      </c>
      <c r="S39">
        <f>SUMIFS(August!S:S,$D:$D,$D39)-SUMIFS('Last Cycle'!T:T,'Last Cycle'!$D:$D,GAP!$D39)</f>
        <v>0</v>
      </c>
      <c r="T39">
        <f>SUMIFS(August!T:T,$D:$D,$D39)-SUMIFS('Last Cycle'!U:U,'Last Cycle'!$D:$D,GAP!$D39)</f>
        <v>0</v>
      </c>
      <c r="U39">
        <f>SUMIFS(August!U:U,$D:$D,$D39)-SUMIFS('Last Cycle'!V:V,'Last Cycle'!$D:$D,GAP!$D39)</f>
        <v>0</v>
      </c>
      <c r="V39">
        <f>SUMIFS(August!V:V,$D:$D,$D39)-SUMIFS('Last Cycle'!W:W,'Last Cycle'!$D:$D,GAP!$D39)</f>
        <v>0</v>
      </c>
      <c r="W39">
        <f>SUMIFS(August!W:W,$D:$D,$D39)-SUMIFS('Last Cycle'!X:X,'Last Cycle'!$D:$D,GAP!$D39)</f>
        <v>0</v>
      </c>
      <c r="X39" t="s">
        <v>10</v>
      </c>
      <c r="Y39">
        <f t="shared" si="0"/>
        <v>40</v>
      </c>
    </row>
    <row r="40" spans="1:25" x14ac:dyDescent="0.25">
      <c r="A40" t="s">
        <v>6</v>
      </c>
      <c r="B40" t="s">
        <v>7</v>
      </c>
      <c r="C40" t="s">
        <v>8</v>
      </c>
      <c r="D40">
        <v>12011629</v>
      </c>
      <c r="E40" t="s">
        <v>48</v>
      </c>
      <c r="F40">
        <f>SUMIFS(August!F:F,$D:$D,$D40)-SUMIFS('Last Cycle'!G:G,'Last Cycle'!$D:$D,GAP!$D40)</f>
        <v>0</v>
      </c>
      <c r="G40">
        <f>SUMIFS(August!G:G,$D:$D,$D40)-SUMIFS('Last Cycle'!H:H,'Last Cycle'!$D:$D,GAP!$D40)</f>
        <v>0</v>
      </c>
      <c r="H40">
        <f>SUMIFS(August!H:H,$D:$D,$D40)-SUMIFS('Last Cycle'!I:I,'Last Cycle'!$D:$D,GAP!$D40)</f>
        <v>0</v>
      </c>
      <c r="I40">
        <f>SUMIFS(August!I:I,$D:$D,$D40)-SUMIFS('Last Cycle'!J:J,'Last Cycle'!$D:$D,GAP!$D40)</f>
        <v>0</v>
      </c>
      <c r="J40">
        <f>SUMIFS(August!J:J,$D:$D,$D40)-SUMIFS('Last Cycle'!K:K,'Last Cycle'!$D:$D,GAP!$D40)</f>
        <v>0</v>
      </c>
      <c r="K40">
        <f>SUMIFS(August!K:K,$D:$D,$D40)-SUMIFS('Last Cycle'!L:L,'Last Cycle'!$D:$D,GAP!$D40)</f>
        <v>0</v>
      </c>
      <c r="L40">
        <f>SUMIFS(August!L:L,$D:$D,$D40)-SUMIFS('Last Cycle'!M:M,'Last Cycle'!$D:$D,GAP!$D40)</f>
        <v>0</v>
      </c>
      <c r="M40">
        <f>SUMIFS(August!M:M,$D:$D,$D40)-SUMIFS('Last Cycle'!N:N,'Last Cycle'!$D:$D,GAP!$D40)</f>
        <v>0</v>
      </c>
      <c r="N40">
        <f>SUMIFS(August!N:N,$D:$D,$D40)-SUMIFS('Last Cycle'!O:O,'Last Cycle'!$D:$D,GAP!$D40)</f>
        <v>0</v>
      </c>
      <c r="O40">
        <f>SUMIFS(August!O:O,$D:$D,$D40)-SUMIFS('Last Cycle'!P:P,'Last Cycle'!$D:$D,GAP!$D40)</f>
        <v>0</v>
      </c>
      <c r="P40">
        <f>SUMIFS(August!P:P,$D:$D,$D40)-SUMIFS('Last Cycle'!Q:Q,'Last Cycle'!$D:$D,GAP!$D40)</f>
        <v>0</v>
      </c>
      <c r="Q40">
        <f>SUMIFS(August!Q:Q,$D:$D,$D40)-SUMIFS('Last Cycle'!R:R,'Last Cycle'!$D:$D,GAP!$D40)</f>
        <v>0</v>
      </c>
      <c r="R40">
        <f>SUMIFS(August!R:R,$D:$D,$D40)-SUMIFS('Last Cycle'!S:S,'Last Cycle'!$D:$D,GAP!$D40)</f>
        <v>0</v>
      </c>
      <c r="S40">
        <f>SUMIFS(August!S:S,$D:$D,$D40)-SUMIFS('Last Cycle'!T:T,'Last Cycle'!$D:$D,GAP!$D40)</f>
        <v>0</v>
      </c>
      <c r="T40">
        <f>SUMIFS(August!T:T,$D:$D,$D40)-SUMIFS('Last Cycle'!U:U,'Last Cycle'!$D:$D,GAP!$D40)</f>
        <v>0</v>
      </c>
      <c r="U40">
        <f>SUMIFS(August!U:U,$D:$D,$D40)-SUMIFS('Last Cycle'!V:V,'Last Cycle'!$D:$D,GAP!$D40)</f>
        <v>0</v>
      </c>
      <c r="V40">
        <f>SUMIFS(August!V:V,$D:$D,$D40)-SUMIFS('Last Cycle'!W:W,'Last Cycle'!$D:$D,GAP!$D40)</f>
        <v>0</v>
      </c>
      <c r="W40">
        <f>SUMIFS(August!W:W,$D:$D,$D40)-SUMIFS('Last Cycle'!X:X,'Last Cycle'!$D:$D,GAP!$D40)</f>
        <v>10</v>
      </c>
      <c r="X40" t="s">
        <v>10</v>
      </c>
      <c r="Y40">
        <f t="shared" si="0"/>
        <v>0</v>
      </c>
    </row>
    <row r="41" spans="1:25" x14ac:dyDescent="0.25">
      <c r="A41" t="s">
        <v>6</v>
      </c>
      <c r="B41" t="s">
        <v>7</v>
      </c>
      <c r="C41" t="s">
        <v>8</v>
      </c>
      <c r="D41">
        <v>12000576</v>
      </c>
      <c r="E41" t="s">
        <v>49</v>
      </c>
      <c r="F41">
        <f>SUMIFS(August!F:F,$D:$D,$D41)-SUMIFS('Last Cycle'!G:G,'Last Cycle'!$D:$D,GAP!$D41)</f>
        <v>15</v>
      </c>
      <c r="G41">
        <f>SUMIFS(August!G:G,$D:$D,$D41)-SUMIFS('Last Cycle'!H:H,'Last Cycle'!$D:$D,GAP!$D41)</f>
        <v>15</v>
      </c>
      <c r="H41">
        <f>SUMIFS(August!H:H,$D:$D,$D41)-SUMIFS('Last Cycle'!I:I,'Last Cycle'!$D:$D,GAP!$D41)</f>
        <v>10</v>
      </c>
      <c r="I41">
        <f>SUMIFS(August!I:I,$D:$D,$D41)-SUMIFS('Last Cycle'!J:J,'Last Cycle'!$D:$D,GAP!$D41)</f>
        <v>10</v>
      </c>
      <c r="J41">
        <f>SUMIFS(August!J:J,$D:$D,$D41)-SUMIFS('Last Cycle'!K:K,'Last Cycle'!$D:$D,GAP!$D41)</f>
        <v>10</v>
      </c>
      <c r="K41">
        <f>SUMIFS(August!K:K,$D:$D,$D41)-SUMIFS('Last Cycle'!L:L,'Last Cycle'!$D:$D,GAP!$D41)</f>
        <v>10</v>
      </c>
      <c r="L41">
        <f>SUMIFS(August!L:L,$D:$D,$D41)-SUMIFS('Last Cycle'!M:M,'Last Cycle'!$D:$D,GAP!$D41)</f>
        <v>10</v>
      </c>
      <c r="M41">
        <f>SUMIFS(August!M:M,$D:$D,$D41)-SUMIFS('Last Cycle'!N:N,'Last Cycle'!$D:$D,GAP!$D41)</f>
        <v>10</v>
      </c>
      <c r="N41">
        <f>SUMIFS(August!N:N,$D:$D,$D41)-SUMIFS('Last Cycle'!O:O,'Last Cycle'!$D:$D,GAP!$D41)</f>
        <v>5</v>
      </c>
      <c r="O41">
        <f>SUMIFS(August!O:O,$D:$D,$D41)-SUMIFS('Last Cycle'!P:P,'Last Cycle'!$D:$D,GAP!$D41)</f>
        <v>5</v>
      </c>
      <c r="P41">
        <f>SUMIFS(August!P:P,$D:$D,$D41)-SUMIFS('Last Cycle'!Q:Q,'Last Cycle'!$D:$D,GAP!$D41)</f>
        <v>5</v>
      </c>
      <c r="Q41">
        <f>SUMIFS(August!Q:Q,$D:$D,$D41)-SUMIFS('Last Cycle'!R:R,'Last Cycle'!$D:$D,GAP!$D41)</f>
        <v>5</v>
      </c>
      <c r="R41">
        <f>SUMIFS(August!R:R,$D:$D,$D41)-SUMIFS('Last Cycle'!S:S,'Last Cycle'!$D:$D,GAP!$D41)</f>
        <v>0</v>
      </c>
      <c r="S41">
        <f>SUMIFS(August!S:S,$D:$D,$D41)-SUMIFS('Last Cycle'!T:T,'Last Cycle'!$D:$D,GAP!$D41)</f>
        <v>0</v>
      </c>
      <c r="T41">
        <f>SUMIFS(August!T:T,$D:$D,$D41)-SUMIFS('Last Cycle'!U:U,'Last Cycle'!$D:$D,GAP!$D41)</f>
        <v>0</v>
      </c>
      <c r="U41">
        <f>SUMIFS(August!U:U,$D:$D,$D41)-SUMIFS('Last Cycle'!V:V,'Last Cycle'!$D:$D,GAP!$D41)</f>
        <v>0</v>
      </c>
      <c r="V41">
        <f>SUMIFS(August!V:V,$D:$D,$D41)-SUMIFS('Last Cycle'!W:W,'Last Cycle'!$D:$D,GAP!$D41)</f>
        <v>0</v>
      </c>
      <c r="W41">
        <f>SUMIFS(August!W:W,$D:$D,$D41)-SUMIFS('Last Cycle'!X:X,'Last Cycle'!$D:$D,GAP!$D41)</f>
        <v>0</v>
      </c>
      <c r="X41" t="s">
        <v>10</v>
      </c>
      <c r="Y41">
        <f t="shared" si="0"/>
        <v>110</v>
      </c>
    </row>
    <row r="42" spans="1:25" x14ac:dyDescent="0.25">
      <c r="A42" t="s">
        <v>6</v>
      </c>
      <c r="B42" t="s">
        <v>7</v>
      </c>
      <c r="C42" t="s">
        <v>8</v>
      </c>
      <c r="D42">
        <v>12011628</v>
      </c>
      <c r="E42" t="s">
        <v>50</v>
      </c>
      <c r="F42">
        <f>SUMIFS(August!F:F,$D:$D,$D42)-SUMIFS('Last Cycle'!G:G,'Last Cycle'!$D:$D,GAP!$D42)</f>
        <v>0</v>
      </c>
      <c r="G42">
        <f>SUMIFS(August!G:G,$D:$D,$D42)-SUMIFS('Last Cycle'!H:H,'Last Cycle'!$D:$D,GAP!$D42)</f>
        <v>0</v>
      </c>
      <c r="H42">
        <f>SUMIFS(August!H:H,$D:$D,$D42)-SUMIFS('Last Cycle'!I:I,'Last Cycle'!$D:$D,GAP!$D42)</f>
        <v>0</v>
      </c>
      <c r="I42">
        <f>SUMIFS(August!I:I,$D:$D,$D42)-SUMIFS('Last Cycle'!J:J,'Last Cycle'!$D:$D,GAP!$D42)</f>
        <v>0</v>
      </c>
      <c r="J42">
        <f>SUMIFS(August!J:J,$D:$D,$D42)-SUMIFS('Last Cycle'!K:K,'Last Cycle'!$D:$D,GAP!$D42)</f>
        <v>0</v>
      </c>
      <c r="K42">
        <f>SUMIFS(August!K:K,$D:$D,$D42)-SUMIFS('Last Cycle'!L:L,'Last Cycle'!$D:$D,GAP!$D42)</f>
        <v>0</v>
      </c>
      <c r="L42">
        <f>SUMIFS(August!L:L,$D:$D,$D42)-SUMIFS('Last Cycle'!M:M,'Last Cycle'!$D:$D,GAP!$D42)</f>
        <v>0</v>
      </c>
      <c r="M42">
        <f>SUMIFS(August!M:M,$D:$D,$D42)-SUMIFS('Last Cycle'!N:N,'Last Cycle'!$D:$D,GAP!$D42)</f>
        <v>0</v>
      </c>
      <c r="N42">
        <f>SUMIFS(August!N:N,$D:$D,$D42)-SUMIFS('Last Cycle'!O:O,'Last Cycle'!$D:$D,GAP!$D42)</f>
        <v>0</v>
      </c>
      <c r="O42">
        <f>SUMIFS(August!O:O,$D:$D,$D42)-SUMIFS('Last Cycle'!P:P,'Last Cycle'!$D:$D,GAP!$D42)</f>
        <v>0</v>
      </c>
      <c r="P42">
        <f>SUMIFS(August!P:P,$D:$D,$D42)-SUMIFS('Last Cycle'!Q:Q,'Last Cycle'!$D:$D,GAP!$D42)</f>
        <v>0</v>
      </c>
      <c r="Q42">
        <f>SUMIFS(August!Q:Q,$D:$D,$D42)-SUMIFS('Last Cycle'!R:R,'Last Cycle'!$D:$D,GAP!$D42)</f>
        <v>0</v>
      </c>
      <c r="R42">
        <f>SUMIFS(August!R:R,$D:$D,$D42)-SUMIFS('Last Cycle'!S:S,'Last Cycle'!$D:$D,GAP!$D42)</f>
        <v>0</v>
      </c>
      <c r="S42">
        <f>SUMIFS(August!S:S,$D:$D,$D42)-SUMIFS('Last Cycle'!T:T,'Last Cycle'!$D:$D,GAP!$D42)</f>
        <v>0</v>
      </c>
      <c r="T42">
        <f>SUMIFS(August!T:T,$D:$D,$D42)-SUMIFS('Last Cycle'!U:U,'Last Cycle'!$D:$D,GAP!$D42)</f>
        <v>0</v>
      </c>
      <c r="U42">
        <f>SUMIFS(August!U:U,$D:$D,$D42)-SUMIFS('Last Cycle'!V:V,'Last Cycle'!$D:$D,GAP!$D42)</f>
        <v>0</v>
      </c>
      <c r="V42">
        <f>SUMIFS(August!V:V,$D:$D,$D42)-SUMIFS('Last Cycle'!W:W,'Last Cycle'!$D:$D,GAP!$D42)</f>
        <v>0</v>
      </c>
      <c r="W42">
        <f>SUMIFS(August!W:W,$D:$D,$D42)-SUMIFS('Last Cycle'!X:X,'Last Cycle'!$D:$D,GAP!$D42)</f>
        <v>5</v>
      </c>
      <c r="X42" t="s">
        <v>10</v>
      </c>
      <c r="Y42">
        <f t="shared" si="0"/>
        <v>0</v>
      </c>
    </row>
    <row r="43" spans="1:25" x14ac:dyDescent="0.25">
      <c r="A43" t="s">
        <v>6</v>
      </c>
      <c r="B43" t="s">
        <v>7</v>
      </c>
      <c r="C43" t="s">
        <v>8</v>
      </c>
      <c r="D43">
        <v>12012125</v>
      </c>
      <c r="E43" t="s">
        <v>51</v>
      </c>
      <c r="F43">
        <f>SUMIFS(August!F:F,$D:$D,$D43)-SUMIFS('Last Cycle'!G:G,'Last Cycle'!$D:$D,GAP!$D43)</f>
        <v>0</v>
      </c>
      <c r="G43">
        <f>SUMIFS(August!G:G,$D:$D,$D43)-SUMIFS('Last Cycle'!H:H,'Last Cycle'!$D:$D,GAP!$D43)</f>
        <v>0</v>
      </c>
      <c r="H43">
        <f>SUMIFS(August!H:H,$D:$D,$D43)-SUMIFS('Last Cycle'!I:I,'Last Cycle'!$D:$D,GAP!$D43)</f>
        <v>0</v>
      </c>
      <c r="I43">
        <f>SUMIFS(August!I:I,$D:$D,$D43)-SUMIFS('Last Cycle'!J:J,'Last Cycle'!$D:$D,GAP!$D43)</f>
        <v>0</v>
      </c>
      <c r="J43">
        <f>SUMIFS(August!J:J,$D:$D,$D43)-SUMIFS('Last Cycle'!K:K,'Last Cycle'!$D:$D,GAP!$D43)</f>
        <v>0</v>
      </c>
      <c r="K43">
        <f>SUMIFS(August!K:K,$D:$D,$D43)-SUMIFS('Last Cycle'!L:L,'Last Cycle'!$D:$D,GAP!$D43)</f>
        <v>0</v>
      </c>
      <c r="L43">
        <f>SUMIFS(August!L:L,$D:$D,$D43)-SUMIFS('Last Cycle'!M:M,'Last Cycle'!$D:$D,GAP!$D43)</f>
        <v>0</v>
      </c>
      <c r="M43">
        <f>SUMIFS(August!M:M,$D:$D,$D43)-SUMIFS('Last Cycle'!N:N,'Last Cycle'!$D:$D,GAP!$D43)</f>
        <v>0</v>
      </c>
      <c r="N43">
        <f>SUMIFS(August!N:N,$D:$D,$D43)-SUMIFS('Last Cycle'!O:O,'Last Cycle'!$D:$D,GAP!$D43)</f>
        <v>0</v>
      </c>
      <c r="O43">
        <f>SUMIFS(August!O:O,$D:$D,$D43)-SUMIFS('Last Cycle'!P:P,'Last Cycle'!$D:$D,GAP!$D43)</f>
        <v>0</v>
      </c>
      <c r="P43">
        <f>SUMIFS(August!P:P,$D:$D,$D43)-SUMIFS('Last Cycle'!Q:Q,'Last Cycle'!$D:$D,GAP!$D43)</f>
        <v>0</v>
      </c>
      <c r="Q43">
        <f>SUMIFS(August!Q:Q,$D:$D,$D43)-SUMIFS('Last Cycle'!R:R,'Last Cycle'!$D:$D,GAP!$D43)</f>
        <v>0</v>
      </c>
      <c r="R43">
        <f>SUMIFS(August!R:R,$D:$D,$D43)-SUMIFS('Last Cycle'!S:S,'Last Cycle'!$D:$D,GAP!$D43)</f>
        <v>0</v>
      </c>
      <c r="S43">
        <f>SUMIFS(August!S:S,$D:$D,$D43)-SUMIFS('Last Cycle'!T:T,'Last Cycle'!$D:$D,GAP!$D43)</f>
        <v>0</v>
      </c>
      <c r="T43">
        <f>SUMIFS(August!T:T,$D:$D,$D43)-SUMIFS('Last Cycle'!U:U,'Last Cycle'!$D:$D,GAP!$D43)</f>
        <v>0</v>
      </c>
      <c r="U43">
        <f>SUMIFS(August!U:U,$D:$D,$D43)-SUMIFS('Last Cycle'!V:V,'Last Cycle'!$D:$D,GAP!$D43)</f>
        <v>0</v>
      </c>
      <c r="V43">
        <f>SUMIFS(August!V:V,$D:$D,$D43)-SUMIFS('Last Cycle'!W:W,'Last Cycle'!$D:$D,GAP!$D43)</f>
        <v>0</v>
      </c>
      <c r="W43">
        <f>SUMIFS(August!W:W,$D:$D,$D43)-SUMIFS('Last Cycle'!X:X,'Last Cycle'!$D:$D,GAP!$D43)</f>
        <v>4</v>
      </c>
      <c r="X43" t="s">
        <v>10</v>
      </c>
      <c r="Y43">
        <f t="shared" si="0"/>
        <v>0</v>
      </c>
    </row>
    <row r="44" spans="1:25" x14ac:dyDescent="0.25">
      <c r="A44" t="s">
        <v>6</v>
      </c>
      <c r="B44" t="s">
        <v>7</v>
      </c>
      <c r="C44" t="s">
        <v>8</v>
      </c>
      <c r="D44">
        <v>12012073</v>
      </c>
      <c r="E44" t="s">
        <v>52</v>
      </c>
      <c r="F44">
        <f>SUMIFS(August!F:F,$D:$D,$D44)-SUMIFS('Last Cycle'!G:G,'Last Cycle'!$D:$D,GAP!$D44)</f>
        <v>0</v>
      </c>
      <c r="G44">
        <f>SUMIFS(August!G:G,$D:$D,$D44)-SUMIFS('Last Cycle'!H:H,'Last Cycle'!$D:$D,GAP!$D44)</f>
        <v>0</v>
      </c>
      <c r="H44">
        <f>SUMIFS(August!H:H,$D:$D,$D44)-SUMIFS('Last Cycle'!I:I,'Last Cycle'!$D:$D,GAP!$D44)</f>
        <v>0</v>
      </c>
      <c r="I44">
        <f>SUMIFS(August!I:I,$D:$D,$D44)-SUMIFS('Last Cycle'!J:J,'Last Cycle'!$D:$D,GAP!$D44)</f>
        <v>0</v>
      </c>
      <c r="J44">
        <f>SUMIFS(August!J:J,$D:$D,$D44)-SUMIFS('Last Cycle'!K:K,'Last Cycle'!$D:$D,GAP!$D44)</f>
        <v>0</v>
      </c>
      <c r="K44">
        <f>SUMIFS(August!K:K,$D:$D,$D44)-SUMIFS('Last Cycle'!L:L,'Last Cycle'!$D:$D,GAP!$D44)</f>
        <v>0</v>
      </c>
      <c r="L44">
        <f>SUMIFS(August!L:L,$D:$D,$D44)-SUMIFS('Last Cycle'!M:M,'Last Cycle'!$D:$D,GAP!$D44)</f>
        <v>0</v>
      </c>
      <c r="M44">
        <f>SUMIFS(August!M:M,$D:$D,$D44)-SUMIFS('Last Cycle'!N:N,'Last Cycle'!$D:$D,GAP!$D44)</f>
        <v>0</v>
      </c>
      <c r="N44">
        <f>SUMIFS(August!N:N,$D:$D,$D44)-SUMIFS('Last Cycle'!O:O,'Last Cycle'!$D:$D,GAP!$D44)</f>
        <v>0</v>
      </c>
      <c r="O44">
        <f>SUMIFS(August!O:O,$D:$D,$D44)-SUMIFS('Last Cycle'!P:P,'Last Cycle'!$D:$D,GAP!$D44)</f>
        <v>0</v>
      </c>
      <c r="P44">
        <f>SUMIFS(August!P:P,$D:$D,$D44)-SUMIFS('Last Cycle'!Q:Q,'Last Cycle'!$D:$D,GAP!$D44)</f>
        <v>0</v>
      </c>
      <c r="Q44">
        <f>SUMIFS(August!Q:Q,$D:$D,$D44)-SUMIFS('Last Cycle'!R:R,'Last Cycle'!$D:$D,GAP!$D44)</f>
        <v>0</v>
      </c>
      <c r="R44">
        <f>SUMIFS(August!R:R,$D:$D,$D44)-SUMIFS('Last Cycle'!S:S,'Last Cycle'!$D:$D,GAP!$D44)</f>
        <v>0</v>
      </c>
      <c r="S44">
        <f>SUMIFS(August!S:S,$D:$D,$D44)-SUMIFS('Last Cycle'!T:T,'Last Cycle'!$D:$D,GAP!$D44)</f>
        <v>0</v>
      </c>
      <c r="T44">
        <f>SUMIFS(August!T:T,$D:$D,$D44)-SUMIFS('Last Cycle'!U:U,'Last Cycle'!$D:$D,GAP!$D44)</f>
        <v>0</v>
      </c>
      <c r="U44">
        <f>SUMIFS(August!U:U,$D:$D,$D44)-SUMIFS('Last Cycle'!V:V,'Last Cycle'!$D:$D,GAP!$D44)</f>
        <v>0</v>
      </c>
      <c r="V44">
        <f>SUMIFS(August!V:V,$D:$D,$D44)-SUMIFS('Last Cycle'!W:W,'Last Cycle'!$D:$D,GAP!$D44)</f>
        <v>0</v>
      </c>
      <c r="W44">
        <f>SUMIFS(August!W:W,$D:$D,$D44)-SUMIFS('Last Cycle'!X:X,'Last Cycle'!$D:$D,GAP!$D44)</f>
        <v>0</v>
      </c>
      <c r="X44" t="s">
        <v>10</v>
      </c>
      <c r="Y44">
        <f t="shared" si="0"/>
        <v>0</v>
      </c>
    </row>
    <row r="45" spans="1:25" x14ac:dyDescent="0.25">
      <c r="A45" t="s">
        <v>6</v>
      </c>
      <c r="B45" t="s">
        <v>7</v>
      </c>
      <c r="C45" t="s">
        <v>8</v>
      </c>
      <c r="D45">
        <v>12011026</v>
      </c>
      <c r="E45" t="s">
        <v>53</v>
      </c>
      <c r="F45">
        <f>SUMIFS(August!F:F,$D:$D,$D45)-SUMIFS('Last Cycle'!G:G,'Last Cycle'!$D:$D,GAP!$D45)</f>
        <v>0</v>
      </c>
      <c r="G45">
        <f>SUMIFS(August!G:G,$D:$D,$D45)-SUMIFS('Last Cycle'!H:H,'Last Cycle'!$D:$D,GAP!$D45)</f>
        <v>0</v>
      </c>
      <c r="H45">
        <f>SUMIFS(August!H:H,$D:$D,$D45)-SUMIFS('Last Cycle'!I:I,'Last Cycle'!$D:$D,GAP!$D45)</f>
        <v>0</v>
      </c>
      <c r="I45">
        <f>SUMIFS(August!I:I,$D:$D,$D45)-SUMIFS('Last Cycle'!J:J,'Last Cycle'!$D:$D,GAP!$D45)</f>
        <v>0</v>
      </c>
      <c r="J45">
        <f>SUMIFS(August!J:J,$D:$D,$D45)-SUMIFS('Last Cycle'!K:K,'Last Cycle'!$D:$D,GAP!$D45)</f>
        <v>0</v>
      </c>
      <c r="K45">
        <f>SUMIFS(August!K:K,$D:$D,$D45)-SUMIFS('Last Cycle'!L:L,'Last Cycle'!$D:$D,GAP!$D45)</f>
        <v>0</v>
      </c>
      <c r="L45">
        <f>SUMIFS(August!L:L,$D:$D,$D45)-SUMIFS('Last Cycle'!M:M,'Last Cycle'!$D:$D,GAP!$D45)</f>
        <v>0</v>
      </c>
      <c r="M45">
        <f>SUMIFS(August!M:M,$D:$D,$D45)-SUMIFS('Last Cycle'!N:N,'Last Cycle'!$D:$D,GAP!$D45)</f>
        <v>0</v>
      </c>
      <c r="N45">
        <f>SUMIFS(August!N:N,$D:$D,$D45)-SUMIFS('Last Cycle'!O:O,'Last Cycle'!$D:$D,GAP!$D45)</f>
        <v>0</v>
      </c>
      <c r="O45">
        <f>SUMIFS(August!O:O,$D:$D,$D45)-SUMIFS('Last Cycle'!P:P,'Last Cycle'!$D:$D,GAP!$D45)</f>
        <v>0</v>
      </c>
      <c r="P45">
        <f>SUMIFS(August!P:P,$D:$D,$D45)-SUMIFS('Last Cycle'!Q:Q,'Last Cycle'!$D:$D,GAP!$D45)</f>
        <v>0</v>
      </c>
      <c r="Q45">
        <f>SUMIFS(August!Q:Q,$D:$D,$D45)-SUMIFS('Last Cycle'!R:R,'Last Cycle'!$D:$D,GAP!$D45)</f>
        <v>0</v>
      </c>
      <c r="R45">
        <f>SUMIFS(August!R:R,$D:$D,$D45)-SUMIFS('Last Cycle'!S:S,'Last Cycle'!$D:$D,GAP!$D45)</f>
        <v>0</v>
      </c>
      <c r="S45">
        <f>SUMIFS(August!S:S,$D:$D,$D45)-SUMIFS('Last Cycle'!T:T,'Last Cycle'!$D:$D,GAP!$D45)</f>
        <v>0</v>
      </c>
      <c r="T45">
        <f>SUMIFS(August!T:T,$D:$D,$D45)-SUMIFS('Last Cycle'!U:U,'Last Cycle'!$D:$D,GAP!$D45)</f>
        <v>0</v>
      </c>
      <c r="U45">
        <f>SUMIFS(August!U:U,$D:$D,$D45)-SUMIFS('Last Cycle'!V:V,'Last Cycle'!$D:$D,GAP!$D45)</f>
        <v>0</v>
      </c>
      <c r="V45">
        <f>SUMIFS(August!V:V,$D:$D,$D45)-SUMIFS('Last Cycle'!W:W,'Last Cycle'!$D:$D,GAP!$D45)</f>
        <v>0</v>
      </c>
      <c r="W45">
        <f>SUMIFS(August!W:W,$D:$D,$D45)-SUMIFS('Last Cycle'!X:X,'Last Cycle'!$D:$D,GAP!$D45)</f>
        <v>0</v>
      </c>
      <c r="X45" t="s">
        <v>10</v>
      </c>
      <c r="Y45">
        <f t="shared" si="0"/>
        <v>0</v>
      </c>
    </row>
    <row r="46" spans="1:25" x14ac:dyDescent="0.25">
      <c r="A46" t="s">
        <v>6</v>
      </c>
      <c r="B46" t="s">
        <v>7</v>
      </c>
      <c r="C46" t="s">
        <v>8</v>
      </c>
      <c r="D46">
        <v>12001065</v>
      </c>
      <c r="E46" t="s">
        <v>54</v>
      </c>
      <c r="F46">
        <f>SUMIFS(August!F:F,$D:$D,$D46)-SUMIFS('Last Cycle'!G:G,'Last Cycle'!$D:$D,GAP!$D46)</f>
        <v>0</v>
      </c>
      <c r="G46">
        <f>SUMIFS(August!G:G,$D:$D,$D46)-SUMIFS('Last Cycle'!H:H,'Last Cycle'!$D:$D,GAP!$D46)</f>
        <v>0</v>
      </c>
      <c r="H46">
        <f>SUMIFS(August!H:H,$D:$D,$D46)-SUMIFS('Last Cycle'!I:I,'Last Cycle'!$D:$D,GAP!$D46)</f>
        <v>0</v>
      </c>
      <c r="I46">
        <f>SUMIFS(August!I:I,$D:$D,$D46)-SUMIFS('Last Cycle'!J:J,'Last Cycle'!$D:$D,GAP!$D46)</f>
        <v>0</v>
      </c>
      <c r="J46">
        <f>SUMIFS(August!J:J,$D:$D,$D46)-SUMIFS('Last Cycle'!K:K,'Last Cycle'!$D:$D,GAP!$D46)</f>
        <v>0</v>
      </c>
      <c r="K46">
        <f>SUMIFS(August!K:K,$D:$D,$D46)-SUMIFS('Last Cycle'!L:L,'Last Cycle'!$D:$D,GAP!$D46)</f>
        <v>0</v>
      </c>
      <c r="L46">
        <f>SUMIFS(August!L:L,$D:$D,$D46)-SUMIFS('Last Cycle'!M:M,'Last Cycle'!$D:$D,GAP!$D46)</f>
        <v>0</v>
      </c>
      <c r="M46">
        <f>SUMIFS(August!M:M,$D:$D,$D46)-SUMIFS('Last Cycle'!N:N,'Last Cycle'!$D:$D,GAP!$D46)</f>
        <v>0</v>
      </c>
      <c r="N46">
        <f>SUMIFS(August!N:N,$D:$D,$D46)-SUMIFS('Last Cycle'!O:O,'Last Cycle'!$D:$D,GAP!$D46)</f>
        <v>0</v>
      </c>
      <c r="O46">
        <f>SUMIFS(August!O:O,$D:$D,$D46)-SUMIFS('Last Cycle'!P:P,'Last Cycle'!$D:$D,GAP!$D46)</f>
        <v>0</v>
      </c>
      <c r="P46">
        <f>SUMIFS(August!P:P,$D:$D,$D46)-SUMIFS('Last Cycle'!Q:Q,'Last Cycle'!$D:$D,GAP!$D46)</f>
        <v>0</v>
      </c>
      <c r="Q46">
        <f>SUMIFS(August!Q:Q,$D:$D,$D46)-SUMIFS('Last Cycle'!R:R,'Last Cycle'!$D:$D,GAP!$D46)</f>
        <v>0</v>
      </c>
      <c r="R46">
        <f>SUMIFS(August!R:R,$D:$D,$D46)-SUMIFS('Last Cycle'!S:S,'Last Cycle'!$D:$D,GAP!$D46)</f>
        <v>0</v>
      </c>
      <c r="S46">
        <f>SUMIFS(August!S:S,$D:$D,$D46)-SUMIFS('Last Cycle'!T:T,'Last Cycle'!$D:$D,GAP!$D46)</f>
        <v>0</v>
      </c>
      <c r="T46">
        <f>SUMIFS(August!T:T,$D:$D,$D46)-SUMIFS('Last Cycle'!U:U,'Last Cycle'!$D:$D,GAP!$D46)</f>
        <v>0</v>
      </c>
      <c r="U46">
        <f>SUMIFS(August!U:U,$D:$D,$D46)-SUMIFS('Last Cycle'!V:V,'Last Cycle'!$D:$D,GAP!$D46)</f>
        <v>0</v>
      </c>
      <c r="V46">
        <f>SUMIFS(August!V:V,$D:$D,$D46)-SUMIFS('Last Cycle'!W:W,'Last Cycle'!$D:$D,GAP!$D46)</f>
        <v>0</v>
      </c>
      <c r="W46">
        <f>SUMIFS(August!W:W,$D:$D,$D46)-SUMIFS('Last Cycle'!X:X,'Last Cycle'!$D:$D,GAP!$D46)</f>
        <v>0</v>
      </c>
      <c r="X46" t="s">
        <v>10</v>
      </c>
      <c r="Y46">
        <f t="shared" si="0"/>
        <v>0</v>
      </c>
    </row>
    <row r="47" spans="1:25" x14ac:dyDescent="0.25">
      <c r="A47" t="s">
        <v>6</v>
      </c>
      <c r="B47" t="s">
        <v>7</v>
      </c>
      <c r="C47" t="s">
        <v>8</v>
      </c>
      <c r="D47">
        <v>12001160</v>
      </c>
      <c r="E47" t="s">
        <v>55</v>
      </c>
      <c r="F47">
        <f>SUMIFS(August!F:F,$D:$D,$D47)-SUMIFS('Last Cycle'!G:G,'Last Cycle'!$D:$D,GAP!$D47)</f>
        <v>0</v>
      </c>
      <c r="G47">
        <f>SUMIFS(August!G:G,$D:$D,$D47)-SUMIFS('Last Cycle'!H:H,'Last Cycle'!$D:$D,GAP!$D47)</f>
        <v>0</v>
      </c>
      <c r="H47">
        <f>SUMIFS(August!H:H,$D:$D,$D47)-SUMIFS('Last Cycle'!I:I,'Last Cycle'!$D:$D,GAP!$D47)</f>
        <v>0</v>
      </c>
      <c r="I47">
        <f>SUMIFS(August!I:I,$D:$D,$D47)-SUMIFS('Last Cycle'!J:J,'Last Cycle'!$D:$D,GAP!$D47)</f>
        <v>0</v>
      </c>
      <c r="J47">
        <f>SUMIFS(August!J:J,$D:$D,$D47)-SUMIFS('Last Cycle'!K:K,'Last Cycle'!$D:$D,GAP!$D47)</f>
        <v>0</v>
      </c>
      <c r="K47">
        <f>SUMIFS(August!K:K,$D:$D,$D47)-SUMIFS('Last Cycle'!L:L,'Last Cycle'!$D:$D,GAP!$D47)</f>
        <v>0</v>
      </c>
      <c r="L47">
        <f>SUMIFS(August!L:L,$D:$D,$D47)-SUMIFS('Last Cycle'!M:M,'Last Cycle'!$D:$D,GAP!$D47)</f>
        <v>0</v>
      </c>
      <c r="M47">
        <f>SUMIFS(August!M:M,$D:$D,$D47)-SUMIFS('Last Cycle'!N:N,'Last Cycle'!$D:$D,GAP!$D47)</f>
        <v>0</v>
      </c>
      <c r="N47">
        <f>SUMIFS(August!N:N,$D:$D,$D47)-SUMIFS('Last Cycle'!O:O,'Last Cycle'!$D:$D,GAP!$D47)</f>
        <v>0</v>
      </c>
      <c r="O47">
        <f>SUMIFS(August!O:O,$D:$D,$D47)-SUMIFS('Last Cycle'!P:P,'Last Cycle'!$D:$D,GAP!$D47)</f>
        <v>0</v>
      </c>
      <c r="P47">
        <f>SUMIFS(August!P:P,$D:$D,$D47)-SUMIFS('Last Cycle'!Q:Q,'Last Cycle'!$D:$D,GAP!$D47)</f>
        <v>0</v>
      </c>
      <c r="Q47">
        <f>SUMIFS(August!Q:Q,$D:$D,$D47)-SUMIFS('Last Cycle'!R:R,'Last Cycle'!$D:$D,GAP!$D47)</f>
        <v>0</v>
      </c>
      <c r="R47">
        <f>SUMIFS(August!R:R,$D:$D,$D47)-SUMIFS('Last Cycle'!S:S,'Last Cycle'!$D:$D,GAP!$D47)</f>
        <v>0</v>
      </c>
      <c r="S47">
        <f>SUMIFS(August!S:S,$D:$D,$D47)-SUMIFS('Last Cycle'!T:T,'Last Cycle'!$D:$D,GAP!$D47)</f>
        <v>0</v>
      </c>
      <c r="T47">
        <f>SUMIFS(August!T:T,$D:$D,$D47)-SUMIFS('Last Cycle'!U:U,'Last Cycle'!$D:$D,GAP!$D47)</f>
        <v>0</v>
      </c>
      <c r="U47">
        <f>SUMIFS(August!U:U,$D:$D,$D47)-SUMIFS('Last Cycle'!V:V,'Last Cycle'!$D:$D,GAP!$D47)</f>
        <v>0</v>
      </c>
      <c r="V47">
        <f>SUMIFS(August!V:V,$D:$D,$D47)-SUMIFS('Last Cycle'!W:W,'Last Cycle'!$D:$D,GAP!$D47)</f>
        <v>0</v>
      </c>
      <c r="W47">
        <f>SUMIFS(August!W:W,$D:$D,$D47)-SUMIFS('Last Cycle'!X:X,'Last Cycle'!$D:$D,GAP!$D47)</f>
        <v>0</v>
      </c>
      <c r="X47" t="s">
        <v>10</v>
      </c>
      <c r="Y47">
        <f t="shared" si="0"/>
        <v>0</v>
      </c>
    </row>
    <row r="48" spans="1:25" x14ac:dyDescent="0.25">
      <c r="A48" t="s">
        <v>6</v>
      </c>
      <c r="B48" t="s">
        <v>7</v>
      </c>
      <c r="C48" t="s">
        <v>8</v>
      </c>
      <c r="D48">
        <v>12000418</v>
      </c>
      <c r="E48" t="s">
        <v>56</v>
      </c>
      <c r="F48">
        <f>SUMIFS(August!F:F,$D:$D,$D48)-SUMIFS('Last Cycle'!G:G,'Last Cycle'!$D:$D,GAP!$D48)</f>
        <v>0</v>
      </c>
      <c r="G48">
        <f>SUMIFS(August!G:G,$D:$D,$D48)-SUMIFS('Last Cycle'!H:H,'Last Cycle'!$D:$D,GAP!$D48)</f>
        <v>0</v>
      </c>
      <c r="H48">
        <f>SUMIFS(August!H:H,$D:$D,$D48)-SUMIFS('Last Cycle'!I:I,'Last Cycle'!$D:$D,GAP!$D48)</f>
        <v>0</v>
      </c>
      <c r="I48">
        <f>SUMIFS(August!I:I,$D:$D,$D48)-SUMIFS('Last Cycle'!J:J,'Last Cycle'!$D:$D,GAP!$D48)</f>
        <v>0</v>
      </c>
      <c r="J48">
        <f>SUMIFS(August!J:J,$D:$D,$D48)-SUMIFS('Last Cycle'!K:K,'Last Cycle'!$D:$D,GAP!$D48)</f>
        <v>0</v>
      </c>
      <c r="K48">
        <f>SUMIFS(August!K:K,$D:$D,$D48)-SUMIFS('Last Cycle'!L:L,'Last Cycle'!$D:$D,GAP!$D48)</f>
        <v>0</v>
      </c>
      <c r="L48">
        <f>SUMIFS(August!L:L,$D:$D,$D48)-SUMIFS('Last Cycle'!M:M,'Last Cycle'!$D:$D,GAP!$D48)</f>
        <v>0</v>
      </c>
      <c r="M48">
        <f>SUMIFS(August!M:M,$D:$D,$D48)-SUMIFS('Last Cycle'!N:N,'Last Cycle'!$D:$D,GAP!$D48)</f>
        <v>0</v>
      </c>
      <c r="N48">
        <f>SUMIFS(August!N:N,$D:$D,$D48)-SUMIFS('Last Cycle'!O:O,'Last Cycle'!$D:$D,GAP!$D48)</f>
        <v>0</v>
      </c>
      <c r="O48">
        <f>SUMIFS(August!O:O,$D:$D,$D48)-SUMIFS('Last Cycle'!P:P,'Last Cycle'!$D:$D,GAP!$D48)</f>
        <v>0</v>
      </c>
      <c r="P48">
        <f>SUMIFS(August!P:P,$D:$D,$D48)-SUMIFS('Last Cycle'!Q:Q,'Last Cycle'!$D:$D,GAP!$D48)</f>
        <v>0</v>
      </c>
      <c r="Q48">
        <f>SUMIFS(August!Q:Q,$D:$D,$D48)-SUMIFS('Last Cycle'!R:R,'Last Cycle'!$D:$D,GAP!$D48)</f>
        <v>0</v>
      </c>
      <c r="R48">
        <f>SUMIFS(August!R:R,$D:$D,$D48)-SUMIFS('Last Cycle'!S:S,'Last Cycle'!$D:$D,GAP!$D48)</f>
        <v>0</v>
      </c>
      <c r="S48">
        <f>SUMIFS(August!S:S,$D:$D,$D48)-SUMIFS('Last Cycle'!T:T,'Last Cycle'!$D:$D,GAP!$D48)</f>
        <v>0</v>
      </c>
      <c r="T48">
        <f>SUMIFS(August!T:T,$D:$D,$D48)-SUMIFS('Last Cycle'!U:U,'Last Cycle'!$D:$D,GAP!$D48)</f>
        <v>0</v>
      </c>
      <c r="U48">
        <f>SUMIFS(August!U:U,$D:$D,$D48)-SUMIFS('Last Cycle'!V:V,'Last Cycle'!$D:$D,GAP!$D48)</f>
        <v>0</v>
      </c>
      <c r="V48">
        <f>SUMIFS(August!V:V,$D:$D,$D48)-SUMIFS('Last Cycle'!W:W,'Last Cycle'!$D:$D,GAP!$D48)</f>
        <v>0</v>
      </c>
      <c r="W48">
        <f>SUMIFS(August!W:W,$D:$D,$D48)-SUMIFS('Last Cycle'!X:X,'Last Cycle'!$D:$D,GAP!$D48)</f>
        <v>0</v>
      </c>
      <c r="X48" t="s">
        <v>10</v>
      </c>
      <c r="Y48">
        <f t="shared" si="0"/>
        <v>0</v>
      </c>
    </row>
    <row r="49" spans="1:25" x14ac:dyDescent="0.25">
      <c r="A49" t="s">
        <v>6</v>
      </c>
      <c r="B49" t="s">
        <v>7</v>
      </c>
      <c r="C49" t="s">
        <v>8</v>
      </c>
      <c r="D49">
        <v>12011949</v>
      </c>
      <c r="E49" t="s">
        <v>57</v>
      </c>
      <c r="F49">
        <f>SUMIFS(August!F:F,$D:$D,$D49)-SUMIFS('Last Cycle'!G:G,'Last Cycle'!$D:$D,GAP!$D49)</f>
        <v>0</v>
      </c>
      <c r="G49">
        <f>SUMIFS(August!G:G,$D:$D,$D49)-SUMIFS('Last Cycle'!H:H,'Last Cycle'!$D:$D,GAP!$D49)</f>
        <v>0</v>
      </c>
      <c r="H49">
        <f>SUMIFS(August!H:H,$D:$D,$D49)-SUMIFS('Last Cycle'!I:I,'Last Cycle'!$D:$D,GAP!$D49)</f>
        <v>0</v>
      </c>
      <c r="I49">
        <f>SUMIFS(August!I:I,$D:$D,$D49)-SUMIFS('Last Cycle'!J:J,'Last Cycle'!$D:$D,GAP!$D49)</f>
        <v>0</v>
      </c>
      <c r="J49">
        <f>SUMIFS(August!J:J,$D:$D,$D49)-SUMIFS('Last Cycle'!K:K,'Last Cycle'!$D:$D,GAP!$D49)</f>
        <v>0</v>
      </c>
      <c r="K49">
        <f>SUMIFS(August!K:K,$D:$D,$D49)-SUMIFS('Last Cycle'!L:L,'Last Cycle'!$D:$D,GAP!$D49)</f>
        <v>0</v>
      </c>
      <c r="L49">
        <f>SUMIFS(August!L:L,$D:$D,$D49)-SUMIFS('Last Cycle'!M:M,'Last Cycle'!$D:$D,GAP!$D49)</f>
        <v>0</v>
      </c>
      <c r="M49">
        <f>SUMIFS(August!M:M,$D:$D,$D49)-SUMIFS('Last Cycle'!N:N,'Last Cycle'!$D:$D,GAP!$D49)</f>
        <v>50</v>
      </c>
      <c r="N49">
        <f>SUMIFS(August!N:N,$D:$D,$D49)-SUMIFS('Last Cycle'!O:O,'Last Cycle'!$D:$D,GAP!$D49)</f>
        <v>50</v>
      </c>
      <c r="O49">
        <f>SUMIFS(August!O:O,$D:$D,$D49)-SUMIFS('Last Cycle'!P:P,'Last Cycle'!$D:$D,GAP!$D49)</f>
        <v>50</v>
      </c>
      <c r="P49">
        <f>SUMIFS(August!P:P,$D:$D,$D49)-SUMIFS('Last Cycle'!Q:Q,'Last Cycle'!$D:$D,GAP!$D49)</f>
        <v>50</v>
      </c>
      <c r="Q49">
        <f>SUMIFS(August!Q:Q,$D:$D,$D49)-SUMIFS('Last Cycle'!R:R,'Last Cycle'!$D:$D,GAP!$D49)</f>
        <v>50</v>
      </c>
      <c r="R49">
        <f>SUMIFS(August!R:R,$D:$D,$D49)-SUMIFS('Last Cycle'!S:S,'Last Cycle'!$D:$D,GAP!$D49)</f>
        <v>50</v>
      </c>
      <c r="S49">
        <f>SUMIFS(August!S:S,$D:$D,$D49)-SUMIFS('Last Cycle'!T:T,'Last Cycle'!$D:$D,GAP!$D49)</f>
        <v>50</v>
      </c>
      <c r="T49">
        <f>SUMIFS(August!T:T,$D:$D,$D49)-SUMIFS('Last Cycle'!U:U,'Last Cycle'!$D:$D,GAP!$D49)</f>
        <v>50</v>
      </c>
      <c r="U49">
        <f>SUMIFS(August!U:U,$D:$D,$D49)-SUMIFS('Last Cycle'!V:V,'Last Cycle'!$D:$D,GAP!$D49)</f>
        <v>50</v>
      </c>
      <c r="V49">
        <f>SUMIFS(August!V:V,$D:$D,$D49)-SUMIFS('Last Cycle'!W:W,'Last Cycle'!$D:$D,GAP!$D49)</f>
        <v>50</v>
      </c>
      <c r="W49">
        <f>SUMIFS(August!W:W,$D:$D,$D49)-SUMIFS('Last Cycle'!X:X,'Last Cycle'!$D:$D,GAP!$D49)</f>
        <v>450</v>
      </c>
      <c r="X49" t="s">
        <v>10</v>
      </c>
      <c r="Y49">
        <f t="shared" si="0"/>
        <v>500</v>
      </c>
    </row>
  </sheetData>
  <sheetCalcPr fullCalcOnLoad="1"/>
  <conditionalFormatting sqref="F2:W49">
    <cfRule type="cellIs" dxfId="7" priority="3" operator="lessThan">
      <formula>0</formula>
    </cfRule>
    <cfRule type="cellIs" dxfId="6" priority="4" operator="greaterThan">
      <formula>0</formula>
    </cfRule>
  </conditionalFormatting>
  <conditionalFormatting sqref="Y2:Y49">
    <cfRule type="cellIs" dxfId="5" priority="1" operator="lessThan">
      <formula>0</formula>
    </cfRule>
    <cfRule type="cellIs" dxfId="4" priority="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tabSelected="1" topLeftCell="F1" workbookViewId="0">
      <selection activeCell="S15" sqref="S15"/>
    </sheetView>
  </sheetViews>
  <sheetFormatPr baseColWidth="10" defaultRowHeight="15" x14ac:dyDescent="0.25"/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>
        <v>45139</v>
      </c>
      <c r="G1" s="1">
        <v>45170</v>
      </c>
      <c r="H1" s="1">
        <v>45200</v>
      </c>
      <c r="I1" s="1">
        <v>45231</v>
      </c>
      <c r="J1" s="1">
        <v>45261</v>
      </c>
      <c r="K1" s="1">
        <v>45292</v>
      </c>
      <c r="L1" s="1">
        <v>45323</v>
      </c>
      <c r="M1" s="1">
        <v>45352</v>
      </c>
      <c r="N1" s="1">
        <v>45383</v>
      </c>
      <c r="O1" s="1">
        <v>45413</v>
      </c>
      <c r="P1" s="1">
        <v>45444</v>
      </c>
      <c r="Q1" s="1">
        <v>45474</v>
      </c>
      <c r="R1" s="1">
        <v>45505</v>
      </c>
      <c r="S1" s="1">
        <v>45536</v>
      </c>
      <c r="T1" s="1">
        <v>45566</v>
      </c>
      <c r="U1" s="1">
        <v>45597</v>
      </c>
      <c r="V1" s="1">
        <v>45627</v>
      </c>
      <c r="W1" s="1">
        <v>45658</v>
      </c>
      <c r="X1" t="s">
        <v>5</v>
      </c>
      <c r="Y1" s="1" t="s">
        <v>58</v>
      </c>
    </row>
    <row r="2" spans="1:25" x14ac:dyDescent="0.25">
      <c r="A2" t="s">
        <v>6</v>
      </c>
      <c r="B2" t="s">
        <v>7</v>
      </c>
      <c r="C2" t="s">
        <v>8</v>
      </c>
      <c r="D2">
        <v>12010171</v>
      </c>
      <c r="E2" t="s">
        <v>9</v>
      </c>
      <c r="F2" s="2" t="str">
        <f>IFERROR((SUMIFS(August!F:F,$D:$D,$D2)-SUMIFS('Last Cycle'!G:G,'Last Cycle'!$D:$D,'GAP%'!$D2))/SUMIFS('Last Cycle'!G:G,'Last Cycle'!$D:$D,'GAP%'!$D2),"")</f>
        <v/>
      </c>
      <c r="G2" s="2" t="str">
        <f>IFERROR((SUMIFS(August!G:G,$D:$D,$D2)-SUMIFS('Last Cycle'!H:H,'Last Cycle'!$D:$D,'GAP%'!$D2))/SUMIFS('Last Cycle'!H:H,'Last Cycle'!$D:$D,'GAP%'!$D2),"")</f>
        <v/>
      </c>
      <c r="H2" s="2" t="str">
        <f>IFERROR((SUMIFS(August!H:H,$D:$D,$D2)-SUMIFS('Last Cycle'!I:I,'Last Cycle'!$D:$D,'GAP%'!$D2))/SUMIFS('Last Cycle'!I:I,'Last Cycle'!$D:$D,'GAP%'!$D2),"")</f>
        <v/>
      </c>
      <c r="I2" s="2" t="str">
        <f>IFERROR((SUMIFS(August!I:I,$D:$D,$D2)-SUMIFS('Last Cycle'!J:J,'Last Cycle'!$D:$D,'GAP%'!$D2))/SUMIFS('Last Cycle'!J:J,'Last Cycle'!$D:$D,'GAP%'!$D2),"")</f>
        <v/>
      </c>
      <c r="J2" s="2" t="str">
        <f>IFERROR((SUMIFS(August!J:J,$D:$D,$D2)-SUMIFS('Last Cycle'!K:K,'Last Cycle'!$D:$D,'GAP%'!$D2))/SUMIFS('Last Cycle'!K:K,'Last Cycle'!$D:$D,'GAP%'!$D2),"")</f>
        <v/>
      </c>
      <c r="K2" s="2" t="str">
        <f>IFERROR((SUMIFS(August!K:K,$D:$D,$D2)-SUMIFS('Last Cycle'!L:L,'Last Cycle'!$D:$D,'GAP%'!$D2))/SUMIFS('Last Cycle'!L:L,'Last Cycle'!$D:$D,'GAP%'!$D2),"")</f>
        <v/>
      </c>
      <c r="L2" s="2" t="str">
        <f>IFERROR((SUMIFS(August!L:L,$D:$D,$D2)-SUMIFS('Last Cycle'!M:M,'Last Cycle'!$D:$D,'GAP%'!$D2))/SUMIFS('Last Cycle'!M:M,'Last Cycle'!$D:$D,'GAP%'!$D2),"")</f>
        <v/>
      </c>
      <c r="M2" s="2" t="str">
        <f>IFERROR((SUMIFS(August!M:M,$D:$D,$D2)-SUMIFS('Last Cycle'!N:N,'Last Cycle'!$D:$D,'GAP%'!$D2))/SUMIFS('Last Cycle'!N:N,'Last Cycle'!$D:$D,'GAP%'!$D2),"")</f>
        <v/>
      </c>
      <c r="N2" s="2" t="str">
        <f>IFERROR((SUMIFS(August!N:N,$D:$D,$D2)-SUMIFS('Last Cycle'!O:O,'Last Cycle'!$D:$D,'GAP%'!$D2))/SUMIFS('Last Cycle'!O:O,'Last Cycle'!$D:$D,'GAP%'!$D2),"")</f>
        <v/>
      </c>
      <c r="O2" s="2" t="str">
        <f>IFERROR((SUMIFS(August!O:O,$D:$D,$D2)-SUMIFS('Last Cycle'!P:P,'Last Cycle'!$D:$D,'GAP%'!$D2))/SUMIFS('Last Cycle'!P:P,'Last Cycle'!$D:$D,'GAP%'!$D2),"")</f>
        <v/>
      </c>
      <c r="P2" s="2" t="str">
        <f>IFERROR((SUMIFS(August!P:P,$D:$D,$D2)-SUMIFS('Last Cycle'!Q:Q,'Last Cycle'!$D:$D,'GAP%'!$D2))/SUMIFS('Last Cycle'!Q:Q,'Last Cycle'!$D:$D,'GAP%'!$D2),"")</f>
        <v/>
      </c>
      <c r="Q2" s="2" t="str">
        <f>IFERROR((SUMIFS(August!Q:Q,$D:$D,$D2)-SUMIFS('Last Cycle'!R:R,'Last Cycle'!$D:$D,'GAP%'!$D2))/SUMIFS('Last Cycle'!R:R,'Last Cycle'!$D:$D,'GAP%'!$D2),"")</f>
        <v/>
      </c>
      <c r="R2" s="2" t="str">
        <f>IFERROR((SUMIFS(August!R:R,$D:$D,$D2)-SUMIFS('Last Cycle'!S:S,'Last Cycle'!$D:$D,'GAP%'!$D2))/SUMIFS('Last Cycle'!S:S,'Last Cycle'!$D:$D,'GAP%'!$D2),"")</f>
        <v/>
      </c>
      <c r="S2" s="2" t="str">
        <f>IFERROR((SUMIFS(August!S:S,$D:$D,$D2)-SUMIFS('Last Cycle'!T:T,'Last Cycle'!$D:$D,'GAP%'!$D2))/SUMIFS('Last Cycle'!T:T,'Last Cycle'!$D:$D,'GAP%'!$D2),"")</f>
        <v/>
      </c>
      <c r="T2" s="2" t="str">
        <f>IFERROR((SUMIFS(August!T:T,$D:$D,$D2)-SUMIFS('Last Cycle'!U:U,'Last Cycle'!$D:$D,'GAP%'!$D2))/SUMIFS('Last Cycle'!U:U,'Last Cycle'!$D:$D,'GAP%'!$D2),"")</f>
        <v/>
      </c>
      <c r="U2" s="2" t="str">
        <f>IFERROR((SUMIFS(August!U:U,$D:$D,$D2)-SUMIFS('Last Cycle'!V:V,'Last Cycle'!$D:$D,'GAP%'!$D2))/SUMIFS('Last Cycle'!V:V,'Last Cycle'!$D:$D,'GAP%'!$D2),"")</f>
        <v/>
      </c>
      <c r="V2" s="2" t="str">
        <f>IFERROR((SUMIFS(August!V:V,$D:$D,$D2)-SUMIFS('Last Cycle'!W:W,'Last Cycle'!$D:$D,'GAP%'!$D2))/SUMIFS('Last Cycle'!W:W,'Last Cycle'!$D:$D,'GAP%'!$D2),"")</f>
        <v/>
      </c>
      <c r="W2" s="2" t="str">
        <f>IFERROR((SUMIFS(August!W:W,$D:$D,$D2)-SUMIFS('Last Cycle'!X:X,'Last Cycle'!$D:$D,'GAP%'!$D2))/SUMIFS('Last Cycle'!X:X,'Last Cycle'!$D:$D,'GAP%'!$D2),"")</f>
        <v/>
      </c>
      <c r="X2" t="s">
        <v>10</v>
      </c>
      <c r="Y2">
        <f>SUM(F2:V2)</f>
        <v>0</v>
      </c>
    </row>
    <row r="3" spans="1:25" x14ac:dyDescent="0.25">
      <c r="A3" t="s">
        <v>6</v>
      </c>
      <c r="B3" t="s">
        <v>7</v>
      </c>
      <c r="C3" t="s">
        <v>8</v>
      </c>
      <c r="D3">
        <v>12000420</v>
      </c>
      <c r="E3" t="s">
        <v>11</v>
      </c>
      <c r="F3" s="2">
        <f>IFERROR((SUMIFS(August!F:F,$D:$D,$D3)-SUMIFS('Last Cycle'!G:G,'Last Cycle'!$D:$D,'GAP%'!$D3))/SUMIFS('Last Cycle'!G:G,'Last Cycle'!$D:$D,'GAP%'!$D3),"")</f>
        <v>0</v>
      </c>
      <c r="G3" s="2">
        <f>IFERROR((SUMIFS(August!G:G,$D:$D,$D3)-SUMIFS('Last Cycle'!H:H,'Last Cycle'!$D:$D,'GAP%'!$D3))/SUMIFS('Last Cycle'!H:H,'Last Cycle'!$D:$D,'GAP%'!$D3),"")</f>
        <v>0</v>
      </c>
      <c r="H3" s="2">
        <f>IFERROR((SUMIFS(August!H:H,$D:$D,$D3)-SUMIFS('Last Cycle'!I:I,'Last Cycle'!$D:$D,'GAP%'!$D3))/SUMIFS('Last Cycle'!I:I,'Last Cycle'!$D:$D,'GAP%'!$D3),"")</f>
        <v>-7.6923076923076927E-2</v>
      </c>
      <c r="I3" s="2">
        <f>IFERROR((SUMIFS(August!I:I,$D:$D,$D3)-SUMIFS('Last Cycle'!J:J,'Last Cycle'!$D:$D,'GAP%'!$D3))/SUMIFS('Last Cycle'!J:J,'Last Cycle'!$D:$D,'GAP%'!$D3),"")</f>
        <v>-7.6923076923076927E-2</v>
      </c>
      <c r="J3" s="2">
        <f>IFERROR((SUMIFS(August!J:J,$D:$D,$D3)-SUMIFS('Last Cycle'!K:K,'Last Cycle'!$D:$D,'GAP%'!$D3))/SUMIFS('Last Cycle'!K:K,'Last Cycle'!$D:$D,'GAP%'!$D3),"")</f>
        <v>-7.6923076923076927E-2</v>
      </c>
      <c r="K3" s="2">
        <f>IFERROR((SUMIFS(August!K:K,$D:$D,$D3)-SUMIFS('Last Cycle'!L:L,'Last Cycle'!$D:$D,'GAP%'!$D3))/SUMIFS('Last Cycle'!L:L,'Last Cycle'!$D:$D,'GAP%'!$D3),"")</f>
        <v>-7.6923076923076927E-2</v>
      </c>
      <c r="L3" s="2">
        <f>IFERROR((SUMIFS(August!L:L,$D:$D,$D3)-SUMIFS('Last Cycle'!M:M,'Last Cycle'!$D:$D,'GAP%'!$D3))/SUMIFS('Last Cycle'!M:M,'Last Cycle'!$D:$D,'GAP%'!$D3),"")</f>
        <v>-7.6923076923076927E-2</v>
      </c>
      <c r="M3" s="2">
        <f>IFERROR((SUMIFS(August!M:M,$D:$D,$D3)-SUMIFS('Last Cycle'!N:N,'Last Cycle'!$D:$D,'GAP%'!$D3))/SUMIFS('Last Cycle'!N:N,'Last Cycle'!$D:$D,'GAP%'!$D3),"")</f>
        <v>-7.6923076923076927E-2</v>
      </c>
      <c r="N3" s="2">
        <f>IFERROR((SUMIFS(August!N:N,$D:$D,$D3)-SUMIFS('Last Cycle'!O:O,'Last Cycle'!$D:$D,'GAP%'!$D3))/SUMIFS('Last Cycle'!O:O,'Last Cycle'!$D:$D,'GAP%'!$D3),"")</f>
        <v>-7.6923076923076927E-2</v>
      </c>
      <c r="O3" s="2">
        <f>IFERROR((SUMIFS(August!O:O,$D:$D,$D3)-SUMIFS('Last Cycle'!P:P,'Last Cycle'!$D:$D,'GAP%'!$D3))/SUMIFS('Last Cycle'!P:P,'Last Cycle'!$D:$D,'GAP%'!$D3),"")</f>
        <v>-7.6923076923076927E-2</v>
      </c>
      <c r="P3" s="2">
        <f>IFERROR((SUMIFS(August!P:P,$D:$D,$D3)-SUMIFS('Last Cycle'!Q:Q,'Last Cycle'!$D:$D,'GAP%'!$D3))/SUMIFS('Last Cycle'!Q:Q,'Last Cycle'!$D:$D,'GAP%'!$D3),"")</f>
        <v>-7.6923076923076927E-2</v>
      </c>
      <c r="Q3" s="2">
        <f>IFERROR((SUMIFS(August!Q:Q,$D:$D,$D3)-SUMIFS('Last Cycle'!R:R,'Last Cycle'!$D:$D,'GAP%'!$D3))/SUMIFS('Last Cycle'!R:R,'Last Cycle'!$D:$D,'GAP%'!$D3),"")</f>
        <v>-7.6923076923076927E-2</v>
      </c>
      <c r="R3" s="2">
        <f>IFERROR((SUMIFS(August!R:R,$D:$D,$D3)-SUMIFS('Last Cycle'!S:S,'Last Cycle'!$D:$D,'GAP%'!$D3))/SUMIFS('Last Cycle'!S:S,'Last Cycle'!$D:$D,'GAP%'!$D3),"")</f>
        <v>-7.6923076923076927E-2</v>
      </c>
      <c r="S3" s="2">
        <f>IFERROR((SUMIFS(August!S:S,$D:$D,$D3)-SUMIFS('Last Cycle'!T:T,'Last Cycle'!$D:$D,'GAP%'!$D3))/SUMIFS('Last Cycle'!T:T,'Last Cycle'!$D:$D,'GAP%'!$D3),"")</f>
        <v>-7.6923076923076927E-2</v>
      </c>
      <c r="T3" s="2">
        <f>IFERROR((SUMIFS(August!T:T,$D:$D,$D3)-SUMIFS('Last Cycle'!U:U,'Last Cycle'!$D:$D,'GAP%'!$D3))/SUMIFS('Last Cycle'!U:U,'Last Cycle'!$D:$D,'GAP%'!$D3),"")</f>
        <v>-7.6923076923076927E-2</v>
      </c>
      <c r="U3" s="2">
        <f>IFERROR((SUMIFS(August!U:U,$D:$D,$D3)-SUMIFS('Last Cycle'!V:V,'Last Cycle'!$D:$D,'GAP%'!$D3))/SUMIFS('Last Cycle'!V:V,'Last Cycle'!$D:$D,'GAP%'!$D3),"")</f>
        <v>-7.6923076923076927E-2</v>
      </c>
      <c r="V3" s="2">
        <f>IFERROR((SUMIFS(August!V:V,$D:$D,$D3)-SUMIFS('Last Cycle'!W:W,'Last Cycle'!$D:$D,'GAP%'!$D3))/SUMIFS('Last Cycle'!W:W,'Last Cycle'!$D:$D,'GAP%'!$D3),"")</f>
        <v>-7.6923076923076927E-2</v>
      </c>
      <c r="W3" s="2" t="str">
        <f>IFERROR((SUMIFS(August!W:W,$D:$D,$D3)-SUMIFS('Last Cycle'!X:X,'Last Cycle'!$D:$D,'GAP%'!$D3))/SUMIFS('Last Cycle'!X:X,'Last Cycle'!$D:$D,'GAP%'!$D3),"")</f>
        <v/>
      </c>
      <c r="X3" t="s">
        <v>10</v>
      </c>
      <c r="Y3">
        <f t="shared" ref="Y3:Y49" si="0">SUM(F3:V3)</f>
        <v>-1.1538461538461535</v>
      </c>
    </row>
    <row r="4" spans="1:25" x14ac:dyDescent="0.25">
      <c r="A4" t="s">
        <v>6</v>
      </c>
      <c r="B4" t="s">
        <v>7</v>
      </c>
      <c r="C4" t="s">
        <v>8</v>
      </c>
      <c r="D4">
        <v>12000419</v>
      </c>
      <c r="E4" t="s">
        <v>12</v>
      </c>
      <c r="F4" s="2">
        <f>IFERROR((SUMIFS(August!F:F,$D:$D,$D4)-SUMIFS('Last Cycle'!G:G,'Last Cycle'!$D:$D,'GAP%'!$D4))/SUMIFS('Last Cycle'!G:G,'Last Cycle'!$D:$D,'GAP%'!$D4),"")</f>
        <v>0</v>
      </c>
      <c r="G4" s="2">
        <f>IFERROR((SUMIFS(August!G:G,$D:$D,$D4)-SUMIFS('Last Cycle'!H:H,'Last Cycle'!$D:$D,'GAP%'!$D4))/SUMIFS('Last Cycle'!H:H,'Last Cycle'!$D:$D,'GAP%'!$D4),"")</f>
        <v>0</v>
      </c>
      <c r="H4" s="2">
        <f>IFERROR((SUMIFS(August!H:H,$D:$D,$D4)-SUMIFS('Last Cycle'!I:I,'Last Cycle'!$D:$D,'GAP%'!$D4))/SUMIFS('Last Cycle'!I:I,'Last Cycle'!$D:$D,'GAP%'!$D4),"")</f>
        <v>0</v>
      </c>
      <c r="I4" s="2">
        <f>IFERROR((SUMIFS(August!I:I,$D:$D,$D4)-SUMIFS('Last Cycle'!J:J,'Last Cycle'!$D:$D,'GAP%'!$D4))/SUMIFS('Last Cycle'!J:J,'Last Cycle'!$D:$D,'GAP%'!$D4),"")</f>
        <v>0</v>
      </c>
      <c r="J4" s="2">
        <f>IFERROR((SUMIFS(August!J:J,$D:$D,$D4)-SUMIFS('Last Cycle'!K:K,'Last Cycle'!$D:$D,'GAP%'!$D4))/SUMIFS('Last Cycle'!K:K,'Last Cycle'!$D:$D,'GAP%'!$D4),"")</f>
        <v>0</v>
      </c>
      <c r="K4" s="2">
        <f>IFERROR((SUMIFS(August!K:K,$D:$D,$D4)-SUMIFS('Last Cycle'!L:L,'Last Cycle'!$D:$D,'GAP%'!$D4))/SUMIFS('Last Cycle'!L:L,'Last Cycle'!$D:$D,'GAP%'!$D4),"")</f>
        <v>0</v>
      </c>
      <c r="L4" s="2">
        <f>IFERROR((SUMIFS(August!L:L,$D:$D,$D4)-SUMIFS('Last Cycle'!M:M,'Last Cycle'!$D:$D,'GAP%'!$D4))/SUMIFS('Last Cycle'!M:M,'Last Cycle'!$D:$D,'GAP%'!$D4),"")</f>
        <v>0</v>
      </c>
      <c r="M4" s="2">
        <f>IFERROR((SUMIFS(August!M:M,$D:$D,$D4)-SUMIFS('Last Cycle'!N:N,'Last Cycle'!$D:$D,'GAP%'!$D4))/SUMIFS('Last Cycle'!N:N,'Last Cycle'!$D:$D,'GAP%'!$D4),"")</f>
        <v>0</v>
      </c>
      <c r="N4" s="2">
        <f>IFERROR((SUMIFS(August!N:N,$D:$D,$D4)-SUMIFS('Last Cycle'!O:O,'Last Cycle'!$D:$D,'GAP%'!$D4))/SUMIFS('Last Cycle'!O:O,'Last Cycle'!$D:$D,'GAP%'!$D4),"")</f>
        <v>0</v>
      </c>
      <c r="O4" s="2">
        <f>IFERROR((SUMIFS(August!O:O,$D:$D,$D4)-SUMIFS('Last Cycle'!P:P,'Last Cycle'!$D:$D,'GAP%'!$D4))/SUMIFS('Last Cycle'!P:P,'Last Cycle'!$D:$D,'GAP%'!$D4),"")</f>
        <v>0</v>
      </c>
      <c r="P4" s="2">
        <f>IFERROR((SUMIFS(August!P:P,$D:$D,$D4)-SUMIFS('Last Cycle'!Q:Q,'Last Cycle'!$D:$D,'GAP%'!$D4))/SUMIFS('Last Cycle'!Q:Q,'Last Cycle'!$D:$D,'GAP%'!$D4),"")</f>
        <v>0</v>
      </c>
      <c r="Q4" s="2">
        <f>IFERROR((SUMIFS(August!Q:Q,$D:$D,$D4)-SUMIFS('Last Cycle'!R:R,'Last Cycle'!$D:$D,'GAP%'!$D4))/SUMIFS('Last Cycle'!R:R,'Last Cycle'!$D:$D,'GAP%'!$D4),"")</f>
        <v>0</v>
      </c>
      <c r="R4" s="2">
        <f>IFERROR((SUMIFS(August!R:R,$D:$D,$D4)-SUMIFS('Last Cycle'!S:S,'Last Cycle'!$D:$D,'GAP%'!$D4))/SUMIFS('Last Cycle'!S:S,'Last Cycle'!$D:$D,'GAP%'!$D4),"")</f>
        <v>0</v>
      </c>
      <c r="S4" s="2">
        <f>IFERROR((SUMIFS(August!S:S,$D:$D,$D4)-SUMIFS('Last Cycle'!T:T,'Last Cycle'!$D:$D,'GAP%'!$D4))/SUMIFS('Last Cycle'!T:T,'Last Cycle'!$D:$D,'GAP%'!$D4),"")</f>
        <v>0</v>
      </c>
      <c r="T4" s="2">
        <f>IFERROR((SUMIFS(August!T:T,$D:$D,$D4)-SUMIFS('Last Cycle'!U:U,'Last Cycle'!$D:$D,'GAP%'!$D4))/SUMIFS('Last Cycle'!U:U,'Last Cycle'!$D:$D,'GAP%'!$D4),"")</f>
        <v>0</v>
      </c>
      <c r="U4" s="2">
        <f>IFERROR((SUMIFS(August!U:U,$D:$D,$D4)-SUMIFS('Last Cycle'!V:V,'Last Cycle'!$D:$D,'GAP%'!$D4))/SUMIFS('Last Cycle'!V:V,'Last Cycle'!$D:$D,'GAP%'!$D4),"")</f>
        <v>0</v>
      </c>
      <c r="V4" s="2">
        <f>IFERROR((SUMIFS(August!V:V,$D:$D,$D4)-SUMIFS('Last Cycle'!W:W,'Last Cycle'!$D:$D,'GAP%'!$D4))/SUMIFS('Last Cycle'!W:W,'Last Cycle'!$D:$D,'GAP%'!$D4),"")</f>
        <v>0</v>
      </c>
      <c r="W4" s="2" t="str">
        <f>IFERROR((SUMIFS(August!W:W,$D:$D,$D4)-SUMIFS('Last Cycle'!X:X,'Last Cycle'!$D:$D,'GAP%'!$D4))/SUMIFS('Last Cycle'!X:X,'Last Cycle'!$D:$D,'GAP%'!$D4),"")</f>
        <v/>
      </c>
      <c r="X4" t="s">
        <v>10</v>
      </c>
      <c r="Y4">
        <f t="shared" si="0"/>
        <v>0</v>
      </c>
    </row>
    <row r="5" spans="1:25" x14ac:dyDescent="0.25">
      <c r="A5" t="s">
        <v>6</v>
      </c>
      <c r="B5" t="s">
        <v>7</v>
      </c>
      <c r="C5" t="s">
        <v>8</v>
      </c>
      <c r="D5">
        <v>12000905</v>
      </c>
      <c r="E5" t="s">
        <v>13</v>
      </c>
      <c r="F5" s="2">
        <f>IFERROR((SUMIFS(August!F:F,$D:$D,$D5)-SUMIFS('Last Cycle'!G:G,'Last Cycle'!$D:$D,'GAP%'!$D5))/SUMIFS('Last Cycle'!G:G,'Last Cycle'!$D:$D,'GAP%'!$D5),"")</f>
        <v>0</v>
      </c>
      <c r="G5" s="2">
        <f>IFERROR((SUMIFS(August!G:G,$D:$D,$D5)-SUMIFS('Last Cycle'!H:H,'Last Cycle'!$D:$D,'GAP%'!$D5))/SUMIFS('Last Cycle'!H:H,'Last Cycle'!$D:$D,'GAP%'!$D5),"")</f>
        <v>0</v>
      </c>
      <c r="H5" s="2">
        <f>IFERROR((SUMIFS(August!H:H,$D:$D,$D5)-SUMIFS('Last Cycle'!I:I,'Last Cycle'!$D:$D,'GAP%'!$D5))/SUMIFS('Last Cycle'!I:I,'Last Cycle'!$D:$D,'GAP%'!$D5),"")</f>
        <v>-9.0909090909090912E-2</v>
      </c>
      <c r="I5" s="2">
        <f>IFERROR((SUMIFS(August!I:I,$D:$D,$D5)-SUMIFS('Last Cycle'!J:J,'Last Cycle'!$D:$D,'GAP%'!$D5))/SUMIFS('Last Cycle'!J:J,'Last Cycle'!$D:$D,'GAP%'!$D5),"")</f>
        <v>0</v>
      </c>
      <c r="J5" s="2">
        <f>IFERROR((SUMIFS(August!J:J,$D:$D,$D5)-SUMIFS('Last Cycle'!K:K,'Last Cycle'!$D:$D,'GAP%'!$D5))/SUMIFS('Last Cycle'!K:K,'Last Cycle'!$D:$D,'GAP%'!$D5),"")</f>
        <v>0</v>
      </c>
      <c r="K5" s="2">
        <f>IFERROR((SUMIFS(August!K:K,$D:$D,$D5)-SUMIFS('Last Cycle'!L:L,'Last Cycle'!$D:$D,'GAP%'!$D5))/SUMIFS('Last Cycle'!L:L,'Last Cycle'!$D:$D,'GAP%'!$D5),"")</f>
        <v>0</v>
      </c>
      <c r="L5" s="2">
        <f>IFERROR((SUMIFS(August!L:L,$D:$D,$D5)-SUMIFS('Last Cycle'!M:M,'Last Cycle'!$D:$D,'GAP%'!$D5))/SUMIFS('Last Cycle'!M:M,'Last Cycle'!$D:$D,'GAP%'!$D5),"")</f>
        <v>0</v>
      </c>
      <c r="M5" s="2" t="str">
        <f>IFERROR((SUMIFS(August!M:M,$D:$D,$D5)-SUMIFS('Last Cycle'!N:N,'Last Cycle'!$D:$D,'GAP%'!$D5))/SUMIFS('Last Cycle'!N:N,'Last Cycle'!$D:$D,'GAP%'!$D5),"")</f>
        <v/>
      </c>
      <c r="N5" s="2" t="str">
        <f>IFERROR((SUMIFS(August!N:N,$D:$D,$D5)-SUMIFS('Last Cycle'!O:O,'Last Cycle'!$D:$D,'GAP%'!$D5))/SUMIFS('Last Cycle'!O:O,'Last Cycle'!$D:$D,'GAP%'!$D5),"")</f>
        <v/>
      </c>
      <c r="O5" s="2" t="str">
        <f>IFERROR((SUMIFS(August!O:O,$D:$D,$D5)-SUMIFS('Last Cycle'!P:P,'Last Cycle'!$D:$D,'GAP%'!$D5))/SUMIFS('Last Cycle'!P:P,'Last Cycle'!$D:$D,'GAP%'!$D5),"")</f>
        <v/>
      </c>
      <c r="P5" s="2" t="str">
        <f>IFERROR((SUMIFS(August!P:P,$D:$D,$D5)-SUMIFS('Last Cycle'!Q:Q,'Last Cycle'!$D:$D,'GAP%'!$D5))/SUMIFS('Last Cycle'!Q:Q,'Last Cycle'!$D:$D,'GAP%'!$D5),"")</f>
        <v/>
      </c>
      <c r="Q5" s="2" t="str">
        <f>IFERROR((SUMIFS(August!Q:Q,$D:$D,$D5)-SUMIFS('Last Cycle'!R:R,'Last Cycle'!$D:$D,'GAP%'!$D5))/SUMIFS('Last Cycle'!R:R,'Last Cycle'!$D:$D,'GAP%'!$D5),"")</f>
        <v/>
      </c>
      <c r="R5" s="2" t="str">
        <f>IFERROR((SUMIFS(August!R:R,$D:$D,$D5)-SUMIFS('Last Cycle'!S:S,'Last Cycle'!$D:$D,'GAP%'!$D5))/SUMIFS('Last Cycle'!S:S,'Last Cycle'!$D:$D,'GAP%'!$D5),"")</f>
        <v/>
      </c>
      <c r="S5" s="2" t="str">
        <f>IFERROR((SUMIFS(August!S:S,$D:$D,$D5)-SUMIFS('Last Cycle'!T:T,'Last Cycle'!$D:$D,'GAP%'!$D5))/SUMIFS('Last Cycle'!T:T,'Last Cycle'!$D:$D,'GAP%'!$D5),"")</f>
        <v/>
      </c>
      <c r="T5" s="2" t="str">
        <f>IFERROR((SUMIFS(August!T:T,$D:$D,$D5)-SUMIFS('Last Cycle'!U:U,'Last Cycle'!$D:$D,'GAP%'!$D5))/SUMIFS('Last Cycle'!U:U,'Last Cycle'!$D:$D,'GAP%'!$D5),"")</f>
        <v/>
      </c>
      <c r="U5" s="2" t="str">
        <f>IFERROR((SUMIFS(August!U:U,$D:$D,$D5)-SUMIFS('Last Cycle'!V:V,'Last Cycle'!$D:$D,'GAP%'!$D5))/SUMIFS('Last Cycle'!V:V,'Last Cycle'!$D:$D,'GAP%'!$D5),"")</f>
        <v/>
      </c>
      <c r="V5" s="2" t="str">
        <f>IFERROR((SUMIFS(August!V:V,$D:$D,$D5)-SUMIFS('Last Cycle'!W:W,'Last Cycle'!$D:$D,'GAP%'!$D5))/SUMIFS('Last Cycle'!W:W,'Last Cycle'!$D:$D,'GAP%'!$D5),"")</f>
        <v/>
      </c>
      <c r="W5" s="2" t="str">
        <f>IFERROR((SUMIFS(August!W:W,$D:$D,$D5)-SUMIFS('Last Cycle'!X:X,'Last Cycle'!$D:$D,'GAP%'!$D5))/SUMIFS('Last Cycle'!X:X,'Last Cycle'!$D:$D,'GAP%'!$D5),"")</f>
        <v/>
      </c>
      <c r="X5" t="s">
        <v>10</v>
      </c>
      <c r="Y5">
        <f t="shared" si="0"/>
        <v>-9.0909090909090912E-2</v>
      </c>
    </row>
    <row r="6" spans="1:25" x14ac:dyDescent="0.25">
      <c r="A6" t="s">
        <v>6</v>
      </c>
      <c r="B6" t="s">
        <v>7</v>
      </c>
      <c r="C6" t="s">
        <v>8</v>
      </c>
      <c r="D6">
        <v>12011542</v>
      </c>
      <c r="E6" t="s">
        <v>14</v>
      </c>
      <c r="F6" s="2" t="str">
        <f>IFERROR((SUMIFS(August!F:F,$D:$D,$D6)-SUMIFS('Last Cycle'!G:G,'Last Cycle'!$D:$D,'GAP%'!$D6))/SUMIFS('Last Cycle'!G:G,'Last Cycle'!$D:$D,'GAP%'!$D6),"")</f>
        <v/>
      </c>
      <c r="G6" s="2" t="str">
        <f>IFERROR((SUMIFS(August!G:G,$D:$D,$D6)-SUMIFS('Last Cycle'!H:H,'Last Cycle'!$D:$D,'GAP%'!$D6))/SUMIFS('Last Cycle'!H:H,'Last Cycle'!$D:$D,'GAP%'!$D6),"")</f>
        <v/>
      </c>
      <c r="H6" s="2" t="str">
        <f>IFERROR((SUMIFS(August!H:H,$D:$D,$D6)-SUMIFS('Last Cycle'!I:I,'Last Cycle'!$D:$D,'GAP%'!$D6))/SUMIFS('Last Cycle'!I:I,'Last Cycle'!$D:$D,'GAP%'!$D6),"")</f>
        <v/>
      </c>
      <c r="I6" s="2" t="str">
        <f>IFERROR((SUMIFS(August!I:I,$D:$D,$D6)-SUMIFS('Last Cycle'!J:J,'Last Cycle'!$D:$D,'GAP%'!$D6))/SUMIFS('Last Cycle'!J:J,'Last Cycle'!$D:$D,'GAP%'!$D6),"")</f>
        <v/>
      </c>
      <c r="J6" s="2" t="str">
        <f>IFERROR((SUMIFS(August!J:J,$D:$D,$D6)-SUMIFS('Last Cycle'!K:K,'Last Cycle'!$D:$D,'GAP%'!$D6))/SUMIFS('Last Cycle'!K:K,'Last Cycle'!$D:$D,'GAP%'!$D6),"")</f>
        <v/>
      </c>
      <c r="K6" s="2" t="str">
        <f>IFERROR((SUMIFS(August!K:K,$D:$D,$D6)-SUMIFS('Last Cycle'!L:L,'Last Cycle'!$D:$D,'GAP%'!$D6))/SUMIFS('Last Cycle'!L:L,'Last Cycle'!$D:$D,'GAP%'!$D6),"")</f>
        <v/>
      </c>
      <c r="L6" s="2" t="str">
        <f>IFERROR((SUMIFS(August!L:L,$D:$D,$D6)-SUMIFS('Last Cycle'!M:M,'Last Cycle'!$D:$D,'GAP%'!$D6))/SUMIFS('Last Cycle'!M:M,'Last Cycle'!$D:$D,'GAP%'!$D6),"")</f>
        <v/>
      </c>
      <c r="M6" s="2">
        <f>IFERROR((SUMIFS(August!M:M,$D:$D,$D6)-SUMIFS('Last Cycle'!N:N,'Last Cycle'!$D:$D,'GAP%'!$D6))/SUMIFS('Last Cycle'!N:N,'Last Cycle'!$D:$D,'GAP%'!$D6),"")</f>
        <v>0</v>
      </c>
      <c r="N6" s="2">
        <f>IFERROR((SUMIFS(August!N:N,$D:$D,$D6)-SUMIFS('Last Cycle'!O:O,'Last Cycle'!$D:$D,'GAP%'!$D6))/SUMIFS('Last Cycle'!O:O,'Last Cycle'!$D:$D,'GAP%'!$D6),"")</f>
        <v>0</v>
      </c>
      <c r="O6" s="2">
        <f>IFERROR((SUMIFS(August!O:O,$D:$D,$D6)-SUMIFS('Last Cycle'!P:P,'Last Cycle'!$D:$D,'GAP%'!$D6))/SUMIFS('Last Cycle'!P:P,'Last Cycle'!$D:$D,'GAP%'!$D6),"")</f>
        <v>0</v>
      </c>
      <c r="P6" s="2">
        <f>IFERROR((SUMIFS(August!P:P,$D:$D,$D6)-SUMIFS('Last Cycle'!Q:Q,'Last Cycle'!$D:$D,'GAP%'!$D6))/SUMIFS('Last Cycle'!Q:Q,'Last Cycle'!$D:$D,'GAP%'!$D6),"")</f>
        <v>0</v>
      </c>
      <c r="Q6" s="2">
        <f>IFERROR((SUMIFS(August!Q:Q,$D:$D,$D6)-SUMIFS('Last Cycle'!R:R,'Last Cycle'!$D:$D,'GAP%'!$D6))/SUMIFS('Last Cycle'!R:R,'Last Cycle'!$D:$D,'GAP%'!$D6),"")</f>
        <v>0</v>
      </c>
      <c r="R6" s="2">
        <f>IFERROR((SUMIFS(August!R:R,$D:$D,$D6)-SUMIFS('Last Cycle'!S:S,'Last Cycle'!$D:$D,'GAP%'!$D6))/SUMIFS('Last Cycle'!S:S,'Last Cycle'!$D:$D,'GAP%'!$D6),"")</f>
        <v>0</v>
      </c>
      <c r="S6" s="2">
        <f>IFERROR((SUMIFS(August!S:S,$D:$D,$D6)-SUMIFS('Last Cycle'!T:T,'Last Cycle'!$D:$D,'GAP%'!$D6))/SUMIFS('Last Cycle'!T:T,'Last Cycle'!$D:$D,'GAP%'!$D6),"")</f>
        <v>0</v>
      </c>
      <c r="T6" s="2">
        <f>IFERROR((SUMIFS(August!T:T,$D:$D,$D6)-SUMIFS('Last Cycle'!U:U,'Last Cycle'!$D:$D,'GAP%'!$D6))/SUMIFS('Last Cycle'!U:U,'Last Cycle'!$D:$D,'GAP%'!$D6),"")</f>
        <v>0</v>
      </c>
      <c r="U6" s="2">
        <f>IFERROR((SUMIFS(August!U:U,$D:$D,$D6)-SUMIFS('Last Cycle'!V:V,'Last Cycle'!$D:$D,'GAP%'!$D6))/SUMIFS('Last Cycle'!V:V,'Last Cycle'!$D:$D,'GAP%'!$D6),"")</f>
        <v>0</v>
      </c>
      <c r="V6" s="2">
        <f>IFERROR((SUMIFS(August!V:V,$D:$D,$D6)-SUMIFS('Last Cycle'!W:W,'Last Cycle'!$D:$D,'GAP%'!$D6))/SUMIFS('Last Cycle'!W:W,'Last Cycle'!$D:$D,'GAP%'!$D6),"")</f>
        <v>0</v>
      </c>
      <c r="W6" s="2" t="str">
        <f>IFERROR((SUMIFS(August!W:W,$D:$D,$D6)-SUMIFS('Last Cycle'!X:X,'Last Cycle'!$D:$D,'GAP%'!$D6))/SUMIFS('Last Cycle'!X:X,'Last Cycle'!$D:$D,'GAP%'!$D6),"")</f>
        <v/>
      </c>
      <c r="X6" t="s">
        <v>10</v>
      </c>
      <c r="Y6">
        <f t="shared" si="0"/>
        <v>0</v>
      </c>
    </row>
    <row r="7" spans="1:25" x14ac:dyDescent="0.25">
      <c r="A7" t="s">
        <v>6</v>
      </c>
      <c r="B7" t="s">
        <v>7</v>
      </c>
      <c r="C7" t="s">
        <v>8</v>
      </c>
      <c r="D7">
        <v>12000902</v>
      </c>
      <c r="E7" t="s">
        <v>15</v>
      </c>
      <c r="F7" s="2">
        <f>IFERROR((SUMIFS(August!F:F,$D:$D,$D7)-SUMIFS('Last Cycle'!G:G,'Last Cycle'!$D:$D,'GAP%'!$D7))/SUMIFS('Last Cycle'!G:G,'Last Cycle'!$D:$D,'GAP%'!$D7),"")</f>
        <v>-7.6923076923076927E-2</v>
      </c>
      <c r="G7" s="2">
        <f>IFERROR((SUMIFS(August!G:G,$D:$D,$D7)-SUMIFS('Last Cycle'!H:H,'Last Cycle'!$D:$D,'GAP%'!$D7))/SUMIFS('Last Cycle'!H:H,'Last Cycle'!$D:$D,'GAP%'!$D7),"")</f>
        <v>-7.6923076923076927E-2</v>
      </c>
      <c r="H7" s="2">
        <f>IFERROR((SUMIFS(August!H:H,$D:$D,$D7)-SUMIFS('Last Cycle'!I:I,'Last Cycle'!$D:$D,'GAP%'!$D7))/SUMIFS('Last Cycle'!I:I,'Last Cycle'!$D:$D,'GAP%'!$D7),"")</f>
        <v>-7.6923076923076927E-2</v>
      </c>
      <c r="I7" s="2">
        <f>IFERROR((SUMIFS(August!I:I,$D:$D,$D7)-SUMIFS('Last Cycle'!J:J,'Last Cycle'!$D:$D,'GAP%'!$D7))/SUMIFS('Last Cycle'!J:J,'Last Cycle'!$D:$D,'GAP%'!$D7),"")</f>
        <v>-7.6923076923076927E-2</v>
      </c>
      <c r="J7" s="2">
        <f>IFERROR((SUMIFS(August!J:J,$D:$D,$D7)-SUMIFS('Last Cycle'!K:K,'Last Cycle'!$D:$D,'GAP%'!$D7))/SUMIFS('Last Cycle'!K:K,'Last Cycle'!$D:$D,'GAP%'!$D7),"")</f>
        <v>-7.6923076923076927E-2</v>
      </c>
      <c r="K7" s="2">
        <f>IFERROR((SUMIFS(August!K:K,$D:$D,$D7)-SUMIFS('Last Cycle'!L:L,'Last Cycle'!$D:$D,'GAP%'!$D7))/SUMIFS('Last Cycle'!L:L,'Last Cycle'!$D:$D,'GAP%'!$D7),"")</f>
        <v>-7.6923076923076927E-2</v>
      </c>
      <c r="L7" s="2">
        <f>IFERROR((SUMIFS(August!L:L,$D:$D,$D7)-SUMIFS('Last Cycle'!M:M,'Last Cycle'!$D:$D,'GAP%'!$D7))/SUMIFS('Last Cycle'!M:M,'Last Cycle'!$D:$D,'GAP%'!$D7),"")</f>
        <v>9.0909090909090912E-2</v>
      </c>
      <c r="M7" s="2">
        <f>IFERROR((SUMIFS(August!M:M,$D:$D,$D7)-SUMIFS('Last Cycle'!N:N,'Last Cycle'!$D:$D,'GAP%'!$D7))/SUMIFS('Last Cycle'!N:N,'Last Cycle'!$D:$D,'GAP%'!$D7),"")</f>
        <v>-7.6923076923076927E-2</v>
      </c>
      <c r="N7" s="2">
        <f>IFERROR((SUMIFS(August!N:N,$D:$D,$D7)-SUMIFS('Last Cycle'!O:O,'Last Cycle'!$D:$D,'GAP%'!$D7))/SUMIFS('Last Cycle'!O:O,'Last Cycle'!$D:$D,'GAP%'!$D7),"")</f>
        <v>9.0909090909090912E-2</v>
      </c>
      <c r="O7" s="2">
        <f>IFERROR((SUMIFS(August!O:O,$D:$D,$D7)-SUMIFS('Last Cycle'!P:P,'Last Cycle'!$D:$D,'GAP%'!$D7))/SUMIFS('Last Cycle'!P:P,'Last Cycle'!$D:$D,'GAP%'!$D7),"")</f>
        <v>-7.6923076923076927E-2</v>
      </c>
      <c r="P7" s="2">
        <f>IFERROR((SUMIFS(August!P:P,$D:$D,$D7)-SUMIFS('Last Cycle'!Q:Q,'Last Cycle'!$D:$D,'GAP%'!$D7))/SUMIFS('Last Cycle'!Q:Q,'Last Cycle'!$D:$D,'GAP%'!$D7),"")</f>
        <v>-7.6923076923076927E-2</v>
      </c>
      <c r="Q7" s="2">
        <f>IFERROR((SUMIFS(August!Q:Q,$D:$D,$D7)-SUMIFS('Last Cycle'!R:R,'Last Cycle'!$D:$D,'GAP%'!$D7))/SUMIFS('Last Cycle'!R:R,'Last Cycle'!$D:$D,'GAP%'!$D7),"")</f>
        <v>9.0909090909090912E-2</v>
      </c>
      <c r="R7" s="2">
        <f>IFERROR((SUMIFS(August!R:R,$D:$D,$D7)-SUMIFS('Last Cycle'!S:S,'Last Cycle'!$D:$D,'GAP%'!$D7))/SUMIFS('Last Cycle'!S:S,'Last Cycle'!$D:$D,'GAP%'!$D7),"")</f>
        <v>-7.6923076923076927E-2</v>
      </c>
      <c r="S7" s="2">
        <f>IFERROR((SUMIFS(August!S:S,$D:$D,$D7)-SUMIFS('Last Cycle'!T:T,'Last Cycle'!$D:$D,'GAP%'!$D7))/SUMIFS('Last Cycle'!T:T,'Last Cycle'!$D:$D,'GAP%'!$D7),"")</f>
        <v>-7.6923076923076927E-2</v>
      </c>
      <c r="T7" s="2">
        <f>IFERROR((SUMIFS(August!T:T,$D:$D,$D7)-SUMIFS('Last Cycle'!U:U,'Last Cycle'!$D:$D,'GAP%'!$D7))/SUMIFS('Last Cycle'!U:U,'Last Cycle'!$D:$D,'GAP%'!$D7),"")</f>
        <v>-7.6923076923076927E-2</v>
      </c>
      <c r="U7" s="2">
        <f>IFERROR((SUMIFS(August!U:U,$D:$D,$D7)-SUMIFS('Last Cycle'!V:V,'Last Cycle'!$D:$D,'GAP%'!$D7))/SUMIFS('Last Cycle'!V:V,'Last Cycle'!$D:$D,'GAP%'!$D7),"")</f>
        <v>-7.6923076923076927E-2</v>
      </c>
      <c r="V7" s="2">
        <f>IFERROR((SUMIFS(August!V:V,$D:$D,$D7)-SUMIFS('Last Cycle'!W:W,'Last Cycle'!$D:$D,'GAP%'!$D7))/SUMIFS('Last Cycle'!W:W,'Last Cycle'!$D:$D,'GAP%'!$D7),"")</f>
        <v>9.0909090909090912E-2</v>
      </c>
      <c r="W7" s="2" t="str">
        <f>IFERROR((SUMIFS(August!W:W,$D:$D,$D7)-SUMIFS('Last Cycle'!X:X,'Last Cycle'!$D:$D,'GAP%'!$D7))/SUMIFS('Last Cycle'!X:X,'Last Cycle'!$D:$D,'GAP%'!$D7),"")</f>
        <v/>
      </c>
      <c r="X7" t="s">
        <v>10</v>
      </c>
      <c r="Y7">
        <f t="shared" si="0"/>
        <v>-0.63636363636363635</v>
      </c>
    </row>
    <row r="8" spans="1:25" x14ac:dyDescent="0.25">
      <c r="A8" t="s">
        <v>6</v>
      </c>
      <c r="B8" t="s">
        <v>7</v>
      </c>
      <c r="C8" t="s">
        <v>8</v>
      </c>
      <c r="D8">
        <v>12000903</v>
      </c>
      <c r="E8" t="s">
        <v>16</v>
      </c>
      <c r="F8" s="2">
        <f>IFERROR((SUMIFS(August!F:F,$D:$D,$D8)-SUMIFS('Last Cycle'!G:G,'Last Cycle'!$D:$D,'GAP%'!$D8))/SUMIFS('Last Cycle'!G:G,'Last Cycle'!$D:$D,'GAP%'!$D8),"")</f>
        <v>0</v>
      </c>
      <c r="G8" s="2">
        <f>IFERROR((SUMIFS(August!G:G,$D:$D,$D8)-SUMIFS('Last Cycle'!H:H,'Last Cycle'!$D:$D,'GAP%'!$D8))/SUMIFS('Last Cycle'!H:H,'Last Cycle'!$D:$D,'GAP%'!$D8),"")</f>
        <v>0</v>
      </c>
      <c r="H8" s="2">
        <f>IFERROR((SUMIFS(August!H:H,$D:$D,$D8)-SUMIFS('Last Cycle'!I:I,'Last Cycle'!$D:$D,'GAP%'!$D8))/SUMIFS('Last Cycle'!I:I,'Last Cycle'!$D:$D,'GAP%'!$D8),"")</f>
        <v>-0.1</v>
      </c>
      <c r="I8" s="2">
        <f>IFERROR((SUMIFS(August!I:I,$D:$D,$D8)-SUMIFS('Last Cycle'!J:J,'Last Cycle'!$D:$D,'GAP%'!$D8))/SUMIFS('Last Cycle'!J:J,'Last Cycle'!$D:$D,'GAP%'!$D8),"")</f>
        <v>-0.1</v>
      </c>
      <c r="J8" s="2">
        <f>IFERROR((SUMIFS(August!J:J,$D:$D,$D8)-SUMIFS('Last Cycle'!K:K,'Last Cycle'!$D:$D,'GAP%'!$D8))/SUMIFS('Last Cycle'!K:K,'Last Cycle'!$D:$D,'GAP%'!$D8),"")</f>
        <v>-0.1</v>
      </c>
      <c r="K8" s="2">
        <f>IFERROR((SUMIFS(August!K:K,$D:$D,$D8)-SUMIFS('Last Cycle'!L:L,'Last Cycle'!$D:$D,'GAP%'!$D8))/SUMIFS('Last Cycle'!L:L,'Last Cycle'!$D:$D,'GAP%'!$D8),"")</f>
        <v>-0.1</v>
      </c>
      <c r="L8" s="2">
        <f>IFERROR((SUMIFS(August!L:L,$D:$D,$D8)-SUMIFS('Last Cycle'!M:M,'Last Cycle'!$D:$D,'GAP%'!$D8))/SUMIFS('Last Cycle'!M:M,'Last Cycle'!$D:$D,'GAP%'!$D8),"")</f>
        <v>0</v>
      </c>
      <c r="M8" s="2">
        <f>IFERROR((SUMIFS(August!M:M,$D:$D,$D8)-SUMIFS('Last Cycle'!N:N,'Last Cycle'!$D:$D,'GAP%'!$D8))/SUMIFS('Last Cycle'!N:N,'Last Cycle'!$D:$D,'GAP%'!$D8),"")</f>
        <v>-0.1</v>
      </c>
      <c r="N8" s="2">
        <f>IFERROR((SUMIFS(August!N:N,$D:$D,$D8)-SUMIFS('Last Cycle'!O:O,'Last Cycle'!$D:$D,'GAP%'!$D8))/SUMIFS('Last Cycle'!O:O,'Last Cycle'!$D:$D,'GAP%'!$D8),"")</f>
        <v>0</v>
      </c>
      <c r="O8" s="2">
        <f>IFERROR((SUMIFS(August!O:O,$D:$D,$D8)-SUMIFS('Last Cycle'!P:P,'Last Cycle'!$D:$D,'GAP%'!$D8))/SUMIFS('Last Cycle'!P:P,'Last Cycle'!$D:$D,'GAP%'!$D8),"")</f>
        <v>-0.1</v>
      </c>
      <c r="P8" s="2">
        <f>IFERROR((SUMIFS(August!P:P,$D:$D,$D8)-SUMIFS('Last Cycle'!Q:Q,'Last Cycle'!$D:$D,'GAP%'!$D8))/SUMIFS('Last Cycle'!Q:Q,'Last Cycle'!$D:$D,'GAP%'!$D8),"")</f>
        <v>-0.1</v>
      </c>
      <c r="Q8" s="2">
        <f>IFERROR((SUMIFS(August!Q:Q,$D:$D,$D8)-SUMIFS('Last Cycle'!R:R,'Last Cycle'!$D:$D,'GAP%'!$D8))/SUMIFS('Last Cycle'!R:R,'Last Cycle'!$D:$D,'GAP%'!$D8),"")</f>
        <v>0</v>
      </c>
      <c r="R8" s="2">
        <f>IFERROR((SUMIFS(August!R:R,$D:$D,$D8)-SUMIFS('Last Cycle'!S:S,'Last Cycle'!$D:$D,'GAP%'!$D8))/SUMIFS('Last Cycle'!S:S,'Last Cycle'!$D:$D,'GAP%'!$D8),"")</f>
        <v>-0.1</v>
      </c>
      <c r="S8" s="2">
        <f>IFERROR((SUMIFS(August!S:S,$D:$D,$D8)-SUMIFS('Last Cycle'!T:T,'Last Cycle'!$D:$D,'GAP%'!$D8))/SUMIFS('Last Cycle'!T:T,'Last Cycle'!$D:$D,'GAP%'!$D8),"")</f>
        <v>-0.1</v>
      </c>
      <c r="T8" s="2">
        <f>IFERROR((SUMIFS(August!T:T,$D:$D,$D8)-SUMIFS('Last Cycle'!U:U,'Last Cycle'!$D:$D,'GAP%'!$D8))/SUMIFS('Last Cycle'!U:U,'Last Cycle'!$D:$D,'GAP%'!$D8),"")</f>
        <v>-0.1</v>
      </c>
      <c r="U8" s="2">
        <f>IFERROR((SUMIFS(August!U:U,$D:$D,$D8)-SUMIFS('Last Cycle'!V:V,'Last Cycle'!$D:$D,'GAP%'!$D8))/SUMIFS('Last Cycle'!V:V,'Last Cycle'!$D:$D,'GAP%'!$D8),"")</f>
        <v>-0.1</v>
      </c>
      <c r="V8" s="2">
        <f>IFERROR((SUMIFS(August!V:V,$D:$D,$D8)-SUMIFS('Last Cycle'!W:W,'Last Cycle'!$D:$D,'GAP%'!$D8))/SUMIFS('Last Cycle'!W:W,'Last Cycle'!$D:$D,'GAP%'!$D8),"")</f>
        <v>0</v>
      </c>
      <c r="W8" s="2" t="str">
        <f>IFERROR((SUMIFS(August!W:W,$D:$D,$D8)-SUMIFS('Last Cycle'!X:X,'Last Cycle'!$D:$D,'GAP%'!$D8))/SUMIFS('Last Cycle'!X:X,'Last Cycle'!$D:$D,'GAP%'!$D8),"")</f>
        <v/>
      </c>
      <c r="X8" t="s">
        <v>10</v>
      </c>
      <c r="Y8">
        <f t="shared" si="0"/>
        <v>-1.0999999999999999</v>
      </c>
    </row>
    <row r="9" spans="1:25" x14ac:dyDescent="0.25">
      <c r="A9" t="s">
        <v>6</v>
      </c>
      <c r="B9" t="s">
        <v>7</v>
      </c>
      <c r="C9" t="s">
        <v>8</v>
      </c>
      <c r="D9">
        <v>12000904</v>
      </c>
      <c r="E9" t="s">
        <v>17</v>
      </c>
      <c r="F9" s="2">
        <f>IFERROR((SUMIFS(August!F:F,$D:$D,$D9)-SUMIFS('Last Cycle'!G:G,'Last Cycle'!$D:$D,'GAP%'!$D9))/SUMIFS('Last Cycle'!G:G,'Last Cycle'!$D:$D,'GAP%'!$D9),"")</f>
        <v>0</v>
      </c>
      <c r="G9" s="2">
        <f>IFERROR((SUMIFS(August!G:G,$D:$D,$D9)-SUMIFS('Last Cycle'!H:H,'Last Cycle'!$D:$D,'GAP%'!$D9))/SUMIFS('Last Cycle'!H:H,'Last Cycle'!$D:$D,'GAP%'!$D9),"")</f>
        <v>0</v>
      </c>
      <c r="H9" s="2">
        <f>IFERROR((SUMIFS(August!H:H,$D:$D,$D9)-SUMIFS('Last Cycle'!I:I,'Last Cycle'!$D:$D,'GAP%'!$D9))/SUMIFS('Last Cycle'!I:I,'Last Cycle'!$D:$D,'GAP%'!$D9),"")</f>
        <v>0</v>
      </c>
      <c r="I9" s="2">
        <f>IFERROR((SUMIFS(August!I:I,$D:$D,$D9)-SUMIFS('Last Cycle'!J:J,'Last Cycle'!$D:$D,'GAP%'!$D9))/SUMIFS('Last Cycle'!J:J,'Last Cycle'!$D:$D,'GAP%'!$D9),"")</f>
        <v>0</v>
      </c>
      <c r="J9" s="2">
        <f>IFERROR((SUMIFS(August!J:J,$D:$D,$D9)-SUMIFS('Last Cycle'!K:K,'Last Cycle'!$D:$D,'GAP%'!$D9))/SUMIFS('Last Cycle'!K:K,'Last Cycle'!$D:$D,'GAP%'!$D9),"")</f>
        <v>0</v>
      </c>
      <c r="K9" s="2">
        <f>IFERROR((SUMIFS(August!K:K,$D:$D,$D9)-SUMIFS('Last Cycle'!L:L,'Last Cycle'!$D:$D,'GAP%'!$D9))/SUMIFS('Last Cycle'!L:L,'Last Cycle'!$D:$D,'GAP%'!$D9),"")</f>
        <v>0</v>
      </c>
      <c r="L9" s="2" t="str">
        <f>IFERROR((SUMIFS(August!L:L,$D:$D,$D9)-SUMIFS('Last Cycle'!M:M,'Last Cycle'!$D:$D,'GAP%'!$D9))/SUMIFS('Last Cycle'!M:M,'Last Cycle'!$D:$D,'GAP%'!$D9),"")</f>
        <v/>
      </c>
      <c r="M9" s="2" t="str">
        <f>IFERROR((SUMIFS(August!M:M,$D:$D,$D9)-SUMIFS('Last Cycle'!N:N,'Last Cycle'!$D:$D,'GAP%'!$D9))/SUMIFS('Last Cycle'!N:N,'Last Cycle'!$D:$D,'GAP%'!$D9),"")</f>
        <v/>
      </c>
      <c r="N9" s="2" t="str">
        <f>IFERROR((SUMIFS(August!N:N,$D:$D,$D9)-SUMIFS('Last Cycle'!O:O,'Last Cycle'!$D:$D,'GAP%'!$D9))/SUMIFS('Last Cycle'!O:O,'Last Cycle'!$D:$D,'GAP%'!$D9),"")</f>
        <v/>
      </c>
      <c r="O9" s="2" t="str">
        <f>IFERROR((SUMIFS(August!O:O,$D:$D,$D9)-SUMIFS('Last Cycle'!P:P,'Last Cycle'!$D:$D,'GAP%'!$D9))/SUMIFS('Last Cycle'!P:P,'Last Cycle'!$D:$D,'GAP%'!$D9),"")</f>
        <v/>
      </c>
      <c r="P9" s="2" t="str">
        <f>IFERROR((SUMIFS(August!P:P,$D:$D,$D9)-SUMIFS('Last Cycle'!Q:Q,'Last Cycle'!$D:$D,'GAP%'!$D9))/SUMIFS('Last Cycle'!Q:Q,'Last Cycle'!$D:$D,'GAP%'!$D9),"")</f>
        <v/>
      </c>
      <c r="Q9" s="2" t="str">
        <f>IFERROR((SUMIFS(August!Q:Q,$D:$D,$D9)-SUMIFS('Last Cycle'!R:R,'Last Cycle'!$D:$D,'GAP%'!$D9))/SUMIFS('Last Cycle'!R:R,'Last Cycle'!$D:$D,'GAP%'!$D9),"")</f>
        <v/>
      </c>
      <c r="R9" s="2" t="str">
        <f>IFERROR((SUMIFS(August!R:R,$D:$D,$D9)-SUMIFS('Last Cycle'!S:S,'Last Cycle'!$D:$D,'GAP%'!$D9))/SUMIFS('Last Cycle'!S:S,'Last Cycle'!$D:$D,'GAP%'!$D9),"")</f>
        <v/>
      </c>
      <c r="S9" s="2" t="str">
        <f>IFERROR((SUMIFS(August!S:S,$D:$D,$D9)-SUMIFS('Last Cycle'!T:T,'Last Cycle'!$D:$D,'GAP%'!$D9))/SUMIFS('Last Cycle'!T:T,'Last Cycle'!$D:$D,'GAP%'!$D9),"")</f>
        <v/>
      </c>
      <c r="T9" s="2" t="str">
        <f>IFERROR((SUMIFS(August!T:T,$D:$D,$D9)-SUMIFS('Last Cycle'!U:U,'Last Cycle'!$D:$D,'GAP%'!$D9))/SUMIFS('Last Cycle'!U:U,'Last Cycle'!$D:$D,'GAP%'!$D9),"")</f>
        <v/>
      </c>
      <c r="U9" s="2" t="str">
        <f>IFERROR((SUMIFS(August!U:U,$D:$D,$D9)-SUMIFS('Last Cycle'!V:V,'Last Cycle'!$D:$D,'GAP%'!$D9))/SUMIFS('Last Cycle'!V:V,'Last Cycle'!$D:$D,'GAP%'!$D9),"")</f>
        <v/>
      </c>
      <c r="V9" s="2" t="str">
        <f>IFERROR((SUMIFS(August!V:V,$D:$D,$D9)-SUMIFS('Last Cycle'!W:W,'Last Cycle'!$D:$D,'GAP%'!$D9))/SUMIFS('Last Cycle'!W:W,'Last Cycle'!$D:$D,'GAP%'!$D9),"")</f>
        <v/>
      </c>
      <c r="W9" s="2" t="str">
        <f>IFERROR((SUMIFS(August!W:W,$D:$D,$D9)-SUMIFS('Last Cycle'!X:X,'Last Cycle'!$D:$D,'GAP%'!$D9))/SUMIFS('Last Cycle'!X:X,'Last Cycle'!$D:$D,'GAP%'!$D9),"")</f>
        <v/>
      </c>
      <c r="X9" t="s">
        <v>10</v>
      </c>
      <c r="Y9">
        <f t="shared" si="0"/>
        <v>0</v>
      </c>
    </row>
    <row r="10" spans="1:25" x14ac:dyDescent="0.25">
      <c r="A10" t="s">
        <v>6</v>
      </c>
      <c r="B10" t="s">
        <v>7</v>
      </c>
      <c r="C10" t="s">
        <v>8</v>
      </c>
      <c r="D10">
        <v>12011785</v>
      </c>
      <c r="E10" t="s">
        <v>18</v>
      </c>
      <c r="F10" s="2" t="str">
        <f>IFERROR((SUMIFS(August!F:F,$D:$D,$D10)-SUMIFS('Last Cycle'!G:G,'Last Cycle'!$D:$D,'GAP%'!$D10))/SUMIFS('Last Cycle'!G:G,'Last Cycle'!$D:$D,'GAP%'!$D10),"")</f>
        <v/>
      </c>
      <c r="G10" s="2" t="str">
        <f>IFERROR((SUMIFS(August!G:G,$D:$D,$D10)-SUMIFS('Last Cycle'!H:H,'Last Cycle'!$D:$D,'GAP%'!$D10))/SUMIFS('Last Cycle'!H:H,'Last Cycle'!$D:$D,'GAP%'!$D10),"")</f>
        <v/>
      </c>
      <c r="H10" s="2" t="str">
        <f>IFERROR((SUMIFS(August!H:H,$D:$D,$D10)-SUMIFS('Last Cycle'!I:I,'Last Cycle'!$D:$D,'GAP%'!$D10))/SUMIFS('Last Cycle'!I:I,'Last Cycle'!$D:$D,'GAP%'!$D10),"")</f>
        <v/>
      </c>
      <c r="I10" s="2" t="str">
        <f>IFERROR((SUMIFS(August!I:I,$D:$D,$D10)-SUMIFS('Last Cycle'!J:J,'Last Cycle'!$D:$D,'GAP%'!$D10))/SUMIFS('Last Cycle'!J:J,'Last Cycle'!$D:$D,'GAP%'!$D10),"")</f>
        <v/>
      </c>
      <c r="J10" s="2" t="str">
        <f>IFERROR((SUMIFS(August!J:J,$D:$D,$D10)-SUMIFS('Last Cycle'!K:K,'Last Cycle'!$D:$D,'GAP%'!$D10))/SUMIFS('Last Cycle'!K:K,'Last Cycle'!$D:$D,'GAP%'!$D10),"")</f>
        <v/>
      </c>
      <c r="K10" s="2" t="str">
        <f>IFERROR((SUMIFS(August!K:K,$D:$D,$D10)-SUMIFS('Last Cycle'!L:L,'Last Cycle'!$D:$D,'GAP%'!$D10))/SUMIFS('Last Cycle'!L:L,'Last Cycle'!$D:$D,'GAP%'!$D10),"")</f>
        <v/>
      </c>
      <c r="L10" s="2">
        <f>IFERROR((SUMIFS(August!L:L,$D:$D,$D10)-SUMIFS('Last Cycle'!M:M,'Last Cycle'!$D:$D,'GAP%'!$D10))/SUMIFS('Last Cycle'!M:M,'Last Cycle'!$D:$D,'GAP%'!$D10),"")</f>
        <v>0</v>
      </c>
      <c r="M10" s="2">
        <f>IFERROR((SUMIFS(August!M:M,$D:$D,$D10)-SUMIFS('Last Cycle'!N:N,'Last Cycle'!$D:$D,'GAP%'!$D10))/SUMIFS('Last Cycle'!N:N,'Last Cycle'!$D:$D,'GAP%'!$D10),"")</f>
        <v>0</v>
      </c>
      <c r="N10" s="2">
        <f>IFERROR((SUMIFS(August!N:N,$D:$D,$D10)-SUMIFS('Last Cycle'!O:O,'Last Cycle'!$D:$D,'GAP%'!$D10))/SUMIFS('Last Cycle'!O:O,'Last Cycle'!$D:$D,'GAP%'!$D10),"")</f>
        <v>0</v>
      </c>
      <c r="O10" s="2">
        <f>IFERROR((SUMIFS(August!O:O,$D:$D,$D10)-SUMIFS('Last Cycle'!P:P,'Last Cycle'!$D:$D,'GAP%'!$D10))/SUMIFS('Last Cycle'!P:P,'Last Cycle'!$D:$D,'GAP%'!$D10),"")</f>
        <v>0</v>
      </c>
      <c r="P10" s="2">
        <f>IFERROR((SUMIFS(August!P:P,$D:$D,$D10)-SUMIFS('Last Cycle'!Q:Q,'Last Cycle'!$D:$D,'GAP%'!$D10))/SUMIFS('Last Cycle'!Q:Q,'Last Cycle'!$D:$D,'GAP%'!$D10),"")</f>
        <v>0</v>
      </c>
      <c r="Q10" s="2">
        <f>IFERROR((SUMIFS(August!Q:Q,$D:$D,$D10)-SUMIFS('Last Cycle'!R:R,'Last Cycle'!$D:$D,'GAP%'!$D10))/SUMIFS('Last Cycle'!R:R,'Last Cycle'!$D:$D,'GAP%'!$D10),"")</f>
        <v>0</v>
      </c>
      <c r="R10" s="2">
        <f>IFERROR((SUMIFS(August!R:R,$D:$D,$D10)-SUMIFS('Last Cycle'!S:S,'Last Cycle'!$D:$D,'GAP%'!$D10))/SUMIFS('Last Cycle'!S:S,'Last Cycle'!$D:$D,'GAP%'!$D10),"")</f>
        <v>0</v>
      </c>
      <c r="S10" s="2">
        <f>IFERROR((SUMIFS(August!S:S,$D:$D,$D10)-SUMIFS('Last Cycle'!T:T,'Last Cycle'!$D:$D,'GAP%'!$D10))/SUMIFS('Last Cycle'!T:T,'Last Cycle'!$D:$D,'GAP%'!$D10),"")</f>
        <v>0</v>
      </c>
      <c r="T10" s="2">
        <f>IFERROR((SUMIFS(August!T:T,$D:$D,$D10)-SUMIFS('Last Cycle'!U:U,'Last Cycle'!$D:$D,'GAP%'!$D10))/SUMIFS('Last Cycle'!U:U,'Last Cycle'!$D:$D,'GAP%'!$D10),"")</f>
        <v>0</v>
      </c>
      <c r="U10" s="2">
        <f>IFERROR((SUMIFS(August!U:U,$D:$D,$D10)-SUMIFS('Last Cycle'!V:V,'Last Cycle'!$D:$D,'GAP%'!$D10))/SUMIFS('Last Cycle'!V:V,'Last Cycle'!$D:$D,'GAP%'!$D10),"")</f>
        <v>0</v>
      </c>
      <c r="V10" s="2">
        <f>IFERROR((SUMIFS(August!V:V,$D:$D,$D10)-SUMIFS('Last Cycle'!W:W,'Last Cycle'!$D:$D,'GAP%'!$D10))/SUMIFS('Last Cycle'!W:W,'Last Cycle'!$D:$D,'GAP%'!$D10),"")</f>
        <v>0</v>
      </c>
      <c r="W10" s="2" t="str">
        <f>IFERROR((SUMIFS(August!W:W,$D:$D,$D10)-SUMIFS('Last Cycle'!X:X,'Last Cycle'!$D:$D,'GAP%'!$D10))/SUMIFS('Last Cycle'!X:X,'Last Cycle'!$D:$D,'GAP%'!$D10),"")</f>
        <v/>
      </c>
      <c r="X10" t="s">
        <v>10</v>
      </c>
      <c r="Y10">
        <f t="shared" si="0"/>
        <v>0</v>
      </c>
    </row>
    <row r="11" spans="1:25" x14ac:dyDescent="0.25">
      <c r="A11" t="s">
        <v>6</v>
      </c>
      <c r="B11" t="s">
        <v>7</v>
      </c>
      <c r="C11" t="s">
        <v>8</v>
      </c>
      <c r="D11">
        <v>12000906</v>
      </c>
      <c r="E11" t="s">
        <v>19</v>
      </c>
      <c r="F11" s="2">
        <f>IFERROR((SUMIFS(August!F:F,$D:$D,$D11)-SUMIFS('Last Cycle'!G:G,'Last Cycle'!$D:$D,'GAP%'!$D11))/SUMIFS('Last Cycle'!G:G,'Last Cycle'!$D:$D,'GAP%'!$D11),"")</f>
        <v>0</v>
      </c>
      <c r="G11" s="2">
        <f>IFERROR((SUMIFS(August!G:G,$D:$D,$D11)-SUMIFS('Last Cycle'!H:H,'Last Cycle'!$D:$D,'GAP%'!$D11))/SUMIFS('Last Cycle'!H:H,'Last Cycle'!$D:$D,'GAP%'!$D11),"")</f>
        <v>0</v>
      </c>
      <c r="H11" s="2">
        <f>IFERROR((SUMIFS(August!H:H,$D:$D,$D11)-SUMIFS('Last Cycle'!I:I,'Last Cycle'!$D:$D,'GAP%'!$D11))/SUMIFS('Last Cycle'!I:I,'Last Cycle'!$D:$D,'GAP%'!$D11),"")</f>
        <v>0</v>
      </c>
      <c r="I11" s="2">
        <f>IFERROR((SUMIFS(August!I:I,$D:$D,$D11)-SUMIFS('Last Cycle'!J:J,'Last Cycle'!$D:$D,'GAP%'!$D11))/SUMIFS('Last Cycle'!J:J,'Last Cycle'!$D:$D,'GAP%'!$D11),"")</f>
        <v>0</v>
      </c>
      <c r="J11" s="2">
        <f>IFERROR((SUMIFS(August!J:J,$D:$D,$D11)-SUMIFS('Last Cycle'!K:K,'Last Cycle'!$D:$D,'GAP%'!$D11))/SUMIFS('Last Cycle'!K:K,'Last Cycle'!$D:$D,'GAP%'!$D11),"")</f>
        <v>0</v>
      </c>
      <c r="K11" s="2">
        <f>IFERROR((SUMIFS(August!K:K,$D:$D,$D11)-SUMIFS('Last Cycle'!L:L,'Last Cycle'!$D:$D,'GAP%'!$D11))/SUMIFS('Last Cycle'!L:L,'Last Cycle'!$D:$D,'GAP%'!$D11),"")</f>
        <v>0</v>
      </c>
      <c r="L11" s="2">
        <f>IFERROR((SUMIFS(August!L:L,$D:$D,$D11)-SUMIFS('Last Cycle'!M:M,'Last Cycle'!$D:$D,'GAP%'!$D11))/SUMIFS('Last Cycle'!M:M,'Last Cycle'!$D:$D,'GAP%'!$D11),"")</f>
        <v>0</v>
      </c>
      <c r="M11" s="2">
        <f>IFERROR((SUMIFS(August!M:M,$D:$D,$D11)-SUMIFS('Last Cycle'!N:N,'Last Cycle'!$D:$D,'GAP%'!$D11))/SUMIFS('Last Cycle'!N:N,'Last Cycle'!$D:$D,'GAP%'!$D11),"")</f>
        <v>0</v>
      </c>
      <c r="N11" s="2">
        <f>IFERROR((SUMIFS(August!N:N,$D:$D,$D11)-SUMIFS('Last Cycle'!O:O,'Last Cycle'!$D:$D,'GAP%'!$D11))/SUMIFS('Last Cycle'!O:O,'Last Cycle'!$D:$D,'GAP%'!$D11),"")</f>
        <v>0</v>
      </c>
      <c r="O11" s="2">
        <f>IFERROR((SUMIFS(August!O:O,$D:$D,$D11)-SUMIFS('Last Cycle'!P:P,'Last Cycle'!$D:$D,'GAP%'!$D11))/SUMIFS('Last Cycle'!P:P,'Last Cycle'!$D:$D,'GAP%'!$D11),"")</f>
        <v>0</v>
      </c>
      <c r="P11" s="2">
        <f>IFERROR((SUMIFS(August!P:P,$D:$D,$D11)-SUMIFS('Last Cycle'!Q:Q,'Last Cycle'!$D:$D,'GAP%'!$D11))/SUMIFS('Last Cycle'!Q:Q,'Last Cycle'!$D:$D,'GAP%'!$D11),"")</f>
        <v>0</v>
      </c>
      <c r="Q11" s="2">
        <f>IFERROR((SUMIFS(August!Q:Q,$D:$D,$D11)-SUMIFS('Last Cycle'!R:R,'Last Cycle'!$D:$D,'GAP%'!$D11))/SUMIFS('Last Cycle'!R:R,'Last Cycle'!$D:$D,'GAP%'!$D11),"")</f>
        <v>0</v>
      </c>
      <c r="R11" s="2">
        <f>IFERROR((SUMIFS(August!R:R,$D:$D,$D11)-SUMIFS('Last Cycle'!S:S,'Last Cycle'!$D:$D,'GAP%'!$D11))/SUMIFS('Last Cycle'!S:S,'Last Cycle'!$D:$D,'GAP%'!$D11),"")</f>
        <v>0</v>
      </c>
      <c r="S11" s="2">
        <f>IFERROR((SUMIFS(August!S:S,$D:$D,$D11)-SUMIFS('Last Cycle'!T:T,'Last Cycle'!$D:$D,'GAP%'!$D11))/SUMIFS('Last Cycle'!T:T,'Last Cycle'!$D:$D,'GAP%'!$D11),"")</f>
        <v>0</v>
      </c>
      <c r="T11" s="2">
        <f>IFERROR((SUMIFS(August!T:T,$D:$D,$D11)-SUMIFS('Last Cycle'!U:U,'Last Cycle'!$D:$D,'GAP%'!$D11))/SUMIFS('Last Cycle'!U:U,'Last Cycle'!$D:$D,'GAP%'!$D11),"")</f>
        <v>0</v>
      </c>
      <c r="U11" s="2">
        <f>IFERROR((SUMIFS(August!U:U,$D:$D,$D11)-SUMIFS('Last Cycle'!V:V,'Last Cycle'!$D:$D,'GAP%'!$D11))/SUMIFS('Last Cycle'!V:V,'Last Cycle'!$D:$D,'GAP%'!$D11),"")</f>
        <v>0</v>
      </c>
      <c r="V11" s="2">
        <f>IFERROR((SUMIFS(August!V:V,$D:$D,$D11)-SUMIFS('Last Cycle'!W:W,'Last Cycle'!$D:$D,'GAP%'!$D11))/SUMIFS('Last Cycle'!W:W,'Last Cycle'!$D:$D,'GAP%'!$D11),"")</f>
        <v>0</v>
      </c>
      <c r="W11" s="2" t="str">
        <f>IFERROR((SUMIFS(August!W:W,$D:$D,$D11)-SUMIFS('Last Cycle'!X:X,'Last Cycle'!$D:$D,'GAP%'!$D11))/SUMIFS('Last Cycle'!X:X,'Last Cycle'!$D:$D,'GAP%'!$D11),"")</f>
        <v/>
      </c>
      <c r="X11" t="s">
        <v>10</v>
      </c>
      <c r="Y11">
        <f t="shared" si="0"/>
        <v>0</v>
      </c>
    </row>
    <row r="12" spans="1:25" x14ac:dyDescent="0.25">
      <c r="A12" t="s">
        <v>6</v>
      </c>
      <c r="B12" t="s">
        <v>7</v>
      </c>
      <c r="C12" t="s">
        <v>8</v>
      </c>
      <c r="D12">
        <v>12000907</v>
      </c>
      <c r="E12" t="s">
        <v>20</v>
      </c>
      <c r="F12" s="2">
        <f>IFERROR((SUMIFS(August!F:F,$D:$D,$D12)-SUMIFS('Last Cycle'!G:G,'Last Cycle'!$D:$D,'GAP%'!$D12))/SUMIFS('Last Cycle'!G:G,'Last Cycle'!$D:$D,'GAP%'!$D12),"")</f>
        <v>0</v>
      </c>
      <c r="G12" s="2">
        <f>IFERROR((SUMIFS(August!G:G,$D:$D,$D12)-SUMIFS('Last Cycle'!H:H,'Last Cycle'!$D:$D,'GAP%'!$D12))/SUMIFS('Last Cycle'!H:H,'Last Cycle'!$D:$D,'GAP%'!$D12),"")</f>
        <v>0</v>
      </c>
      <c r="H12" s="2">
        <f>IFERROR((SUMIFS(August!H:H,$D:$D,$D12)-SUMIFS('Last Cycle'!I:I,'Last Cycle'!$D:$D,'GAP%'!$D12))/SUMIFS('Last Cycle'!I:I,'Last Cycle'!$D:$D,'GAP%'!$D12),"")</f>
        <v>-0.1</v>
      </c>
      <c r="I12" s="2">
        <f>IFERROR((SUMIFS(August!I:I,$D:$D,$D12)-SUMIFS('Last Cycle'!J:J,'Last Cycle'!$D:$D,'GAP%'!$D12))/SUMIFS('Last Cycle'!J:J,'Last Cycle'!$D:$D,'GAP%'!$D12),"")</f>
        <v>-0.1</v>
      </c>
      <c r="J12" s="2">
        <f>IFERROR((SUMIFS(August!J:J,$D:$D,$D12)-SUMIFS('Last Cycle'!K:K,'Last Cycle'!$D:$D,'GAP%'!$D12))/SUMIFS('Last Cycle'!K:K,'Last Cycle'!$D:$D,'GAP%'!$D12),"")</f>
        <v>-0.1</v>
      </c>
      <c r="K12" s="2">
        <f>IFERROR((SUMIFS(August!K:K,$D:$D,$D12)-SUMIFS('Last Cycle'!L:L,'Last Cycle'!$D:$D,'GAP%'!$D12))/SUMIFS('Last Cycle'!L:L,'Last Cycle'!$D:$D,'GAP%'!$D12),"")</f>
        <v>-0.1</v>
      </c>
      <c r="L12" s="2">
        <f>IFERROR((SUMIFS(August!L:L,$D:$D,$D12)-SUMIFS('Last Cycle'!M:M,'Last Cycle'!$D:$D,'GAP%'!$D12))/SUMIFS('Last Cycle'!M:M,'Last Cycle'!$D:$D,'GAP%'!$D12),"")</f>
        <v>0</v>
      </c>
      <c r="M12" s="2">
        <f>IFERROR((SUMIFS(August!M:M,$D:$D,$D12)-SUMIFS('Last Cycle'!N:N,'Last Cycle'!$D:$D,'GAP%'!$D12))/SUMIFS('Last Cycle'!N:N,'Last Cycle'!$D:$D,'GAP%'!$D12),"")</f>
        <v>-5.5555555555555552E-2</v>
      </c>
      <c r="N12" s="2">
        <f>IFERROR((SUMIFS(August!N:N,$D:$D,$D12)-SUMIFS('Last Cycle'!O:O,'Last Cycle'!$D:$D,'GAP%'!$D12))/SUMIFS('Last Cycle'!O:O,'Last Cycle'!$D:$D,'GAP%'!$D12),"")</f>
        <v>-5.5555555555555552E-2</v>
      </c>
      <c r="O12" s="2">
        <f>IFERROR((SUMIFS(August!O:O,$D:$D,$D12)-SUMIFS('Last Cycle'!P:P,'Last Cycle'!$D:$D,'GAP%'!$D12))/SUMIFS('Last Cycle'!P:P,'Last Cycle'!$D:$D,'GAP%'!$D12),"")</f>
        <v>-5.5555555555555552E-2</v>
      </c>
      <c r="P12" s="2">
        <f>IFERROR((SUMIFS(August!P:P,$D:$D,$D12)-SUMIFS('Last Cycle'!Q:Q,'Last Cycle'!$D:$D,'GAP%'!$D12))/SUMIFS('Last Cycle'!Q:Q,'Last Cycle'!$D:$D,'GAP%'!$D12),"")</f>
        <v>-5.5555555555555552E-2</v>
      </c>
      <c r="Q12" s="2">
        <f>IFERROR((SUMIFS(August!Q:Q,$D:$D,$D12)-SUMIFS('Last Cycle'!R:R,'Last Cycle'!$D:$D,'GAP%'!$D12))/SUMIFS('Last Cycle'!R:R,'Last Cycle'!$D:$D,'GAP%'!$D12),"")</f>
        <v>-5.5555555555555552E-2</v>
      </c>
      <c r="R12" s="2">
        <f>IFERROR((SUMIFS(August!R:R,$D:$D,$D12)-SUMIFS('Last Cycle'!S:S,'Last Cycle'!$D:$D,'GAP%'!$D12))/SUMIFS('Last Cycle'!S:S,'Last Cycle'!$D:$D,'GAP%'!$D12),"")</f>
        <v>-5.5555555555555552E-2</v>
      </c>
      <c r="S12" s="2">
        <f>IFERROR((SUMIFS(August!S:S,$D:$D,$D12)-SUMIFS('Last Cycle'!T:T,'Last Cycle'!$D:$D,'GAP%'!$D12))/SUMIFS('Last Cycle'!T:T,'Last Cycle'!$D:$D,'GAP%'!$D12),"")</f>
        <v>0</v>
      </c>
      <c r="T12" s="2">
        <f>IFERROR((SUMIFS(August!T:T,$D:$D,$D12)-SUMIFS('Last Cycle'!U:U,'Last Cycle'!$D:$D,'GAP%'!$D12))/SUMIFS('Last Cycle'!U:U,'Last Cycle'!$D:$D,'GAP%'!$D12),"")</f>
        <v>0</v>
      </c>
      <c r="U12" s="2">
        <f>IFERROR((SUMIFS(August!U:U,$D:$D,$D12)-SUMIFS('Last Cycle'!V:V,'Last Cycle'!$D:$D,'GAP%'!$D12))/SUMIFS('Last Cycle'!V:V,'Last Cycle'!$D:$D,'GAP%'!$D12),"")</f>
        <v>0</v>
      </c>
      <c r="V12" s="2">
        <f>IFERROR((SUMIFS(August!V:V,$D:$D,$D12)-SUMIFS('Last Cycle'!W:W,'Last Cycle'!$D:$D,'GAP%'!$D12))/SUMIFS('Last Cycle'!W:W,'Last Cycle'!$D:$D,'GAP%'!$D12),"")</f>
        <v>0</v>
      </c>
      <c r="W12" s="2" t="str">
        <f>IFERROR((SUMIFS(August!W:W,$D:$D,$D12)-SUMIFS('Last Cycle'!X:X,'Last Cycle'!$D:$D,'GAP%'!$D12))/SUMIFS('Last Cycle'!X:X,'Last Cycle'!$D:$D,'GAP%'!$D12),"")</f>
        <v/>
      </c>
      <c r="X12" t="s">
        <v>10</v>
      </c>
      <c r="Y12">
        <f t="shared" si="0"/>
        <v>-0.7333333333333335</v>
      </c>
    </row>
    <row r="13" spans="1:25" x14ac:dyDescent="0.25">
      <c r="A13" t="s">
        <v>6</v>
      </c>
      <c r="B13" t="s">
        <v>7</v>
      </c>
      <c r="C13" t="s">
        <v>8</v>
      </c>
      <c r="D13">
        <v>12000414</v>
      </c>
      <c r="E13" t="s">
        <v>21</v>
      </c>
      <c r="F13" s="2">
        <f>IFERROR((SUMIFS(August!F:F,$D:$D,$D13)-SUMIFS('Last Cycle'!G:G,'Last Cycle'!$D:$D,'GAP%'!$D13))/SUMIFS('Last Cycle'!G:G,'Last Cycle'!$D:$D,'GAP%'!$D13),"")</f>
        <v>0</v>
      </c>
      <c r="G13" s="2" t="str">
        <f>IFERROR((SUMIFS(August!G:G,$D:$D,$D13)-SUMIFS('Last Cycle'!H:H,'Last Cycle'!$D:$D,'GAP%'!$D13))/SUMIFS('Last Cycle'!H:H,'Last Cycle'!$D:$D,'GAP%'!$D13),"")</f>
        <v/>
      </c>
      <c r="H13" s="2" t="str">
        <f>IFERROR((SUMIFS(August!H:H,$D:$D,$D13)-SUMIFS('Last Cycle'!I:I,'Last Cycle'!$D:$D,'GAP%'!$D13))/SUMIFS('Last Cycle'!I:I,'Last Cycle'!$D:$D,'GAP%'!$D13),"")</f>
        <v/>
      </c>
      <c r="I13" s="2" t="str">
        <f>IFERROR((SUMIFS(August!I:I,$D:$D,$D13)-SUMIFS('Last Cycle'!J:J,'Last Cycle'!$D:$D,'GAP%'!$D13))/SUMIFS('Last Cycle'!J:J,'Last Cycle'!$D:$D,'GAP%'!$D13),"")</f>
        <v/>
      </c>
      <c r="J13" s="2" t="str">
        <f>IFERROR((SUMIFS(August!J:J,$D:$D,$D13)-SUMIFS('Last Cycle'!K:K,'Last Cycle'!$D:$D,'GAP%'!$D13))/SUMIFS('Last Cycle'!K:K,'Last Cycle'!$D:$D,'GAP%'!$D13),"")</f>
        <v/>
      </c>
      <c r="K13" s="2" t="str">
        <f>IFERROR((SUMIFS(August!K:K,$D:$D,$D13)-SUMIFS('Last Cycle'!L:L,'Last Cycle'!$D:$D,'GAP%'!$D13))/SUMIFS('Last Cycle'!L:L,'Last Cycle'!$D:$D,'GAP%'!$D13),"")</f>
        <v/>
      </c>
      <c r="L13" s="2" t="str">
        <f>IFERROR((SUMIFS(August!L:L,$D:$D,$D13)-SUMIFS('Last Cycle'!M:M,'Last Cycle'!$D:$D,'GAP%'!$D13))/SUMIFS('Last Cycle'!M:M,'Last Cycle'!$D:$D,'GAP%'!$D13),"")</f>
        <v/>
      </c>
      <c r="M13" s="2" t="str">
        <f>IFERROR((SUMIFS(August!M:M,$D:$D,$D13)-SUMIFS('Last Cycle'!N:N,'Last Cycle'!$D:$D,'GAP%'!$D13))/SUMIFS('Last Cycle'!N:N,'Last Cycle'!$D:$D,'GAP%'!$D13),"")</f>
        <v/>
      </c>
      <c r="N13" s="2" t="str">
        <f>IFERROR((SUMIFS(August!N:N,$D:$D,$D13)-SUMIFS('Last Cycle'!O:O,'Last Cycle'!$D:$D,'GAP%'!$D13))/SUMIFS('Last Cycle'!O:O,'Last Cycle'!$D:$D,'GAP%'!$D13),"")</f>
        <v/>
      </c>
      <c r="O13" s="2" t="str">
        <f>IFERROR((SUMIFS(August!O:O,$D:$D,$D13)-SUMIFS('Last Cycle'!P:P,'Last Cycle'!$D:$D,'GAP%'!$D13))/SUMIFS('Last Cycle'!P:P,'Last Cycle'!$D:$D,'GAP%'!$D13),"")</f>
        <v/>
      </c>
      <c r="P13" s="2" t="str">
        <f>IFERROR((SUMIFS(August!P:P,$D:$D,$D13)-SUMIFS('Last Cycle'!Q:Q,'Last Cycle'!$D:$D,'GAP%'!$D13))/SUMIFS('Last Cycle'!Q:Q,'Last Cycle'!$D:$D,'GAP%'!$D13),"")</f>
        <v/>
      </c>
      <c r="Q13" s="2" t="str">
        <f>IFERROR((SUMIFS(August!Q:Q,$D:$D,$D13)-SUMIFS('Last Cycle'!R:R,'Last Cycle'!$D:$D,'GAP%'!$D13))/SUMIFS('Last Cycle'!R:R,'Last Cycle'!$D:$D,'GAP%'!$D13),"")</f>
        <v/>
      </c>
      <c r="R13" s="2" t="str">
        <f>IFERROR((SUMIFS(August!R:R,$D:$D,$D13)-SUMIFS('Last Cycle'!S:S,'Last Cycle'!$D:$D,'GAP%'!$D13))/SUMIFS('Last Cycle'!S:S,'Last Cycle'!$D:$D,'GAP%'!$D13),"")</f>
        <v/>
      </c>
      <c r="S13" s="2" t="str">
        <f>IFERROR((SUMIFS(August!S:S,$D:$D,$D13)-SUMIFS('Last Cycle'!T:T,'Last Cycle'!$D:$D,'GAP%'!$D13))/SUMIFS('Last Cycle'!T:T,'Last Cycle'!$D:$D,'GAP%'!$D13),"")</f>
        <v/>
      </c>
      <c r="T13" s="2" t="str">
        <f>IFERROR((SUMIFS(August!T:T,$D:$D,$D13)-SUMIFS('Last Cycle'!U:U,'Last Cycle'!$D:$D,'GAP%'!$D13))/SUMIFS('Last Cycle'!U:U,'Last Cycle'!$D:$D,'GAP%'!$D13),"")</f>
        <v/>
      </c>
      <c r="U13" s="2" t="str">
        <f>IFERROR((SUMIFS(August!U:U,$D:$D,$D13)-SUMIFS('Last Cycle'!V:V,'Last Cycle'!$D:$D,'GAP%'!$D13))/SUMIFS('Last Cycle'!V:V,'Last Cycle'!$D:$D,'GAP%'!$D13),"")</f>
        <v/>
      </c>
      <c r="V13" s="2" t="str">
        <f>IFERROR((SUMIFS(August!V:V,$D:$D,$D13)-SUMIFS('Last Cycle'!W:W,'Last Cycle'!$D:$D,'GAP%'!$D13))/SUMIFS('Last Cycle'!W:W,'Last Cycle'!$D:$D,'GAP%'!$D13),"")</f>
        <v/>
      </c>
      <c r="W13" s="2" t="str">
        <f>IFERROR((SUMIFS(August!W:W,$D:$D,$D13)-SUMIFS('Last Cycle'!X:X,'Last Cycle'!$D:$D,'GAP%'!$D13))/SUMIFS('Last Cycle'!X:X,'Last Cycle'!$D:$D,'GAP%'!$D13),"")</f>
        <v/>
      </c>
      <c r="X13" t="s">
        <v>10</v>
      </c>
      <c r="Y13">
        <f t="shared" si="0"/>
        <v>0</v>
      </c>
    </row>
    <row r="14" spans="1:25" x14ac:dyDescent="0.25">
      <c r="A14" t="s">
        <v>6</v>
      </c>
      <c r="B14" t="s">
        <v>7</v>
      </c>
      <c r="C14" t="s">
        <v>8</v>
      </c>
      <c r="D14">
        <v>12011728</v>
      </c>
      <c r="E14" t="s">
        <v>22</v>
      </c>
      <c r="F14" s="2" t="str">
        <f>IFERROR((SUMIFS(August!F:F,$D:$D,$D14)-SUMIFS('Last Cycle'!G:G,'Last Cycle'!$D:$D,'GAP%'!$D14))/SUMIFS('Last Cycle'!G:G,'Last Cycle'!$D:$D,'GAP%'!$D14),"")</f>
        <v/>
      </c>
      <c r="G14" s="2">
        <f>IFERROR((SUMIFS(August!G:G,$D:$D,$D14)-SUMIFS('Last Cycle'!H:H,'Last Cycle'!$D:$D,'GAP%'!$D14))/SUMIFS('Last Cycle'!H:H,'Last Cycle'!$D:$D,'GAP%'!$D14),"")</f>
        <v>0</v>
      </c>
      <c r="H14" s="2">
        <f>IFERROR((SUMIFS(August!H:H,$D:$D,$D14)-SUMIFS('Last Cycle'!I:I,'Last Cycle'!$D:$D,'GAP%'!$D14))/SUMIFS('Last Cycle'!I:I,'Last Cycle'!$D:$D,'GAP%'!$D14),"")</f>
        <v>0</v>
      </c>
      <c r="I14" s="2">
        <f>IFERROR((SUMIFS(August!I:I,$D:$D,$D14)-SUMIFS('Last Cycle'!J:J,'Last Cycle'!$D:$D,'GAP%'!$D14))/SUMIFS('Last Cycle'!J:J,'Last Cycle'!$D:$D,'GAP%'!$D14),"")</f>
        <v>0</v>
      </c>
      <c r="J14" s="2">
        <f>IFERROR((SUMIFS(August!J:J,$D:$D,$D14)-SUMIFS('Last Cycle'!K:K,'Last Cycle'!$D:$D,'GAP%'!$D14))/SUMIFS('Last Cycle'!K:K,'Last Cycle'!$D:$D,'GAP%'!$D14),"")</f>
        <v>0</v>
      </c>
      <c r="K14" s="2">
        <f>IFERROR((SUMIFS(August!K:K,$D:$D,$D14)-SUMIFS('Last Cycle'!L:L,'Last Cycle'!$D:$D,'GAP%'!$D14))/SUMIFS('Last Cycle'!L:L,'Last Cycle'!$D:$D,'GAP%'!$D14),"")</f>
        <v>0</v>
      </c>
      <c r="L14" s="2">
        <f>IFERROR((SUMIFS(August!L:L,$D:$D,$D14)-SUMIFS('Last Cycle'!M:M,'Last Cycle'!$D:$D,'GAP%'!$D14))/SUMIFS('Last Cycle'!M:M,'Last Cycle'!$D:$D,'GAP%'!$D14),"")</f>
        <v>0</v>
      </c>
      <c r="M14" s="2">
        <f>IFERROR((SUMIFS(August!M:M,$D:$D,$D14)-SUMIFS('Last Cycle'!N:N,'Last Cycle'!$D:$D,'GAP%'!$D14))/SUMIFS('Last Cycle'!N:N,'Last Cycle'!$D:$D,'GAP%'!$D14),"")</f>
        <v>0</v>
      </c>
      <c r="N14" s="2">
        <f>IFERROR((SUMIFS(August!N:N,$D:$D,$D14)-SUMIFS('Last Cycle'!O:O,'Last Cycle'!$D:$D,'GAP%'!$D14))/SUMIFS('Last Cycle'!O:O,'Last Cycle'!$D:$D,'GAP%'!$D14),"")</f>
        <v>0</v>
      </c>
      <c r="O14" s="2">
        <f>IFERROR((SUMIFS(August!O:O,$D:$D,$D14)-SUMIFS('Last Cycle'!P:P,'Last Cycle'!$D:$D,'GAP%'!$D14))/SUMIFS('Last Cycle'!P:P,'Last Cycle'!$D:$D,'GAP%'!$D14),"")</f>
        <v>0</v>
      </c>
      <c r="P14" s="2">
        <f>IFERROR((SUMIFS(August!P:P,$D:$D,$D14)-SUMIFS('Last Cycle'!Q:Q,'Last Cycle'!$D:$D,'GAP%'!$D14))/SUMIFS('Last Cycle'!Q:Q,'Last Cycle'!$D:$D,'GAP%'!$D14),"")</f>
        <v>0</v>
      </c>
      <c r="Q14" s="2">
        <f>IFERROR((SUMIFS(August!Q:Q,$D:$D,$D14)-SUMIFS('Last Cycle'!R:R,'Last Cycle'!$D:$D,'GAP%'!$D14))/SUMIFS('Last Cycle'!R:R,'Last Cycle'!$D:$D,'GAP%'!$D14),"")</f>
        <v>0</v>
      </c>
      <c r="R14" s="2">
        <f>IFERROR((SUMIFS(August!R:R,$D:$D,$D14)-SUMIFS('Last Cycle'!S:S,'Last Cycle'!$D:$D,'GAP%'!$D14))/SUMIFS('Last Cycle'!S:S,'Last Cycle'!$D:$D,'GAP%'!$D14),"")</f>
        <v>0</v>
      </c>
      <c r="S14" s="2">
        <f>IFERROR((SUMIFS(August!S:S,$D:$D,$D14)-SUMIFS('Last Cycle'!T:T,'Last Cycle'!$D:$D,'GAP%'!$D14))/SUMIFS('Last Cycle'!T:T,'Last Cycle'!$D:$D,'GAP%'!$D14),"")</f>
        <v>0</v>
      </c>
      <c r="T14" s="2">
        <f>IFERROR((SUMIFS(August!T:T,$D:$D,$D14)-SUMIFS('Last Cycle'!U:U,'Last Cycle'!$D:$D,'GAP%'!$D14))/SUMIFS('Last Cycle'!U:U,'Last Cycle'!$D:$D,'GAP%'!$D14),"")</f>
        <v>0</v>
      </c>
      <c r="U14" s="2">
        <f>IFERROR((SUMIFS(August!U:U,$D:$D,$D14)-SUMIFS('Last Cycle'!V:V,'Last Cycle'!$D:$D,'GAP%'!$D14))/SUMIFS('Last Cycle'!V:V,'Last Cycle'!$D:$D,'GAP%'!$D14),"")</f>
        <v>0</v>
      </c>
      <c r="V14" s="2">
        <f>IFERROR((SUMIFS(August!V:V,$D:$D,$D14)-SUMIFS('Last Cycle'!W:W,'Last Cycle'!$D:$D,'GAP%'!$D14))/SUMIFS('Last Cycle'!W:W,'Last Cycle'!$D:$D,'GAP%'!$D14),"")</f>
        <v>0</v>
      </c>
      <c r="W14" s="2" t="str">
        <f>IFERROR((SUMIFS(August!W:W,$D:$D,$D14)-SUMIFS('Last Cycle'!X:X,'Last Cycle'!$D:$D,'GAP%'!$D14))/SUMIFS('Last Cycle'!X:X,'Last Cycle'!$D:$D,'GAP%'!$D14),"")</f>
        <v/>
      </c>
      <c r="X14" t="s">
        <v>10</v>
      </c>
      <c r="Y14">
        <f t="shared" si="0"/>
        <v>0</v>
      </c>
    </row>
    <row r="15" spans="1:25" x14ac:dyDescent="0.25">
      <c r="A15" t="s">
        <v>6</v>
      </c>
      <c r="B15" t="s">
        <v>7</v>
      </c>
      <c r="C15" t="s">
        <v>8</v>
      </c>
      <c r="D15">
        <v>12000412</v>
      </c>
      <c r="E15" t="s">
        <v>23</v>
      </c>
      <c r="F15" s="2">
        <f>IFERROR((SUMIFS(August!F:F,$D:$D,$D15)-SUMIFS('Last Cycle'!G:G,'Last Cycle'!$D:$D,'GAP%'!$D15))/SUMIFS('Last Cycle'!G:G,'Last Cycle'!$D:$D,'GAP%'!$D15),"")</f>
        <v>0</v>
      </c>
      <c r="G15" s="2">
        <f>IFERROR((SUMIFS(August!G:G,$D:$D,$D15)-SUMIFS('Last Cycle'!H:H,'Last Cycle'!$D:$D,'GAP%'!$D15))/SUMIFS('Last Cycle'!H:H,'Last Cycle'!$D:$D,'GAP%'!$D15),"")</f>
        <v>0</v>
      </c>
      <c r="H15" s="2">
        <f>IFERROR((SUMIFS(August!H:H,$D:$D,$D15)-SUMIFS('Last Cycle'!I:I,'Last Cycle'!$D:$D,'GAP%'!$D15))/SUMIFS('Last Cycle'!I:I,'Last Cycle'!$D:$D,'GAP%'!$D15),"")</f>
        <v>0</v>
      </c>
      <c r="I15" s="2">
        <f>IFERROR((SUMIFS(August!I:I,$D:$D,$D15)-SUMIFS('Last Cycle'!J:J,'Last Cycle'!$D:$D,'GAP%'!$D15))/SUMIFS('Last Cycle'!J:J,'Last Cycle'!$D:$D,'GAP%'!$D15),"")</f>
        <v>0</v>
      </c>
      <c r="J15" s="2">
        <f>IFERROR((SUMIFS(August!J:J,$D:$D,$D15)-SUMIFS('Last Cycle'!K:K,'Last Cycle'!$D:$D,'GAP%'!$D15))/SUMIFS('Last Cycle'!K:K,'Last Cycle'!$D:$D,'GAP%'!$D15),"")</f>
        <v>0</v>
      </c>
      <c r="K15" s="2">
        <f>IFERROR((SUMIFS(August!K:K,$D:$D,$D15)-SUMIFS('Last Cycle'!L:L,'Last Cycle'!$D:$D,'GAP%'!$D15))/SUMIFS('Last Cycle'!L:L,'Last Cycle'!$D:$D,'GAP%'!$D15),"")</f>
        <v>0</v>
      </c>
      <c r="L15" s="2">
        <f>IFERROR((SUMIFS(August!L:L,$D:$D,$D15)-SUMIFS('Last Cycle'!M:M,'Last Cycle'!$D:$D,'GAP%'!$D15))/SUMIFS('Last Cycle'!M:M,'Last Cycle'!$D:$D,'GAP%'!$D15),"")</f>
        <v>0</v>
      </c>
      <c r="M15" s="2">
        <f>IFERROR((SUMIFS(August!M:M,$D:$D,$D15)-SUMIFS('Last Cycle'!N:N,'Last Cycle'!$D:$D,'GAP%'!$D15))/SUMIFS('Last Cycle'!N:N,'Last Cycle'!$D:$D,'GAP%'!$D15),"")</f>
        <v>0</v>
      </c>
      <c r="N15" s="2">
        <f>IFERROR((SUMIFS(August!N:N,$D:$D,$D15)-SUMIFS('Last Cycle'!O:O,'Last Cycle'!$D:$D,'GAP%'!$D15))/SUMIFS('Last Cycle'!O:O,'Last Cycle'!$D:$D,'GAP%'!$D15),"")</f>
        <v>0</v>
      </c>
      <c r="O15" s="2">
        <f>IFERROR((SUMIFS(August!O:O,$D:$D,$D15)-SUMIFS('Last Cycle'!P:P,'Last Cycle'!$D:$D,'GAP%'!$D15))/SUMIFS('Last Cycle'!P:P,'Last Cycle'!$D:$D,'GAP%'!$D15),"")</f>
        <v>0</v>
      </c>
      <c r="P15" s="2">
        <f>IFERROR((SUMIFS(August!P:P,$D:$D,$D15)-SUMIFS('Last Cycle'!Q:Q,'Last Cycle'!$D:$D,'GAP%'!$D15))/SUMIFS('Last Cycle'!Q:Q,'Last Cycle'!$D:$D,'GAP%'!$D15),"")</f>
        <v>0</v>
      </c>
      <c r="Q15" s="2">
        <f>IFERROR((SUMIFS(August!Q:Q,$D:$D,$D15)-SUMIFS('Last Cycle'!R:R,'Last Cycle'!$D:$D,'GAP%'!$D15))/SUMIFS('Last Cycle'!R:R,'Last Cycle'!$D:$D,'GAP%'!$D15),"")</f>
        <v>0</v>
      </c>
      <c r="R15" s="2">
        <f>IFERROR((SUMIFS(August!R:R,$D:$D,$D15)-SUMIFS('Last Cycle'!S:S,'Last Cycle'!$D:$D,'GAP%'!$D15))/SUMIFS('Last Cycle'!S:S,'Last Cycle'!$D:$D,'GAP%'!$D15),"")</f>
        <v>0</v>
      </c>
      <c r="S15" s="2">
        <f>IFERROR((SUMIFS(August!S:S,$D:$D,$D15)-SUMIFS('Last Cycle'!T:T,'Last Cycle'!$D:$D,'GAP%'!$D15))/SUMIFS('Last Cycle'!T:T,'Last Cycle'!$D:$D,'GAP%'!$D15),"")</f>
        <v>0</v>
      </c>
      <c r="T15" s="2">
        <f>IFERROR((SUMIFS(August!T:T,$D:$D,$D15)-SUMIFS('Last Cycle'!U:U,'Last Cycle'!$D:$D,'GAP%'!$D15))/SUMIFS('Last Cycle'!U:U,'Last Cycle'!$D:$D,'GAP%'!$D15),"")</f>
        <v>0</v>
      </c>
      <c r="U15" s="2">
        <f>IFERROR((SUMIFS(August!U:U,$D:$D,$D15)-SUMIFS('Last Cycle'!V:V,'Last Cycle'!$D:$D,'GAP%'!$D15))/SUMIFS('Last Cycle'!V:V,'Last Cycle'!$D:$D,'GAP%'!$D15),"")</f>
        <v>0</v>
      </c>
      <c r="V15" s="2">
        <f>IFERROR((SUMIFS(August!V:V,$D:$D,$D15)-SUMIFS('Last Cycle'!W:W,'Last Cycle'!$D:$D,'GAP%'!$D15))/SUMIFS('Last Cycle'!W:W,'Last Cycle'!$D:$D,'GAP%'!$D15),"")</f>
        <v>0</v>
      </c>
      <c r="W15" s="2" t="str">
        <f>IFERROR((SUMIFS(August!W:W,$D:$D,$D15)-SUMIFS('Last Cycle'!X:X,'Last Cycle'!$D:$D,'GAP%'!$D15))/SUMIFS('Last Cycle'!X:X,'Last Cycle'!$D:$D,'GAP%'!$D15),"")</f>
        <v/>
      </c>
      <c r="X15" t="s">
        <v>10</v>
      </c>
      <c r="Y15">
        <f t="shared" si="0"/>
        <v>0</v>
      </c>
    </row>
    <row r="16" spans="1:25" x14ac:dyDescent="0.25">
      <c r="A16" t="s">
        <v>6</v>
      </c>
      <c r="B16" t="s">
        <v>7</v>
      </c>
      <c r="C16" t="s">
        <v>8</v>
      </c>
      <c r="D16">
        <v>12000415</v>
      </c>
      <c r="E16" t="s">
        <v>24</v>
      </c>
      <c r="F16" s="2" t="str">
        <f>IFERROR((SUMIFS(August!F:F,$D:$D,$D16)-SUMIFS('Last Cycle'!G:G,'Last Cycle'!$D:$D,'GAP%'!$D16))/SUMIFS('Last Cycle'!G:G,'Last Cycle'!$D:$D,'GAP%'!$D16),"")</f>
        <v/>
      </c>
      <c r="G16" s="2" t="str">
        <f>IFERROR((SUMIFS(August!G:G,$D:$D,$D16)-SUMIFS('Last Cycle'!H:H,'Last Cycle'!$D:$D,'GAP%'!$D16))/SUMIFS('Last Cycle'!H:H,'Last Cycle'!$D:$D,'GAP%'!$D16),"")</f>
        <v/>
      </c>
      <c r="H16" s="2" t="str">
        <f>IFERROR((SUMIFS(August!H:H,$D:$D,$D16)-SUMIFS('Last Cycle'!I:I,'Last Cycle'!$D:$D,'GAP%'!$D16))/SUMIFS('Last Cycle'!I:I,'Last Cycle'!$D:$D,'GAP%'!$D16),"")</f>
        <v/>
      </c>
      <c r="I16" s="2" t="str">
        <f>IFERROR((SUMIFS(August!I:I,$D:$D,$D16)-SUMIFS('Last Cycle'!J:J,'Last Cycle'!$D:$D,'GAP%'!$D16))/SUMIFS('Last Cycle'!J:J,'Last Cycle'!$D:$D,'GAP%'!$D16),"")</f>
        <v/>
      </c>
      <c r="J16" s="2" t="str">
        <f>IFERROR((SUMIFS(August!J:J,$D:$D,$D16)-SUMIFS('Last Cycle'!K:K,'Last Cycle'!$D:$D,'GAP%'!$D16))/SUMIFS('Last Cycle'!K:K,'Last Cycle'!$D:$D,'GAP%'!$D16),"")</f>
        <v/>
      </c>
      <c r="K16" s="2" t="str">
        <f>IFERROR((SUMIFS(August!K:K,$D:$D,$D16)-SUMIFS('Last Cycle'!L:L,'Last Cycle'!$D:$D,'GAP%'!$D16))/SUMIFS('Last Cycle'!L:L,'Last Cycle'!$D:$D,'GAP%'!$D16),"")</f>
        <v/>
      </c>
      <c r="L16" s="2" t="str">
        <f>IFERROR((SUMIFS(August!L:L,$D:$D,$D16)-SUMIFS('Last Cycle'!M:M,'Last Cycle'!$D:$D,'GAP%'!$D16))/SUMIFS('Last Cycle'!M:M,'Last Cycle'!$D:$D,'GAP%'!$D16),"")</f>
        <v/>
      </c>
      <c r="M16" s="2" t="str">
        <f>IFERROR((SUMIFS(August!M:M,$D:$D,$D16)-SUMIFS('Last Cycle'!N:N,'Last Cycle'!$D:$D,'GAP%'!$D16))/SUMIFS('Last Cycle'!N:N,'Last Cycle'!$D:$D,'GAP%'!$D16),"")</f>
        <v/>
      </c>
      <c r="N16" s="2" t="str">
        <f>IFERROR((SUMIFS(August!N:N,$D:$D,$D16)-SUMIFS('Last Cycle'!O:O,'Last Cycle'!$D:$D,'GAP%'!$D16))/SUMIFS('Last Cycle'!O:O,'Last Cycle'!$D:$D,'GAP%'!$D16),"")</f>
        <v/>
      </c>
      <c r="O16" s="2" t="str">
        <f>IFERROR((SUMIFS(August!O:O,$D:$D,$D16)-SUMIFS('Last Cycle'!P:P,'Last Cycle'!$D:$D,'GAP%'!$D16))/SUMIFS('Last Cycle'!P:P,'Last Cycle'!$D:$D,'GAP%'!$D16),"")</f>
        <v/>
      </c>
      <c r="P16" s="2" t="str">
        <f>IFERROR((SUMIFS(August!P:P,$D:$D,$D16)-SUMIFS('Last Cycle'!Q:Q,'Last Cycle'!$D:$D,'GAP%'!$D16))/SUMIFS('Last Cycle'!Q:Q,'Last Cycle'!$D:$D,'GAP%'!$D16),"")</f>
        <v/>
      </c>
      <c r="Q16" s="2" t="str">
        <f>IFERROR((SUMIFS(August!Q:Q,$D:$D,$D16)-SUMIFS('Last Cycle'!R:R,'Last Cycle'!$D:$D,'GAP%'!$D16))/SUMIFS('Last Cycle'!R:R,'Last Cycle'!$D:$D,'GAP%'!$D16),"")</f>
        <v/>
      </c>
      <c r="R16" s="2" t="str">
        <f>IFERROR((SUMIFS(August!R:R,$D:$D,$D16)-SUMIFS('Last Cycle'!S:S,'Last Cycle'!$D:$D,'GAP%'!$D16))/SUMIFS('Last Cycle'!S:S,'Last Cycle'!$D:$D,'GAP%'!$D16),"")</f>
        <v/>
      </c>
      <c r="S16" s="2" t="str">
        <f>IFERROR((SUMIFS(August!S:S,$D:$D,$D16)-SUMIFS('Last Cycle'!T:T,'Last Cycle'!$D:$D,'GAP%'!$D16))/SUMIFS('Last Cycle'!T:T,'Last Cycle'!$D:$D,'GAP%'!$D16),"")</f>
        <v/>
      </c>
      <c r="T16" s="2" t="str">
        <f>IFERROR((SUMIFS(August!T:T,$D:$D,$D16)-SUMIFS('Last Cycle'!U:U,'Last Cycle'!$D:$D,'GAP%'!$D16))/SUMIFS('Last Cycle'!U:U,'Last Cycle'!$D:$D,'GAP%'!$D16),"")</f>
        <v/>
      </c>
      <c r="U16" s="2" t="str">
        <f>IFERROR((SUMIFS(August!U:U,$D:$D,$D16)-SUMIFS('Last Cycle'!V:V,'Last Cycle'!$D:$D,'GAP%'!$D16))/SUMIFS('Last Cycle'!V:V,'Last Cycle'!$D:$D,'GAP%'!$D16),"")</f>
        <v/>
      </c>
      <c r="V16" s="2" t="str">
        <f>IFERROR((SUMIFS(August!V:V,$D:$D,$D16)-SUMIFS('Last Cycle'!W:W,'Last Cycle'!$D:$D,'GAP%'!$D16))/SUMIFS('Last Cycle'!W:W,'Last Cycle'!$D:$D,'GAP%'!$D16),"")</f>
        <v/>
      </c>
      <c r="W16" s="2" t="str">
        <f>IFERROR((SUMIFS(August!W:W,$D:$D,$D16)-SUMIFS('Last Cycle'!X:X,'Last Cycle'!$D:$D,'GAP%'!$D16))/SUMIFS('Last Cycle'!X:X,'Last Cycle'!$D:$D,'GAP%'!$D16),"")</f>
        <v/>
      </c>
      <c r="X16" t="s">
        <v>10</v>
      </c>
      <c r="Y16">
        <f t="shared" si="0"/>
        <v>0</v>
      </c>
    </row>
    <row r="17" spans="1:25" x14ac:dyDescent="0.25">
      <c r="A17" t="s">
        <v>6</v>
      </c>
      <c r="B17" t="s">
        <v>7</v>
      </c>
      <c r="C17" t="s">
        <v>8</v>
      </c>
      <c r="D17">
        <v>12011791</v>
      </c>
      <c r="E17" t="s">
        <v>25</v>
      </c>
      <c r="F17" s="2">
        <f>IFERROR((SUMIFS(August!F:F,$D:$D,$D17)-SUMIFS('Last Cycle'!G:G,'Last Cycle'!$D:$D,'GAP%'!$D17))/SUMIFS('Last Cycle'!G:G,'Last Cycle'!$D:$D,'GAP%'!$D17),"")</f>
        <v>0</v>
      </c>
      <c r="G17" s="2">
        <f>IFERROR((SUMIFS(August!G:G,$D:$D,$D17)-SUMIFS('Last Cycle'!H:H,'Last Cycle'!$D:$D,'GAP%'!$D17))/SUMIFS('Last Cycle'!H:H,'Last Cycle'!$D:$D,'GAP%'!$D17),"")</f>
        <v>-0.25</v>
      </c>
      <c r="H17" s="2">
        <f>IFERROR((SUMIFS(August!H:H,$D:$D,$D17)-SUMIFS('Last Cycle'!I:I,'Last Cycle'!$D:$D,'GAP%'!$D17))/SUMIFS('Last Cycle'!I:I,'Last Cycle'!$D:$D,'GAP%'!$D17),"")</f>
        <v>0</v>
      </c>
      <c r="I17" s="2">
        <f>IFERROR((SUMIFS(August!I:I,$D:$D,$D17)-SUMIFS('Last Cycle'!J:J,'Last Cycle'!$D:$D,'GAP%'!$D17))/SUMIFS('Last Cycle'!J:J,'Last Cycle'!$D:$D,'GAP%'!$D17),"")</f>
        <v>0</v>
      </c>
      <c r="J17" s="2">
        <f>IFERROR((SUMIFS(August!J:J,$D:$D,$D17)-SUMIFS('Last Cycle'!K:K,'Last Cycle'!$D:$D,'GAP%'!$D17))/SUMIFS('Last Cycle'!K:K,'Last Cycle'!$D:$D,'GAP%'!$D17),"")</f>
        <v>-0.18181818181818182</v>
      </c>
      <c r="K17" s="2">
        <f>IFERROR((SUMIFS(August!K:K,$D:$D,$D17)-SUMIFS('Last Cycle'!L:L,'Last Cycle'!$D:$D,'GAP%'!$D17))/SUMIFS('Last Cycle'!L:L,'Last Cycle'!$D:$D,'GAP%'!$D17),"")</f>
        <v>0</v>
      </c>
      <c r="L17" s="2">
        <f>IFERROR((SUMIFS(August!L:L,$D:$D,$D17)-SUMIFS('Last Cycle'!M:M,'Last Cycle'!$D:$D,'GAP%'!$D17))/SUMIFS('Last Cycle'!M:M,'Last Cycle'!$D:$D,'GAP%'!$D17),"")</f>
        <v>0</v>
      </c>
      <c r="M17" s="2">
        <f>IFERROR((SUMIFS(August!M:M,$D:$D,$D17)-SUMIFS('Last Cycle'!N:N,'Last Cycle'!$D:$D,'GAP%'!$D17))/SUMIFS('Last Cycle'!N:N,'Last Cycle'!$D:$D,'GAP%'!$D17),"")</f>
        <v>-0.1</v>
      </c>
      <c r="N17" s="2">
        <f>IFERROR((SUMIFS(August!N:N,$D:$D,$D17)-SUMIFS('Last Cycle'!O:O,'Last Cycle'!$D:$D,'GAP%'!$D17))/SUMIFS('Last Cycle'!O:O,'Last Cycle'!$D:$D,'GAP%'!$D17),"")</f>
        <v>0</v>
      </c>
      <c r="O17" s="2">
        <f>IFERROR((SUMIFS(August!O:O,$D:$D,$D17)-SUMIFS('Last Cycle'!P:P,'Last Cycle'!$D:$D,'GAP%'!$D17))/SUMIFS('Last Cycle'!P:P,'Last Cycle'!$D:$D,'GAP%'!$D17),"")</f>
        <v>0</v>
      </c>
      <c r="P17" s="2">
        <f>IFERROR((SUMIFS(August!P:P,$D:$D,$D17)-SUMIFS('Last Cycle'!Q:Q,'Last Cycle'!$D:$D,'GAP%'!$D17))/SUMIFS('Last Cycle'!Q:Q,'Last Cycle'!$D:$D,'GAP%'!$D17),"")</f>
        <v>-0.1</v>
      </c>
      <c r="Q17" s="2">
        <f>IFERROR((SUMIFS(August!Q:Q,$D:$D,$D17)-SUMIFS('Last Cycle'!R:R,'Last Cycle'!$D:$D,'GAP%'!$D17))/SUMIFS('Last Cycle'!R:R,'Last Cycle'!$D:$D,'GAP%'!$D17),"")</f>
        <v>0</v>
      </c>
      <c r="R17" s="2">
        <f>IFERROR((SUMIFS(August!R:R,$D:$D,$D17)-SUMIFS('Last Cycle'!S:S,'Last Cycle'!$D:$D,'GAP%'!$D17))/SUMIFS('Last Cycle'!S:S,'Last Cycle'!$D:$D,'GAP%'!$D17),"")</f>
        <v>0</v>
      </c>
      <c r="S17" s="2">
        <f>IFERROR((SUMIFS(August!S:S,$D:$D,$D17)-SUMIFS('Last Cycle'!T:T,'Last Cycle'!$D:$D,'GAP%'!$D17))/SUMIFS('Last Cycle'!T:T,'Last Cycle'!$D:$D,'GAP%'!$D17),"")</f>
        <v>0</v>
      </c>
      <c r="T17" s="2">
        <f>IFERROR((SUMIFS(August!T:T,$D:$D,$D17)-SUMIFS('Last Cycle'!U:U,'Last Cycle'!$D:$D,'GAP%'!$D17))/SUMIFS('Last Cycle'!U:U,'Last Cycle'!$D:$D,'GAP%'!$D17),"")</f>
        <v>0</v>
      </c>
      <c r="U17" s="2">
        <f>IFERROR((SUMIFS(August!U:U,$D:$D,$D17)-SUMIFS('Last Cycle'!V:V,'Last Cycle'!$D:$D,'GAP%'!$D17))/SUMIFS('Last Cycle'!V:V,'Last Cycle'!$D:$D,'GAP%'!$D17),"")</f>
        <v>0</v>
      </c>
      <c r="V17" s="2">
        <f>IFERROR((SUMIFS(August!V:V,$D:$D,$D17)-SUMIFS('Last Cycle'!W:W,'Last Cycle'!$D:$D,'GAP%'!$D17))/SUMIFS('Last Cycle'!W:W,'Last Cycle'!$D:$D,'GAP%'!$D17),"")</f>
        <v>0</v>
      </c>
      <c r="W17" s="2" t="str">
        <f>IFERROR((SUMIFS(August!W:W,$D:$D,$D17)-SUMIFS('Last Cycle'!X:X,'Last Cycle'!$D:$D,'GAP%'!$D17))/SUMIFS('Last Cycle'!X:X,'Last Cycle'!$D:$D,'GAP%'!$D17),"")</f>
        <v/>
      </c>
      <c r="X17" t="s">
        <v>10</v>
      </c>
      <c r="Y17">
        <f t="shared" si="0"/>
        <v>-0.63181818181818183</v>
      </c>
    </row>
    <row r="18" spans="1:25" x14ac:dyDescent="0.25">
      <c r="A18" t="s">
        <v>6</v>
      </c>
      <c r="B18" t="s">
        <v>7</v>
      </c>
      <c r="C18" t="s">
        <v>8</v>
      </c>
      <c r="D18">
        <v>12011143</v>
      </c>
      <c r="E18" t="s">
        <v>26</v>
      </c>
      <c r="F18" s="2" t="str">
        <f>IFERROR((SUMIFS(August!F:F,$D:$D,$D18)-SUMIFS('Last Cycle'!G:G,'Last Cycle'!$D:$D,'GAP%'!$D18))/SUMIFS('Last Cycle'!G:G,'Last Cycle'!$D:$D,'GAP%'!$D18),"")</f>
        <v/>
      </c>
      <c r="G18" s="2" t="str">
        <f>IFERROR((SUMIFS(August!G:G,$D:$D,$D18)-SUMIFS('Last Cycle'!H:H,'Last Cycle'!$D:$D,'GAP%'!$D18))/SUMIFS('Last Cycle'!H:H,'Last Cycle'!$D:$D,'GAP%'!$D18),"")</f>
        <v/>
      </c>
      <c r="H18" s="2">
        <f>IFERROR((SUMIFS(August!H:H,$D:$D,$D18)-SUMIFS('Last Cycle'!I:I,'Last Cycle'!$D:$D,'GAP%'!$D18))/SUMIFS('Last Cycle'!I:I,'Last Cycle'!$D:$D,'GAP%'!$D18),"")</f>
        <v>0</v>
      </c>
      <c r="I18" s="2">
        <f>IFERROR((SUMIFS(August!I:I,$D:$D,$D18)-SUMIFS('Last Cycle'!J:J,'Last Cycle'!$D:$D,'GAP%'!$D18))/SUMIFS('Last Cycle'!J:J,'Last Cycle'!$D:$D,'GAP%'!$D18),"")</f>
        <v>0</v>
      </c>
      <c r="J18" s="2">
        <f>IFERROR((SUMIFS(August!J:J,$D:$D,$D18)-SUMIFS('Last Cycle'!K:K,'Last Cycle'!$D:$D,'GAP%'!$D18))/SUMIFS('Last Cycle'!K:K,'Last Cycle'!$D:$D,'GAP%'!$D18),"")</f>
        <v>0</v>
      </c>
      <c r="K18" s="2">
        <f>IFERROR((SUMIFS(August!K:K,$D:$D,$D18)-SUMIFS('Last Cycle'!L:L,'Last Cycle'!$D:$D,'GAP%'!$D18))/SUMIFS('Last Cycle'!L:L,'Last Cycle'!$D:$D,'GAP%'!$D18),"")</f>
        <v>0</v>
      </c>
      <c r="L18" s="2">
        <f>IFERROR((SUMIFS(August!L:L,$D:$D,$D18)-SUMIFS('Last Cycle'!M:M,'Last Cycle'!$D:$D,'GAP%'!$D18))/SUMIFS('Last Cycle'!M:M,'Last Cycle'!$D:$D,'GAP%'!$D18),"")</f>
        <v>0</v>
      </c>
      <c r="M18" s="2">
        <f>IFERROR((SUMIFS(August!M:M,$D:$D,$D18)-SUMIFS('Last Cycle'!N:N,'Last Cycle'!$D:$D,'GAP%'!$D18))/SUMIFS('Last Cycle'!N:N,'Last Cycle'!$D:$D,'GAP%'!$D18),"")</f>
        <v>0</v>
      </c>
      <c r="N18" s="2">
        <f>IFERROR((SUMIFS(August!N:N,$D:$D,$D18)-SUMIFS('Last Cycle'!O:O,'Last Cycle'!$D:$D,'GAP%'!$D18))/SUMIFS('Last Cycle'!O:O,'Last Cycle'!$D:$D,'GAP%'!$D18),"")</f>
        <v>0</v>
      </c>
      <c r="O18" s="2">
        <f>IFERROR((SUMIFS(August!O:O,$D:$D,$D18)-SUMIFS('Last Cycle'!P:P,'Last Cycle'!$D:$D,'GAP%'!$D18))/SUMIFS('Last Cycle'!P:P,'Last Cycle'!$D:$D,'GAP%'!$D18),"")</f>
        <v>0</v>
      </c>
      <c r="P18" s="2">
        <f>IFERROR((SUMIFS(August!P:P,$D:$D,$D18)-SUMIFS('Last Cycle'!Q:Q,'Last Cycle'!$D:$D,'GAP%'!$D18))/SUMIFS('Last Cycle'!Q:Q,'Last Cycle'!$D:$D,'GAP%'!$D18),"")</f>
        <v>0</v>
      </c>
      <c r="Q18" s="2">
        <f>IFERROR((SUMIFS(August!Q:Q,$D:$D,$D18)-SUMIFS('Last Cycle'!R:R,'Last Cycle'!$D:$D,'GAP%'!$D18))/SUMIFS('Last Cycle'!R:R,'Last Cycle'!$D:$D,'GAP%'!$D18),"")</f>
        <v>0</v>
      </c>
      <c r="R18" s="2">
        <f>IFERROR((SUMIFS(August!R:R,$D:$D,$D18)-SUMIFS('Last Cycle'!S:S,'Last Cycle'!$D:$D,'GAP%'!$D18))/SUMIFS('Last Cycle'!S:S,'Last Cycle'!$D:$D,'GAP%'!$D18),"")</f>
        <v>0</v>
      </c>
      <c r="S18" s="2">
        <f>IFERROR((SUMIFS(August!S:S,$D:$D,$D18)-SUMIFS('Last Cycle'!T:T,'Last Cycle'!$D:$D,'GAP%'!$D18))/SUMIFS('Last Cycle'!T:T,'Last Cycle'!$D:$D,'GAP%'!$D18),"")</f>
        <v>0</v>
      </c>
      <c r="T18" s="2">
        <f>IFERROR((SUMIFS(August!T:T,$D:$D,$D18)-SUMIFS('Last Cycle'!U:U,'Last Cycle'!$D:$D,'GAP%'!$D18))/SUMIFS('Last Cycle'!U:U,'Last Cycle'!$D:$D,'GAP%'!$D18),"")</f>
        <v>0</v>
      </c>
      <c r="U18" s="2">
        <f>IFERROR((SUMIFS(August!U:U,$D:$D,$D18)-SUMIFS('Last Cycle'!V:V,'Last Cycle'!$D:$D,'GAP%'!$D18))/SUMIFS('Last Cycle'!V:V,'Last Cycle'!$D:$D,'GAP%'!$D18),"")</f>
        <v>0</v>
      </c>
      <c r="V18" s="2">
        <f>IFERROR((SUMIFS(August!V:V,$D:$D,$D18)-SUMIFS('Last Cycle'!W:W,'Last Cycle'!$D:$D,'GAP%'!$D18))/SUMIFS('Last Cycle'!W:W,'Last Cycle'!$D:$D,'GAP%'!$D18),"")</f>
        <v>0</v>
      </c>
      <c r="W18" s="2" t="str">
        <f>IFERROR((SUMIFS(August!W:W,$D:$D,$D18)-SUMIFS('Last Cycle'!X:X,'Last Cycle'!$D:$D,'GAP%'!$D18))/SUMIFS('Last Cycle'!X:X,'Last Cycle'!$D:$D,'GAP%'!$D18),"")</f>
        <v/>
      </c>
      <c r="X18" t="s">
        <v>10</v>
      </c>
      <c r="Y18">
        <f t="shared" si="0"/>
        <v>0</v>
      </c>
    </row>
    <row r="19" spans="1:25" x14ac:dyDescent="0.25">
      <c r="A19" t="s">
        <v>6</v>
      </c>
      <c r="B19" t="s">
        <v>7</v>
      </c>
      <c r="C19" t="s">
        <v>8</v>
      </c>
      <c r="D19">
        <v>12006226</v>
      </c>
      <c r="E19" t="s">
        <v>27</v>
      </c>
      <c r="F19" s="2">
        <f>IFERROR((SUMIFS(August!F:F,$D:$D,$D19)-SUMIFS('Last Cycle'!G:G,'Last Cycle'!$D:$D,'GAP%'!$D19))/SUMIFS('Last Cycle'!G:G,'Last Cycle'!$D:$D,'GAP%'!$D19),"")</f>
        <v>0</v>
      </c>
      <c r="G19" s="2">
        <f>IFERROR((SUMIFS(August!G:G,$D:$D,$D19)-SUMIFS('Last Cycle'!H:H,'Last Cycle'!$D:$D,'GAP%'!$D19))/SUMIFS('Last Cycle'!H:H,'Last Cycle'!$D:$D,'GAP%'!$D19),"")</f>
        <v>0</v>
      </c>
      <c r="H19" s="2" t="str">
        <f>IFERROR((SUMIFS(August!H:H,$D:$D,$D19)-SUMIFS('Last Cycle'!I:I,'Last Cycle'!$D:$D,'GAP%'!$D19))/SUMIFS('Last Cycle'!I:I,'Last Cycle'!$D:$D,'GAP%'!$D19),"")</f>
        <v/>
      </c>
      <c r="I19" s="2" t="str">
        <f>IFERROR((SUMIFS(August!I:I,$D:$D,$D19)-SUMIFS('Last Cycle'!J:J,'Last Cycle'!$D:$D,'GAP%'!$D19))/SUMIFS('Last Cycle'!J:J,'Last Cycle'!$D:$D,'GAP%'!$D19),"")</f>
        <v/>
      </c>
      <c r="J19" s="2" t="str">
        <f>IFERROR((SUMIFS(August!J:J,$D:$D,$D19)-SUMIFS('Last Cycle'!K:K,'Last Cycle'!$D:$D,'GAP%'!$D19))/SUMIFS('Last Cycle'!K:K,'Last Cycle'!$D:$D,'GAP%'!$D19),"")</f>
        <v/>
      </c>
      <c r="K19" s="2" t="str">
        <f>IFERROR((SUMIFS(August!K:K,$D:$D,$D19)-SUMIFS('Last Cycle'!L:L,'Last Cycle'!$D:$D,'GAP%'!$D19))/SUMIFS('Last Cycle'!L:L,'Last Cycle'!$D:$D,'GAP%'!$D19),"")</f>
        <v/>
      </c>
      <c r="L19" s="2" t="str">
        <f>IFERROR((SUMIFS(August!L:L,$D:$D,$D19)-SUMIFS('Last Cycle'!M:M,'Last Cycle'!$D:$D,'GAP%'!$D19))/SUMIFS('Last Cycle'!M:M,'Last Cycle'!$D:$D,'GAP%'!$D19),"")</f>
        <v/>
      </c>
      <c r="M19" s="2" t="str">
        <f>IFERROR((SUMIFS(August!M:M,$D:$D,$D19)-SUMIFS('Last Cycle'!N:N,'Last Cycle'!$D:$D,'GAP%'!$D19))/SUMIFS('Last Cycle'!N:N,'Last Cycle'!$D:$D,'GAP%'!$D19),"")</f>
        <v/>
      </c>
      <c r="N19" s="2" t="str">
        <f>IFERROR((SUMIFS(August!N:N,$D:$D,$D19)-SUMIFS('Last Cycle'!O:O,'Last Cycle'!$D:$D,'GAP%'!$D19))/SUMIFS('Last Cycle'!O:O,'Last Cycle'!$D:$D,'GAP%'!$D19),"")</f>
        <v/>
      </c>
      <c r="O19" s="2" t="str">
        <f>IFERROR((SUMIFS(August!O:O,$D:$D,$D19)-SUMIFS('Last Cycle'!P:P,'Last Cycle'!$D:$D,'GAP%'!$D19))/SUMIFS('Last Cycle'!P:P,'Last Cycle'!$D:$D,'GAP%'!$D19),"")</f>
        <v/>
      </c>
      <c r="P19" s="2" t="str">
        <f>IFERROR((SUMIFS(August!P:P,$D:$D,$D19)-SUMIFS('Last Cycle'!Q:Q,'Last Cycle'!$D:$D,'GAP%'!$D19))/SUMIFS('Last Cycle'!Q:Q,'Last Cycle'!$D:$D,'GAP%'!$D19),"")</f>
        <v/>
      </c>
      <c r="Q19" s="2" t="str">
        <f>IFERROR((SUMIFS(August!Q:Q,$D:$D,$D19)-SUMIFS('Last Cycle'!R:R,'Last Cycle'!$D:$D,'GAP%'!$D19))/SUMIFS('Last Cycle'!R:R,'Last Cycle'!$D:$D,'GAP%'!$D19),"")</f>
        <v/>
      </c>
      <c r="R19" s="2" t="str">
        <f>IFERROR((SUMIFS(August!R:R,$D:$D,$D19)-SUMIFS('Last Cycle'!S:S,'Last Cycle'!$D:$D,'GAP%'!$D19))/SUMIFS('Last Cycle'!S:S,'Last Cycle'!$D:$D,'GAP%'!$D19),"")</f>
        <v/>
      </c>
      <c r="S19" s="2" t="str">
        <f>IFERROR((SUMIFS(August!S:S,$D:$D,$D19)-SUMIFS('Last Cycle'!T:T,'Last Cycle'!$D:$D,'GAP%'!$D19))/SUMIFS('Last Cycle'!T:T,'Last Cycle'!$D:$D,'GAP%'!$D19),"")</f>
        <v/>
      </c>
      <c r="T19" s="2" t="str">
        <f>IFERROR((SUMIFS(August!T:T,$D:$D,$D19)-SUMIFS('Last Cycle'!U:U,'Last Cycle'!$D:$D,'GAP%'!$D19))/SUMIFS('Last Cycle'!U:U,'Last Cycle'!$D:$D,'GAP%'!$D19),"")</f>
        <v/>
      </c>
      <c r="U19" s="2" t="str">
        <f>IFERROR((SUMIFS(August!U:U,$D:$D,$D19)-SUMIFS('Last Cycle'!V:V,'Last Cycle'!$D:$D,'GAP%'!$D19))/SUMIFS('Last Cycle'!V:V,'Last Cycle'!$D:$D,'GAP%'!$D19),"")</f>
        <v/>
      </c>
      <c r="V19" s="2" t="str">
        <f>IFERROR((SUMIFS(August!V:V,$D:$D,$D19)-SUMIFS('Last Cycle'!W:W,'Last Cycle'!$D:$D,'GAP%'!$D19))/SUMIFS('Last Cycle'!W:W,'Last Cycle'!$D:$D,'GAP%'!$D19),"")</f>
        <v/>
      </c>
      <c r="W19" s="2" t="str">
        <f>IFERROR((SUMIFS(August!W:W,$D:$D,$D19)-SUMIFS('Last Cycle'!X:X,'Last Cycle'!$D:$D,'GAP%'!$D19))/SUMIFS('Last Cycle'!X:X,'Last Cycle'!$D:$D,'GAP%'!$D19),"")</f>
        <v/>
      </c>
      <c r="X19" t="s">
        <v>10</v>
      </c>
      <c r="Y19">
        <f t="shared" si="0"/>
        <v>0</v>
      </c>
    </row>
    <row r="20" spans="1:25" x14ac:dyDescent="0.25">
      <c r="A20" t="s">
        <v>6</v>
      </c>
      <c r="B20" t="s">
        <v>7</v>
      </c>
      <c r="C20" t="s">
        <v>8</v>
      </c>
      <c r="D20">
        <v>12011144</v>
      </c>
      <c r="E20" t="s">
        <v>28</v>
      </c>
      <c r="F20" s="2" t="str">
        <f>IFERROR((SUMIFS(August!F:F,$D:$D,$D20)-SUMIFS('Last Cycle'!G:G,'Last Cycle'!$D:$D,'GAP%'!$D20))/SUMIFS('Last Cycle'!G:G,'Last Cycle'!$D:$D,'GAP%'!$D20),"")</f>
        <v/>
      </c>
      <c r="G20" s="2" t="str">
        <f>IFERROR((SUMIFS(August!G:G,$D:$D,$D20)-SUMIFS('Last Cycle'!H:H,'Last Cycle'!$D:$D,'GAP%'!$D20))/SUMIFS('Last Cycle'!H:H,'Last Cycle'!$D:$D,'GAP%'!$D20),"")</f>
        <v/>
      </c>
      <c r="H20" s="2">
        <f>IFERROR((SUMIFS(August!H:H,$D:$D,$D20)-SUMIFS('Last Cycle'!I:I,'Last Cycle'!$D:$D,'GAP%'!$D20))/SUMIFS('Last Cycle'!I:I,'Last Cycle'!$D:$D,'GAP%'!$D20),"")</f>
        <v>0</v>
      </c>
      <c r="I20" s="2">
        <f>IFERROR((SUMIFS(August!I:I,$D:$D,$D20)-SUMIFS('Last Cycle'!J:J,'Last Cycle'!$D:$D,'GAP%'!$D20))/SUMIFS('Last Cycle'!J:J,'Last Cycle'!$D:$D,'GAP%'!$D20),"")</f>
        <v>0</v>
      </c>
      <c r="J20" s="2">
        <f>IFERROR((SUMIFS(August!J:J,$D:$D,$D20)-SUMIFS('Last Cycle'!K:K,'Last Cycle'!$D:$D,'GAP%'!$D20))/SUMIFS('Last Cycle'!K:K,'Last Cycle'!$D:$D,'GAP%'!$D20),"")</f>
        <v>0</v>
      </c>
      <c r="K20" s="2">
        <f>IFERROR((SUMIFS(August!K:K,$D:$D,$D20)-SUMIFS('Last Cycle'!L:L,'Last Cycle'!$D:$D,'GAP%'!$D20))/SUMIFS('Last Cycle'!L:L,'Last Cycle'!$D:$D,'GAP%'!$D20),"")</f>
        <v>0</v>
      </c>
      <c r="L20" s="2">
        <f>IFERROR((SUMIFS(August!L:L,$D:$D,$D20)-SUMIFS('Last Cycle'!M:M,'Last Cycle'!$D:$D,'GAP%'!$D20))/SUMIFS('Last Cycle'!M:M,'Last Cycle'!$D:$D,'GAP%'!$D20),"")</f>
        <v>0</v>
      </c>
      <c r="M20" s="2">
        <f>IFERROR((SUMIFS(August!M:M,$D:$D,$D20)-SUMIFS('Last Cycle'!N:N,'Last Cycle'!$D:$D,'GAP%'!$D20))/SUMIFS('Last Cycle'!N:N,'Last Cycle'!$D:$D,'GAP%'!$D20),"")</f>
        <v>0</v>
      </c>
      <c r="N20" s="2">
        <f>IFERROR((SUMIFS(August!N:N,$D:$D,$D20)-SUMIFS('Last Cycle'!O:O,'Last Cycle'!$D:$D,'GAP%'!$D20))/SUMIFS('Last Cycle'!O:O,'Last Cycle'!$D:$D,'GAP%'!$D20),"")</f>
        <v>0</v>
      </c>
      <c r="O20" s="2">
        <f>IFERROR((SUMIFS(August!O:O,$D:$D,$D20)-SUMIFS('Last Cycle'!P:P,'Last Cycle'!$D:$D,'GAP%'!$D20))/SUMIFS('Last Cycle'!P:P,'Last Cycle'!$D:$D,'GAP%'!$D20),"")</f>
        <v>0</v>
      </c>
      <c r="P20" s="2">
        <f>IFERROR((SUMIFS(August!P:P,$D:$D,$D20)-SUMIFS('Last Cycle'!Q:Q,'Last Cycle'!$D:$D,'GAP%'!$D20))/SUMIFS('Last Cycle'!Q:Q,'Last Cycle'!$D:$D,'GAP%'!$D20),"")</f>
        <v>0</v>
      </c>
      <c r="Q20" s="2">
        <f>IFERROR((SUMIFS(August!Q:Q,$D:$D,$D20)-SUMIFS('Last Cycle'!R:R,'Last Cycle'!$D:$D,'GAP%'!$D20))/SUMIFS('Last Cycle'!R:R,'Last Cycle'!$D:$D,'GAP%'!$D20),"")</f>
        <v>0</v>
      </c>
      <c r="R20" s="2">
        <f>IFERROR((SUMIFS(August!R:R,$D:$D,$D20)-SUMIFS('Last Cycle'!S:S,'Last Cycle'!$D:$D,'GAP%'!$D20))/SUMIFS('Last Cycle'!S:S,'Last Cycle'!$D:$D,'GAP%'!$D20),"")</f>
        <v>0</v>
      </c>
      <c r="S20" s="2">
        <f>IFERROR((SUMIFS(August!S:S,$D:$D,$D20)-SUMIFS('Last Cycle'!T:T,'Last Cycle'!$D:$D,'GAP%'!$D20))/SUMIFS('Last Cycle'!T:T,'Last Cycle'!$D:$D,'GAP%'!$D20),"")</f>
        <v>0</v>
      </c>
      <c r="T20" s="2">
        <f>IFERROR((SUMIFS(August!T:T,$D:$D,$D20)-SUMIFS('Last Cycle'!U:U,'Last Cycle'!$D:$D,'GAP%'!$D20))/SUMIFS('Last Cycle'!U:U,'Last Cycle'!$D:$D,'GAP%'!$D20),"")</f>
        <v>0</v>
      </c>
      <c r="U20" s="2">
        <f>IFERROR((SUMIFS(August!U:U,$D:$D,$D20)-SUMIFS('Last Cycle'!V:V,'Last Cycle'!$D:$D,'GAP%'!$D20))/SUMIFS('Last Cycle'!V:V,'Last Cycle'!$D:$D,'GAP%'!$D20),"")</f>
        <v>0</v>
      </c>
      <c r="V20" s="2">
        <f>IFERROR((SUMIFS(August!V:V,$D:$D,$D20)-SUMIFS('Last Cycle'!W:W,'Last Cycle'!$D:$D,'GAP%'!$D20))/SUMIFS('Last Cycle'!W:W,'Last Cycle'!$D:$D,'GAP%'!$D20),"")</f>
        <v>0</v>
      </c>
      <c r="W20" s="2" t="str">
        <f>IFERROR((SUMIFS(August!W:W,$D:$D,$D20)-SUMIFS('Last Cycle'!X:X,'Last Cycle'!$D:$D,'GAP%'!$D20))/SUMIFS('Last Cycle'!X:X,'Last Cycle'!$D:$D,'GAP%'!$D20),"")</f>
        <v/>
      </c>
      <c r="X20" t="s">
        <v>10</v>
      </c>
      <c r="Y20">
        <f t="shared" si="0"/>
        <v>0</v>
      </c>
    </row>
    <row r="21" spans="1:25" x14ac:dyDescent="0.25">
      <c r="A21" t="s">
        <v>6</v>
      </c>
      <c r="B21" t="s">
        <v>7</v>
      </c>
      <c r="C21" t="s">
        <v>8</v>
      </c>
      <c r="D21">
        <v>12006228</v>
      </c>
      <c r="E21" t="s">
        <v>29</v>
      </c>
      <c r="F21" s="2">
        <f>IFERROR((SUMIFS(August!F:F,$D:$D,$D21)-SUMIFS('Last Cycle'!G:G,'Last Cycle'!$D:$D,'GAP%'!$D21))/SUMIFS('Last Cycle'!G:G,'Last Cycle'!$D:$D,'GAP%'!$D21),"")</f>
        <v>0</v>
      </c>
      <c r="G21" s="2">
        <f>IFERROR((SUMIFS(August!G:G,$D:$D,$D21)-SUMIFS('Last Cycle'!H:H,'Last Cycle'!$D:$D,'GAP%'!$D21))/SUMIFS('Last Cycle'!H:H,'Last Cycle'!$D:$D,'GAP%'!$D21),"")</f>
        <v>0</v>
      </c>
      <c r="H21" s="2" t="str">
        <f>IFERROR((SUMIFS(August!H:H,$D:$D,$D21)-SUMIFS('Last Cycle'!I:I,'Last Cycle'!$D:$D,'GAP%'!$D21))/SUMIFS('Last Cycle'!I:I,'Last Cycle'!$D:$D,'GAP%'!$D21),"")</f>
        <v/>
      </c>
      <c r="I21" s="2" t="str">
        <f>IFERROR((SUMIFS(August!I:I,$D:$D,$D21)-SUMIFS('Last Cycle'!J:J,'Last Cycle'!$D:$D,'GAP%'!$D21))/SUMIFS('Last Cycle'!J:J,'Last Cycle'!$D:$D,'GAP%'!$D21),"")</f>
        <v/>
      </c>
      <c r="J21" s="2" t="str">
        <f>IFERROR((SUMIFS(August!J:J,$D:$D,$D21)-SUMIFS('Last Cycle'!K:K,'Last Cycle'!$D:$D,'GAP%'!$D21))/SUMIFS('Last Cycle'!K:K,'Last Cycle'!$D:$D,'GAP%'!$D21),"")</f>
        <v/>
      </c>
      <c r="K21" s="2" t="str">
        <f>IFERROR((SUMIFS(August!K:K,$D:$D,$D21)-SUMIFS('Last Cycle'!L:L,'Last Cycle'!$D:$D,'GAP%'!$D21))/SUMIFS('Last Cycle'!L:L,'Last Cycle'!$D:$D,'GAP%'!$D21),"")</f>
        <v/>
      </c>
      <c r="L21" s="2" t="str">
        <f>IFERROR((SUMIFS(August!L:L,$D:$D,$D21)-SUMIFS('Last Cycle'!M:M,'Last Cycle'!$D:$D,'GAP%'!$D21))/SUMIFS('Last Cycle'!M:M,'Last Cycle'!$D:$D,'GAP%'!$D21),"")</f>
        <v/>
      </c>
      <c r="M21" s="2" t="str">
        <f>IFERROR((SUMIFS(August!M:M,$D:$D,$D21)-SUMIFS('Last Cycle'!N:N,'Last Cycle'!$D:$D,'GAP%'!$D21))/SUMIFS('Last Cycle'!N:N,'Last Cycle'!$D:$D,'GAP%'!$D21),"")</f>
        <v/>
      </c>
      <c r="N21" s="2" t="str">
        <f>IFERROR((SUMIFS(August!N:N,$D:$D,$D21)-SUMIFS('Last Cycle'!O:O,'Last Cycle'!$D:$D,'GAP%'!$D21))/SUMIFS('Last Cycle'!O:O,'Last Cycle'!$D:$D,'GAP%'!$D21),"")</f>
        <v/>
      </c>
      <c r="O21" s="2" t="str">
        <f>IFERROR((SUMIFS(August!O:O,$D:$D,$D21)-SUMIFS('Last Cycle'!P:P,'Last Cycle'!$D:$D,'GAP%'!$D21))/SUMIFS('Last Cycle'!P:P,'Last Cycle'!$D:$D,'GAP%'!$D21),"")</f>
        <v/>
      </c>
      <c r="P21" s="2" t="str">
        <f>IFERROR((SUMIFS(August!P:P,$D:$D,$D21)-SUMIFS('Last Cycle'!Q:Q,'Last Cycle'!$D:$D,'GAP%'!$D21))/SUMIFS('Last Cycle'!Q:Q,'Last Cycle'!$D:$D,'GAP%'!$D21),"")</f>
        <v/>
      </c>
      <c r="Q21" s="2" t="str">
        <f>IFERROR((SUMIFS(August!Q:Q,$D:$D,$D21)-SUMIFS('Last Cycle'!R:R,'Last Cycle'!$D:$D,'GAP%'!$D21))/SUMIFS('Last Cycle'!R:R,'Last Cycle'!$D:$D,'GAP%'!$D21),"")</f>
        <v/>
      </c>
      <c r="R21" s="2" t="str">
        <f>IFERROR((SUMIFS(August!R:R,$D:$D,$D21)-SUMIFS('Last Cycle'!S:S,'Last Cycle'!$D:$D,'GAP%'!$D21))/SUMIFS('Last Cycle'!S:S,'Last Cycle'!$D:$D,'GAP%'!$D21),"")</f>
        <v/>
      </c>
      <c r="S21" s="2" t="str">
        <f>IFERROR((SUMIFS(August!S:S,$D:$D,$D21)-SUMIFS('Last Cycle'!T:T,'Last Cycle'!$D:$D,'GAP%'!$D21))/SUMIFS('Last Cycle'!T:T,'Last Cycle'!$D:$D,'GAP%'!$D21),"")</f>
        <v/>
      </c>
      <c r="T21" s="2" t="str">
        <f>IFERROR((SUMIFS(August!T:T,$D:$D,$D21)-SUMIFS('Last Cycle'!U:U,'Last Cycle'!$D:$D,'GAP%'!$D21))/SUMIFS('Last Cycle'!U:U,'Last Cycle'!$D:$D,'GAP%'!$D21),"")</f>
        <v/>
      </c>
      <c r="U21" s="2" t="str">
        <f>IFERROR((SUMIFS(August!U:U,$D:$D,$D21)-SUMIFS('Last Cycle'!V:V,'Last Cycle'!$D:$D,'GAP%'!$D21))/SUMIFS('Last Cycle'!V:V,'Last Cycle'!$D:$D,'GAP%'!$D21),"")</f>
        <v/>
      </c>
      <c r="V21" s="2" t="str">
        <f>IFERROR((SUMIFS(August!V:V,$D:$D,$D21)-SUMIFS('Last Cycle'!W:W,'Last Cycle'!$D:$D,'GAP%'!$D21))/SUMIFS('Last Cycle'!W:W,'Last Cycle'!$D:$D,'GAP%'!$D21),"")</f>
        <v/>
      </c>
      <c r="W21" s="2" t="str">
        <f>IFERROR((SUMIFS(August!W:W,$D:$D,$D21)-SUMIFS('Last Cycle'!X:X,'Last Cycle'!$D:$D,'GAP%'!$D21))/SUMIFS('Last Cycle'!X:X,'Last Cycle'!$D:$D,'GAP%'!$D21),"")</f>
        <v/>
      </c>
      <c r="X21" t="s">
        <v>10</v>
      </c>
      <c r="Y21">
        <f t="shared" si="0"/>
        <v>0</v>
      </c>
    </row>
    <row r="22" spans="1:25" x14ac:dyDescent="0.25">
      <c r="A22" t="s">
        <v>6</v>
      </c>
      <c r="B22" t="s">
        <v>7</v>
      </c>
      <c r="C22" t="s">
        <v>8</v>
      </c>
      <c r="D22">
        <v>12011140</v>
      </c>
      <c r="E22" t="s">
        <v>30</v>
      </c>
      <c r="F22" s="2" t="str">
        <f>IFERROR((SUMIFS(August!F:F,$D:$D,$D22)-SUMIFS('Last Cycle'!G:G,'Last Cycle'!$D:$D,'GAP%'!$D22))/SUMIFS('Last Cycle'!G:G,'Last Cycle'!$D:$D,'GAP%'!$D22),"")</f>
        <v/>
      </c>
      <c r="G22" s="2" t="str">
        <f>IFERROR((SUMIFS(August!G:G,$D:$D,$D22)-SUMIFS('Last Cycle'!H:H,'Last Cycle'!$D:$D,'GAP%'!$D22))/SUMIFS('Last Cycle'!H:H,'Last Cycle'!$D:$D,'GAP%'!$D22),"")</f>
        <v/>
      </c>
      <c r="H22" s="2" t="str">
        <f>IFERROR((SUMIFS(August!H:H,$D:$D,$D22)-SUMIFS('Last Cycle'!I:I,'Last Cycle'!$D:$D,'GAP%'!$D22))/SUMIFS('Last Cycle'!I:I,'Last Cycle'!$D:$D,'GAP%'!$D22),"")</f>
        <v/>
      </c>
      <c r="I22" s="2">
        <f>IFERROR((SUMIFS(August!I:I,$D:$D,$D22)-SUMIFS('Last Cycle'!J:J,'Last Cycle'!$D:$D,'GAP%'!$D22))/SUMIFS('Last Cycle'!J:J,'Last Cycle'!$D:$D,'GAP%'!$D22),"")</f>
        <v>0</v>
      </c>
      <c r="J22" s="2">
        <f>IFERROR((SUMIFS(August!J:J,$D:$D,$D22)-SUMIFS('Last Cycle'!K:K,'Last Cycle'!$D:$D,'GAP%'!$D22))/SUMIFS('Last Cycle'!K:K,'Last Cycle'!$D:$D,'GAP%'!$D22),"")</f>
        <v>0</v>
      </c>
      <c r="K22" s="2">
        <f>IFERROR((SUMIFS(August!K:K,$D:$D,$D22)-SUMIFS('Last Cycle'!L:L,'Last Cycle'!$D:$D,'GAP%'!$D22))/SUMIFS('Last Cycle'!L:L,'Last Cycle'!$D:$D,'GAP%'!$D22),"")</f>
        <v>0</v>
      </c>
      <c r="L22" s="2">
        <f>IFERROR((SUMIFS(August!L:L,$D:$D,$D22)-SUMIFS('Last Cycle'!M:M,'Last Cycle'!$D:$D,'GAP%'!$D22))/SUMIFS('Last Cycle'!M:M,'Last Cycle'!$D:$D,'GAP%'!$D22),"")</f>
        <v>0</v>
      </c>
      <c r="M22" s="2">
        <f>IFERROR((SUMIFS(August!M:M,$D:$D,$D22)-SUMIFS('Last Cycle'!N:N,'Last Cycle'!$D:$D,'GAP%'!$D22))/SUMIFS('Last Cycle'!N:N,'Last Cycle'!$D:$D,'GAP%'!$D22),"")</f>
        <v>0</v>
      </c>
      <c r="N22" s="2">
        <f>IFERROR((SUMIFS(August!N:N,$D:$D,$D22)-SUMIFS('Last Cycle'!O:O,'Last Cycle'!$D:$D,'GAP%'!$D22))/SUMIFS('Last Cycle'!O:O,'Last Cycle'!$D:$D,'GAP%'!$D22),"")</f>
        <v>0</v>
      </c>
      <c r="O22" s="2">
        <f>IFERROR((SUMIFS(August!O:O,$D:$D,$D22)-SUMIFS('Last Cycle'!P:P,'Last Cycle'!$D:$D,'GAP%'!$D22))/SUMIFS('Last Cycle'!P:P,'Last Cycle'!$D:$D,'GAP%'!$D22),"")</f>
        <v>0</v>
      </c>
      <c r="P22" s="2">
        <f>IFERROR((SUMIFS(August!P:P,$D:$D,$D22)-SUMIFS('Last Cycle'!Q:Q,'Last Cycle'!$D:$D,'GAP%'!$D22))/SUMIFS('Last Cycle'!Q:Q,'Last Cycle'!$D:$D,'GAP%'!$D22),"")</f>
        <v>0</v>
      </c>
      <c r="Q22" s="2">
        <f>IFERROR((SUMIFS(August!Q:Q,$D:$D,$D22)-SUMIFS('Last Cycle'!R:R,'Last Cycle'!$D:$D,'GAP%'!$D22))/SUMIFS('Last Cycle'!R:R,'Last Cycle'!$D:$D,'GAP%'!$D22),"")</f>
        <v>0</v>
      </c>
      <c r="R22" s="2">
        <f>IFERROR((SUMIFS(August!R:R,$D:$D,$D22)-SUMIFS('Last Cycle'!S:S,'Last Cycle'!$D:$D,'GAP%'!$D22))/SUMIFS('Last Cycle'!S:S,'Last Cycle'!$D:$D,'GAP%'!$D22),"")</f>
        <v>0</v>
      </c>
      <c r="S22" s="2">
        <f>IFERROR((SUMIFS(August!S:S,$D:$D,$D22)-SUMIFS('Last Cycle'!T:T,'Last Cycle'!$D:$D,'GAP%'!$D22))/SUMIFS('Last Cycle'!T:T,'Last Cycle'!$D:$D,'GAP%'!$D22),"")</f>
        <v>0</v>
      </c>
      <c r="T22" s="2">
        <f>IFERROR((SUMIFS(August!T:T,$D:$D,$D22)-SUMIFS('Last Cycle'!U:U,'Last Cycle'!$D:$D,'GAP%'!$D22))/SUMIFS('Last Cycle'!U:U,'Last Cycle'!$D:$D,'GAP%'!$D22),"")</f>
        <v>0</v>
      </c>
      <c r="U22" s="2">
        <f>IFERROR((SUMIFS(August!U:U,$D:$D,$D22)-SUMIFS('Last Cycle'!V:V,'Last Cycle'!$D:$D,'GAP%'!$D22))/SUMIFS('Last Cycle'!V:V,'Last Cycle'!$D:$D,'GAP%'!$D22),"")</f>
        <v>0</v>
      </c>
      <c r="V22" s="2">
        <f>IFERROR((SUMIFS(August!V:V,$D:$D,$D22)-SUMIFS('Last Cycle'!W:W,'Last Cycle'!$D:$D,'GAP%'!$D22))/SUMIFS('Last Cycle'!W:W,'Last Cycle'!$D:$D,'GAP%'!$D22),"")</f>
        <v>0</v>
      </c>
      <c r="W22" s="2" t="str">
        <f>IFERROR((SUMIFS(August!W:W,$D:$D,$D22)-SUMIFS('Last Cycle'!X:X,'Last Cycle'!$D:$D,'GAP%'!$D22))/SUMIFS('Last Cycle'!X:X,'Last Cycle'!$D:$D,'GAP%'!$D22),"")</f>
        <v/>
      </c>
      <c r="X22" t="s">
        <v>10</v>
      </c>
      <c r="Y22">
        <f t="shared" si="0"/>
        <v>0</v>
      </c>
    </row>
    <row r="23" spans="1:25" x14ac:dyDescent="0.25">
      <c r="A23" t="s">
        <v>6</v>
      </c>
      <c r="B23" t="s">
        <v>7</v>
      </c>
      <c r="C23" t="s">
        <v>8</v>
      </c>
      <c r="D23">
        <v>12006233</v>
      </c>
      <c r="E23" t="s">
        <v>31</v>
      </c>
      <c r="F23" s="2">
        <f>IFERROR((SUMIFS(August!F:F,$D:$D,$D23)-SUMIFS('Last Cycle'!G:G,'Last Cycle'!$D:$D,'GAP%'!$D23))/SUMIFS('Last Cycle'!G:G,'Last Cycle'!$D:$D,'GAP%'!$D23),"")</f>
        <v>0</v>
      </c>
      <c r="G23" s="2">
        <f>IFERROR((SUMIFS(August!G:G,$D:$D,$D23)-SUMIFS('Last Cycle'!H:H,'Last Cycle'!$D:$D,'GAP%'!$D23))/SUMIFS('Last Cycle'!H:H,'Last Cycle'!$D:$D,'GAP%'!$D23),"")</f>
        <v>0</v>
      </c>
      <c r="H23" s="2">
        <f>IFERROR((SUMIFS(August!H:H,$D:$D,$D23)-SUMIFS('Last Cycle'!I:I,'Last Cycle'!$D:$D,'GAP%'!$D23))/SUMIFS('Last Cycle'!I:I,'Last Cycle'!$D:$D,'GAP%'!$D23),"")</f>
        <v>0</v>
      </c>
      <c r="I23" s="2" t="str">
        <f>IFERROR((SUMIFS(August!I:I,$D:$D,$D23)-SUMIFS('Last Cycle'!J:J,'Last Cycle'!$D:$D,'GAP%'!$D23))/SUMIFS('Last Cycle'!J:J,'Last Cycle'!$D:$D,'GAP%'!$D23),"")</f>
        <v/>
      </c>
      <c r="J23" s="2" t="str">
        <f>IFERROR((SUMIFS(August!J:J,$D:$D,$D23)-SUMIFS('Last Cycle'!K:K,'Last Cycle'!$D:$D,'GAP%'!$D23))/SUMIFS('Last Cycle'!K:K,'Last Cycle'!$D:$D,'GAP%'!$D23),"")</f>
        <v/>
      </c>
      <c r="K23" s="2" t="str">
        <f>IFERROR((SUMIFS(August!K:K,$D:$D,$D23)-SUMIFS('Last Cycle'!L:L,'Last Cycle'!$D:$D,'GAP%'!$D23))/SUMIFS('Last Cycle'!L:L,'Last Cycle'!$D:$D,'GAP%'!$D23),"")</f>
        <v/>
      </c>
      <c r="L23" s="2" t="str">
        <f>IFERROR((SUMIFS(August!L:L,$D:$D,$D23)-SUMIFS('Last Cycle'!M:M,'Last Cycle'!$D:$D,'GAP%'!$D23))/SUMIFS('Last Cycle'!M:M,'Last Cycle'!$D:$D,'GAP%'!$D23),"")</f>
        <v/>
      </c>
      <c r="M23" s="2" t="str">
        <f>IFERROR((SUMIFS(August!M:M,$D:$D,$D23)-SUMIFS('Last Cycle'!N:N,'Last Cycle'!$D:$D,'GAP%'!$D23))/SUMIFS('Last Cycle'!N:N,'Last Cycle'!$D:$D,'GAP%'!$D23),"")</f>
        <v/>
      </c>
      <c r="N23" s="2" t="str">
        <f>IFERROR((SUMIFS(August!N:N,$D:$D,$D23)-SUMIFS('Last Cycle'!O:O,'Last Cycle'!$D:$D,'GAP%'!$D23))/SUMIFS('Last Cycle'!O:O,'Last Cycle'!$D:$D,'GAP%'!$D23),"")</f>
        <v/>
      </c>
      <c r="O23" s="2" t="str">
        <f>IFERROR((SUMIFS(August!O:O,$D:$D,$D23)-SUMIFS('Last Cycle'!P:P,'Last Cycle'!$D:$D,'GAP%'!$D23))/SUMIFS('Last Cycle'!P:P,'Last Cycle'!$D:$D,'GAP%'!$D23),"")</f>
        <v/>
      </c>
      <c r="P23" s="2" t="str">
        <f>IFERROR((SUMIFS(August!P:P,$D:$D,$D23)-SUMIFS('Last Cycle'!Q:Q,'Last Cycle'!$D:$D,'GAP%'!$D23))/SUMIFS('Last Cycle'!Q:Q,'Last Cycle'!$D:$D,'GAP%'!$D23),"")</f>
        <v/>
      </c>
      <c r="Q23" s="2" t="str">
        <f>IFERROR((SUMIFS(August!Q:Q,$D:$D,$D23)-SUMIFS('Last Cycle'!R:R,'Last Cycle'!$D:$D,'GAP%'!$D23))/SUMIFS('Last Cycle'!R:R,'Last Cycle'!$D:$D,'GAP%'!$D23),"")</f>
        <v/>
      </c>
      <c r="R23" s="2" t="str">
        <f>IFERROR((SUMIFS(August!R:R,$D:$D,$D23)-SUMIFS('Last Cycle'!S:S,'Last Cycle'!$D:$D,'GAP%'!$D23))/SUMIFS('Last Cycle'!S:S,'Last Cycle'!$D:$D,'GAP%'!$D23),"")</f>
        <v/>
      </c>
      <c r="S23" s="2" t="str">
        <f>IFERROR((SUMIFS(August!S:S,$D:$D,$D23)-SUMIFS('Last Cycle'!T:T,'Last Cycle'!$D:$D,'GAP%'!$D23))/SUMIFS('Last Cycle'!T:T,'Last Cycle'!$D:$D,'GAP%'!$D23),"")</f>
        <v/>
      </c>
      <c r="T23" s="2" t="str">
        <f>IFERROR((SUMIFS(August!T:T,$D:$D,$D23)-SUMIFS('Last Cycle'!U:U,'Last Cycle'!$D:$D,'GAP%'!$D23))/SUMIFS('Last Cycle'!U:U,'Last Cycle'!$D:$D,'GAP%'!$D23),"")</f>
        <v/>
      </c>
      <c r="U23" s="2" t="str">
        <f>IFERROR((SUMIFS(August!U:U,$D:$D,$D23)-SUMIFS('Last Cycle'!V:V,'Last Cycle'!$D:$D,'GAP%'!$D23))/SUMIFS('Last Cycle'!V:V,'Last Cycle'!$D:$D,'GAP%'!$D23),"")</f>
        <v/>
      </c>
      <c r="V23" s="2" t="str">
        <f>IFERROR((SUMIFS(August!V:V,$D:$D,$D23)-SUMIFS('Last Cycle'!W:W,'Last Cycle'!$D:$D,'GAP%'!$D23))/SUMIFS('Last Cycle'!W:W,'Last Cycle'!$D:$D,'GAP%'!$D23),"")</f>
        <v/>
      </c>
      <c r="W23" s="2" t="str">
        <f>IFERROR((SUMIFS(August!W:W,$D:$D,$D23)-SUMIFS('Last Cycle'!X:X,'Last Cycle'!$D:$D,'GAP%'!$D23))/SUMIFS('Last Cycle'!X:X,'Last Cycle'!$D:$D,'GAP%'!$D23),"")</f>
        <v/>
      </c>
      <c r="X23" t="s">
        <v>10</v>
      </c>
      <c r="Y23">
        <f t="shared" si="0"/>
        <v>0</v>
      </c>
    </row>
    <row r="24" spans="1:25" x14ac:dyDescent="0.25">
      <c r="A24" t="s">
        <v>6</v>
      </c>
      <c r="B24" t="s">
        <v>7</v>
      </c>
      <c r="C24" t="s">
        <v>8</v>
      </c>
      <c r="D24">
        <v>12011145</v>
      </c>
      <c r="E24" t="s">
        <v>32</v>
      </c>
      <c r="F24" s="2" t="str">
        <f>IFERROR((SUMIFS(August!F:F,$D:$D,$D24)-SUMIFS('Last Cycle'!G:G,'Last Cycle'!$D:$D,'GAP%'!$D24))/SUMIFS('Last Cycle'!G:G,'Last Cycle'!$D:$D,'GAP%'!$D24),"")</f>
        <v/>
      </c>
      <c r="G24" s="2" t="str">
        <f>IFERROR((SUMIFS(August!G:G,$D:$D,$D24)-SUMIFS('Last Cycle'!H:H,'Last Cycle'!$D:$D,'GAP%'!$D24))/SUMIFS('Last Cycle'!H:H,'Last Cycle'!$D:$D,'GAP%'!$D24),"")</f>
        <v/>
      </c>
      <c r="H24" s="2" t="str">
        <f>IFERROR((SUMIFS(August!H:H,$D:$D,$D24)-SUMIFS('Last Cycle'!I:I,'Last Cycle'!$D:$D,'GAP%'!$D24))/SUMIFS('Last Cycle'!I:I,'Last Cycle'!$D:$D,'GAP%'!$D24),"")</f>
        <v/>
      </c>
      <c r="I24" s="2">
        <f>IFERROR((SUMIFS(August!I:I,$D:$D,$D24)-SUMIFS('Last Cycle'!J:J,'Last Cycle'!$D:$D,'GAP%'!$D24))/SUMIFS('Last Cycle'!J:J,'Last Cycle'!$D:$D,'GAP%'!$D24),"")</f>
        <v>0</v>
      </c>
      <c r="J24" s="2">
        <f>IFERROR((SUMIFS(August!J:J,$D:$D,$D24)-SUMIFS('Last Cycle'!K:K,'Last Cycle'!$D:$D,'GAP%'!$D24))/SUMIFS('Last Cycle'!K:K,'Last Cycle'!$D:$D,'GAP%'!$D24),"")</f>
        <v>0</v>
      </c>
      <c r="K24" s="2">
        <f>IFERROR((SUMIFS(August!K:K,$D:$D,$D24)-SUMIFS('Last Cycle'!L:L,'Last Cycle'!$D:$D,'GAP%'!$D24))/SUMIFS('Last Cycle'!L:L,'Last Cycle'!$D:$D,'GAP%'!$D24),"")</f>
        <v>0</v>
      </c>
      <c r="L24" s="2">
        <f>IFERROR((SUMIFS(August!L:L,$D:$D,$D24)-SUMIFS('Last Cycle'!M:M,'Last Cycle'!$D:$D,'GAP%'!$D24))/SUMIFS('Last Cycle'!M:M,'Last Cycle'!$D:$D,'GAP%'!$D24),"")</f>
        <v>0</v>
      </c>
      <c r="M24" s="2">
        <f>IFERROR((SUMIFS(August!M:M,$D:$D,$D24)-SUMIFS('Last Cycle'!N:N,'Last Cycle'!$D:$D,'GAP%'!$D24))/SUMIFS('Last Cycle'!N:N,'Last Cycle'!$D:$D,'GAP%'!$D24),"")</f>
        <v>0</v>
      </c>
      <c r="N24" s="2">
        <f>IFERROR((SUMIFS(August!N:N,$D:$D,$D24)-SUMIFS('Last Cycle'!O:O,'Last Cycle'!$D:$D,'GAP%'!$D24))/SUMIFS('Last Cycle'!O:O,'Last Cycle'!$D:$D,'GAP%'!$D24),"")</f>
        <v>0</v>
      </c>
      <c r="O24" s="2">
        <f>IFERROR((SUMIFS(August!O:O,$D:$D,$D24)-SUMIFS('Last Cycle'!P:P,'Last Cycle'!$D:$D,'GAP%'!$D24))/SUMIFS('Last Cycle'!P:P,'Last Cycle'!$D:$D,'GAP%'!$D24),"")</f>
        <v>0</v>
      </c>
      <c r="P24" s="2">
        <f>IFERROR((SUMIFS(August!P:P,$D:$D,$D24)-SUMIFS('Last Cycle'!Q:Q,'Last Cycle'!$D:$D,'GAP%'!$D24))/SUMIFS('Last Cycle'!Q:Q,'Last Cycle'!$D:$D,'GAP%'!$D24),"")</f>
        <v>0</v>
      </c>
      <c r="Q24" s="2">
        <f>IFERROR((SUMIFS(August!Q:Q,$D:$D,$D24)-SUMIFS('Last Cycle'!R:R,'Last Cycle'!$D:$D,'GAP%'!$D24))/SUMIFS('Last Cycle'!R:R,'Last Cycle'!$D:$D,'GAP%'!$D24),"")</f>
        <v>0</v>
      </c>
      <c r="R24" s="2">
        <f>IFERROR((SUMIFS(August!R:R,$D:$D,$D24)-SUMIFS('Last Cycle'!S:S,'Last Cycle'!$D:$D,'GAP%'!$D24))/SUMIFS('Last Cycle'!S:S,'Last Cycle'!$D:$D,'GAP%'!$D24),"")</f>
        <v>0</v>
      </c>
      <c r="S24" s="2">
        <f>IFERROR((SUMIFS(August!S:S,$D:$D,$D24)-SUMIFS('Last Cycle'!T:T,'Last Cycle'!$D:$D,'GAP%'!$D24))/SUMIFS('Last Cycle'!T:T,'Last Cycle'!$D:$D,'GAP%'!$D24),"")</f>
        <v>0</v>
      </c>
      <c r="T24" s="2">
        <f>IFERROR((SUMIFS(August!T:T,$D:$D,$D24)-SUMIFS('Last Cycle'!U:U,'Last Cycle'!$D:$D,'GAP%'!$D24))/SUMIFS('Last Cycle'!U:U,'Last Cycle'!$D:$D,'GAP%'!$D24),"")</f>
        <v>0</v>
      </c>
      <c r="U24" s="2">
        <f>IFERROR((SUMIFS(August!U:U,$D:$D,$D24)-SUMIFS('Last Cycle'!V:V,'Last Cycle'!$D:$D,'GAP%'!$D24))/SUMIFS('Last Cycle'!V:V,'Last Cycle'!$D:$D,'GAP%'!$D24),"")</f>
        <v>0</v>
      </c>
      <c r="V24" s="2">
        <f>IFERROR((SUMIFS(August!V:V,$D:$D,$D24)-SUMIFS('Last Cycle'!W:W,'Last Cycle'!$D:$D,'GAP%'!$D24))/SUMIFS('Last Cycle'!W:W,'Last Cycle'!$D:$D,'GAP%'!$D24),"")</f>
        <v>0</v>
      </c>
      <c r="W24" s="2" t="str">
        <f>IFERROR((SUMIFS(August!W:W,$D:$D,$D24)-SUMIFS('Last Cycle'!X:X,'Last Cycle'!$D:$D,'GAP%'!$D24))/SUMIFS('Last Cycle'!X:X,'Last Cycle'!$D:$D,'GAP%'!$D24),"")</f>
        <v/>
      </c>
      <c r="X24" t="s">
        <v>10</v>
      </c>
      <c r="Y24">
        <f t="shared" si="0"/>
        <v>0</v>
      </c>
    </row>
    <row r="25" spans="1:25" x14ac:dyDescent="0.25">
      <c r="A25" t="s">
        <v>6</v>
      </c>
      <c r="B25" t="s">
        <v>7</v>
      </c>
      <c r="C25" t="s">
        <v>8</v>
      </c>
      <c r="D25">
        <v>12006235</v>
      </c>
      <c r="E25" t="s">
        <v>33</v>
      </c>
      <c r="F25" s="2">
        <f>IFERROR((SUMIFS(August!F:F,$D:$D,$D25)-SUMIFS('Last Cycle'!G:G,'Last Cycle'!$D:$D,'GAP%'!$D25))/SUMIFS('Last Cycle'!G:G,'Last Cycle'!$D:$D,'GAP%'!$D25),"")</f>
        <v>0</v>
      </c>
      <c r="G25" s="2">
        <f>IFERROR((SUMIFS(August!G:G,$D:$D,$D25)-SUMIFS('Last Cycle'!H:H,'Last Cycle'!$D:$D,'GAP%'!$D25))/SUMIFS('Last Cycle'!H:H,'Last Cycle'!$D:$D,'GAP%'!$D25),"")</f>
        <v>0</v>
      </c>
      <c r="H25" s="2">
        <f>IFERROR((SUMIFS(August!H:H,$D:$D,$D25)-SUMIFS('Last Cycle'!I:I,'Last Cycle'!$D:$D,'GAP%'!$D25))/SUMIFS('Last Cycle'!I:I,'Last Cycle'!$D:$D,'GAP%'!$D25),"")</f>
        <v>0</v>
      </c>
      <c r="I25" s="2" t="str">
        <f>IFERROR((SUMIFS(August!I:I,$D:$D,$D25)-SUMIFS('Last Cycle'!J:J,'Last Cycle'!$D:$D,'GAP%'!$D25))/SUMIFS('Last Cycle'!J:J,'Last Cycle'!$D:$D,'GAP%'!$D25),"")</f>
        <v/>
      </c>
      <c r="J25" s="2" t="str">
        <f>IFERROR((SUMIFS(August!J:J,$D:$D,$D25)-SUMIFS('Last Cycle'!K:K,'Last Cycle'!$D:$D,'GAP%'!$D25))/SUMIFS('Last Cycle'!K:K,'Last Cycle'!$D:$D,'GAP%'!$D25),"")</f>
        <v/>
      </c>
      <c r="K25" s="2" t="str">
        <f>IFERROR((SUMIFS(August!K:K,$D:$D,$D25)-SUMIFS('Last Cycle'!L:L,'Last Cycle'!$D:$D,'GAP%'!$D25))/SUMIFS('Last Cycle'!L:L,'Last Cycle'!$D:$D,'GAP%'!$D25),"")</f>
        <v/>
      </c>
      <c r="L25" s="2" t="str">
        <f>IFERROR((SUMIFS(August!L:L,$D:$D,$D25)-SUMIFS('Last Cycle'!M:M,'Last Cycle'!$D:$D,'GAP%'!$D25))/SUMIFS('Last Cycle'!M:M,'Last Cycle'!$D:$D,'GAP%'!$D25),"")</f>
        <v/>
      </c>
      <c r="M25" s="2" t="str">
        <f>IFERROR((SUMIFS(August!M:M,$D:$D,$D25)-SUMIFS('Last Cycle'!N:N,'Last Cycle'!$D:$D,'GAP%'!$D25))/SUMIFS('Last Cycle'!N:N,'Last Cycle'!$D:$D,'GAP%'!$D25),"")</f>
        <v/>
      </c>
      <c r="N25" s="2" t="str">
        <f>IFERROR((SUMIFS(August!N:N,$D:$D,$D25)-SUMIFS('Last Cycle'!O:O,'Last Cycle'!$D:$D,'GAP%'!$D25))/SUMIFS('Last Cycle'!O:O,'Last Cycle'!$D:$D,'GAP%'!$D25),"")</f>
        <v/>
      </c>
      <c r="O25" s="2" t="str">
        <f>IFERROR((SUMIFS(August!O:O,$D:$D,$D25)-SUMIFS('Last Cycle'!P:P,'Last Cycle'!$D:$D,'GAP%'!$D25))/SUMIFS('Last Cycle'!P:P,'Last Cycle'!$D:$D,'GAP%'!$D25),"")</f>
        <v/>
      </c>
      <c r="P25" s="2" t="str">
        <f>IFERROR((SUMIFS(August!P:P,$D:$D,$D25)-SUMIFS('Last Cycle'!Q:Q,'Last Cycle'!$D:$D,'GAP%'!$D25))/SUMIFS('Last Cycle'!Q:Q,'Last Cycle'!$D:$D,'GAP%'!$D25),"")</f>
        <v/>
      </c>
      <c r="Q25" s="2" t="str">
        <f>IFERROR((SUMIFS(August!Q:Q,$D:$D,$D25)-SUMIFS('Last Cycle'!R:R,'Last Cycle'!$D:$D,'GAP%'!$D25))/SUMIFS('Last Cycle'!R:R,'Last Cycle'!$D:$D,'GAP%'!$D25),"")</f>
        <v/>
      </c>
      <c r="R25" s="2" t="str">
        <f>IFERROR((SUMIFS(August!R:R,$D:$D,$D25)-SUMIFS('Last Cycle'!S:S,'Last Cycle'!$D:$D,'GAP%'!$D25))/SUMIFS('Last Cycle'!S:S,'Last Cycle'!$D:$D,'GAP%'!$D25),"")</f>
        <v/>
      </c>
      <c r="S25" s="2" t="str">
        <f>IFERROR((SUMIFS(August!S:S,$D:$D,$D25)-SUMIFS('Last Cycle'!T:T,'Last Cycle'!$D:$D,'GAP%'!$D25))/SUMIFS('Last Cycle'!T:T,'Last Cycle'!$D:$D,'GAP%'!$D25),"")</f>
        <v/>
      </c>
      <c r="T25" s="2" t="str">
        <f>IFERROR((SUMIFS(August!T:T,$D:$D,$D25)-SUMIFS('Last Cycle'!U:U,'Last Cycle'!$D:$D,'GAP%'!$D25))/SUMIFS('Last Cycle'!U:U,'Last Cycle'!$D:$D,'GAP%'!$D25),"")</f>
        <v/>
      </c>
      <c r="U25" s="2" t="str">
        <f>IFERROR((SUMIFS(August!U:U,$D:$D,$D25)-SUMIFS('Last Cycle'!V:V,'Last Cycle'!$D:$D,'GAP%'!$D25))/SUMIFS('Last Cycle'!V:V,'Last Cycle'!$D:$D,'GAP%'!$D25),"")</f>
        <v/>
      </c>
      <c r="V25" s="2" t="str">
        <f>IFERROR((SUMIFS(August!V:V,$D:$D,$D25)-SUMIFS('Last Cycle'!W:W,'Last Cycle'!$D:$D,'GAP%'!$D25))/SUMIFS('Last Cycle'!W:W,'Last Cycle'!$D:$D,'GAP%'!$D25),"")</f>
        <v/>
      </c>
      <c r="W25" s="2" t="str">
        <f>IFERROR((SUMIFS(August!W:W,$D:$D,$D25)-SUMIFS('Last Cycle'!X:X,'Last Cycle'!$D:$D,'GAP%'!$D25))/SUMIFS('Last Cycle'!X:X,'Last Cycle'!$D:$D,'GAP%'!$D25),"")</f>
        <v/>
      </c>
      <c r="X25" t="s">
        <v>10</v>
      </c>
      <c r="Y25">
        <f t="shared" si="0"/>
        <v>0</v>
      </c>
    </row>
    <row r="26" spans="1:25" x14ac:dyDescent="0.25">
      <c r="A26" t="s">
        <v>6</v>
      </c>
      <c r="B26" t="s">
        <v>7</v>
      </c>
      <c r="C26" t="s">
        <v>8</v>
      </c>
      <c r="D26">
        <v>12000416</v>
      </c>
      <c r="E26" t="s">
        <v>34</v>
      </c>
      <c r="F26" s="2">
        <f>IFERROR((SUMIFS(August!F:F,$D:$D,$D26)-SUMIFS('Last Cycle'!G:G,'Last Cycle'!$D:$D,'GAP%'!$D26))/SUMIFS('Last Cycle'!G:G,'Last Cycle'!$D:$D,'GAP%'!$D26),"")</f>
        <v>0.25</v>
      </c>
      <c r="G26" s="2">
        <f>IFERROR((SUMIFS(August!G:G,$D:$D,$D26)-SUMIFS('Last Cycle'!H:H,'Last Cycle'!$D:$D,'GAP%'!$D26))/SUMIFS('Last Cycle'!H:H,'Last Cycle'!$D:$D,'GAP%'!$D26),"")</f>
        <v>0.25</v>
      </c>
      <c r="H26" s="2">
        <f>IFERROR((SUMIFS(August!H:H,$D:$D,$D26)-SUMIFS('Last Cycle'!I:I,'Last Cycle'!$D:$D,'GAP%'!$D26))/SUMIFS('Last Cycle'!I:I,'Last Cycle'!$D:$D,'GAP%'!$D26),"")</f>
        <v>0.25</v>
      </c>
      <c r="I26" s="2">
        <f>IFERROR((SUMIFS(August!I:I,$D:$D,$D26)-SUMIFS('Last Cycle'!J:J,'Last Cycle'!$D:$D,'GAP%'!$D26))/SUMIFS('Last Cycle'!J:J,'Last Cycle'!$D:$D,'GAP%'!$D26),"")</f>
        <v>0.25</v>
      </c>
      <c r="J26" s="2">
        <f>IFERROR((SUMIFS(August!J:J,$D:$D,$D26)-SUMIFS('Last Cycle'!K:K,'Last Cycle'!$D:$D,'GAP%'!$D26))/SUMIFS('Last Cycle'!K:K,'Last Cycle'!$D:$D,'GAP%'!$D26),"")</f>
        <v>0.25</v>
      </c>
      <c r="K26" s="2">
        <f>IFERROR((SUMIFS(August!K:K,$D:$D,$D26)-SUMIFS('Last Cycle'!L:L,'Last Cycle'!$D:$D,'GAP%'!$D26))/SUMIFS('Last Cycle'!L:L,'Last Cycle'!$D:$D,'GAP%'!$D26),"")</f>
        <v>0.25</v>
      </c>
      <c r="L26" s="2">
        <f>IFERROR((SUMIFS(August!L:L,$D:$D,$D26)-SUMIFS('Last Cycle'!M:M,'Last Cycle'!$D:$D,'GAP%'!$D26))/SUMIFS('Last Cycle'!M:M,'Last Cycle'!$D:$D,'GAP%'!$D26),"")</f>
        <v>0.25</v>
      </c>
      <c r="M26" s="2">
        <f>IFERROR((SUMIFS(August!M:M,$D:$D,$D26)-SUMIFS('Last Cycle'!N:N,'Last Cycle'!$D:$D,'GAP%'!$D26))/SUMIFS('Last Cycle'!N:N,'Last Cycle'!$D:$D,'GAP%'!$D26),"")</f>
        <v>0.25</v>
      </c>
      <c r="N26" s="2">
        <f>IFERROR((SUMIFS(August!N:N,$D:$D,$D26)-SUMIFS('Last Cycle'!O:O,'Last Cycle'!$D:$D,'GAP%'!$D26))/SUMIFS('Last Cycle'!O:O,'Last Cycle'!$D:$D,'GAP%'!$D26),"")</f>
        <v>0.25</v>
      </c>
      <c r="O26" s="2">
        <f>IFERROR((SUMIFS(August!O:O,$D:$D,$D26)-SUMIFS('Last Cycle'!P:P,'Last Cycle'!$D:$D,'GAP%'!$D26))/SUMIFS('Last Cycle'!P:P,'Last Cycle'!$D:$D,'GAP%'!$D26),"")</f>
        <v>0.25</v>
      </c>
      <c r="P26" s="2">
        <f>IFERROR((SUMIFS(August!P:P,$D:$D,$D26)-SUMIFS('Last Cycle'!Q:Q,'Last Cycle'!$D:$D,'GAP%'!$D26))/SUMIFS('Last Cycle'!Q:Q,'Last Cycle'!$D:$D,'GAP%'!$D26),"")</f>
        <v>0.25</v>
      </c>
      <c r="Q26" s="2">
        <f>IFERROR((SUMIFS(August!Q:Q,$D:$D,$D26)-SUMIFS('Last Cycle'!R:R,'Last Cycle'!$D:$D,'GAP%'!$D26))/SUMIFS('Last Cycle'!R:R,'Last Cycle'!$D:$D,'GAP%'!$D26),"")</f>
        <v>0.25</v>
      </c>
      <c r="R26" s="2">
        <f>IFERROR((SUMIFS(August!R:R,$D:$D,$D26)-SUMIFS('Last Cycle'!S:S,'Last Cycle'!$D:$D,'GAP%'!$D26))/SUMIFS('Last Cycle'!S:S,'Last Cycle'!$D:$D,'GAP%'!$D26),"")</f>
        <v>0.25</v>
      </c>
      <c r="S26" s="2" t="str">
        <f>IFERROR((SUMIFS(August!S:S,$D:$D,$D26)-SUMIFS('Last Cycle'!T:T,'Last Cycle'!$D:$D,'GAP%'!$D26))/SUMIFS('Last Cycle'!T:T,'Last Cycle'!$D:$D,'GAP%'!$D26),"")</f>
        <v/>
      </c>
      <c r="T26" s="2" t="str">
        <f>IFERROR((SUMIFS(August!T:T,$D:$D,$D26)-SUMIFS('Last Cycle'!U:U,'Last Cycle'!$D:$D,'GAP%'!$D26))/SUMIFS('Last Cycle'!U:U,'Last Cycle'!$D:$D,'GAP%'!$D26),"")</f>
        <v/>
      </c>
      <c r="U26" s="2" t="str">
        <f>IFERROR((SUMIFS(August!U:U,$D:$D,$D26)-SUMIFS('Last Cycle'!V:V,'Last Cycle'!$D:$D,'GAP%'!$D26))/SUMIFS('Last Cycle'!V:V,'Last Cycle'!$D:$D,'GAP%'!$D26),"")</f>
        <v/>
      </c>
      <c r="V26" s="2" t="str">
        <f>IFERROR((SUMIFS(August!V:V,$D:$D,$D26)-SUMIFS('Last Cycle'!W:W,'Last Cycle'!$D:$D,'GAP%'!$D26))/SUMIFS('Last Cycle'!W:W,'Last Cycle'!$D:$D,'GAP%'!$D26),"")</f>
        <v/>
      </c>
      <c r="W26" s="2" t="str">
        <f>IFERROR((SUMIFS(August!W:W,$D:$D,$D26)-SUMIFS('Last Cycle'!X:X,'Last Cycle'!$D:$D,'GAP%'!$D26))/SUMIFS('Last Cycle'!X:X,'Last Cycle'!$D:$D,'GAP%'!$D26),"")</f>
        <v/>
      </c>
      <c r="X26" t="s">
        <v>10</v>
      </c>
      <c r="Y26">
        <f t="shared" si="0"/>
        <v>3.25</v>
      </c>
    </row>
    <row r="27" spans="1:25" x14ac:dyDescent="0.25">
      <c r="A27" t="s">
        <v>6</v>
      </c>
      <c r="B27" t="s">
        <v>7</v>
      </c>
      <c r="C27" t="s">
        <v>8</v>
      </c>
      <c r="D27">
        <v>12012139</v>
      </c>
      <c r="E27" t="s">
        <v>35</v>
      </c>
      <c r="F27" s="2" t="str">
        <f>IFERROR((SUMIFS(August!F:F,$D:$D,$D27)-SUMIFS('Last Cycle'!G:G,'Last Cycle'!$D:$D,'GAP%'!$D27))/SUMIFS('Last Cycle'!G:G,'Last Cycle'!$D:$D,'GAP%'!$D27),"")</f>
        <v/>
      </c>
      <c r="G27" s="2" t="str">
        <f>IFERROR((SUMIFS(August!G:G,$D:$D,$D27)-SUMIFS('Last Cycle'!H:H,'Last Cycle'!$D:$D,'GAP%'!$D27))/SUMIFS('Last Cycle'!H:H,'Last Cycle'!$D:$D,'GAP%'!$D27),"")</f>
        <v/>
      </c>
      <c r="H27" s="2" t="str">
        <f>IFERROR((SUMIFS(August!H:H,$D:$D,$D27)-SUMIFS('Last Cycle'!I:I,'Last Cycle'!$D:$D,'GAP%'!$D27))/SUMIFS('Last Cycle'!I:I,'Last Cycle'!$D:$D,'GAP%'!$D27),"")</f>
        <v/>
      </c>
      <c r="I27" s="2" t="str">
        <f>IFERROR((SUMIFS(August!I:I,$D:$D,$D27)-SUMIFS('Last Cycle'!J:J,'Last Cycle'!$D:$D,'GAP%'!$D27))/SUMIFS('Last Cycle'!J:J,'Last Cycle'!$D:$D,'GAP%'!$D27),"")</f>
        <v/>
      </c>
      <c r="J27" s="2" t="str">
        <f>IFERROR((SUMIFS(August!J:J,$D:$D,$D27)-SUMIFS('Last Cycle'!K:K,'Last Cycle'!$D:$D,'GAP%'!$D27))/SUMIFS('Last Cycle'!K:K,'Last Cycle'!$D:$D,'GAP%'!$D27),"")</f>
        <v/>
      </c>
      <c r="K27" s="2" t="str">
        <f>IFERROR((SUMIFS(August!K:K,$D:$D,$D27)-SUMIFS('Last Cycle'!L:L,'Last Cycle'!$D:$D,'GAP%'!$D27))/SUMIFS('Last Cycle'!L:L,'Last Cycle'!$D:$D,'GAP%'!$D27),"")</f>
        <v/>
      </c>
      <c r="L27" s="2" t="str">
        <f>IFERROR((SUMIFS(August!L:L,$D:$D,$D27)-SUMIFS('Last Cycle'!M:M,'Last Cycle'!$D:$D,'GAP%'!$D27))/SUMIFS('Last Cycle'!M:M,'Last Cycle'!$D:$D,'GAP%'!$D27),"")</f>
        <v/>
      </c>
      <c r="M27" s="2" t="str">
        <f>IFERROR((SUMIFS(August!M:M,$D:$D,$D27)-SUMIFS('Last Cycle'!N:N,'Last Cycle'!$D:$D,'GAP%'!$D27))/SUMIFS('Last Cycle'!N:N,'Last Cycle'!$D:$D,'GAP%'!$D27),"")</f>
        <v/>
      </c>
      <c r="N27" s="2" t="str">
        <f>IFERROR((SUMIFS(August!N:N,$D:$D,$D27)-SUMIFS('Last Cycle'!O:O,'Last Cycle'!$D:$D,'GAP%'!$D27))/SUMIFS('Last Cycle'!O:O,'Last Cycle'!$D:$D,'GAP%'!$D27),"")</f>
        <v/>
      </c>
      <c r="O27" s="2" t="str">
        <f>IFERROR((SUMIFS(August!O:O,$D:$D,$D27)-SUMIFS('Last Cycle'!P:P,'Last Cycle'!$D:$D,'GAP%'!$D27))/SUMIFS('Last Cycle'!P:P,'Last Cycle'!$D:$D,'GAP%'!$D27),"")</f>
        <v/>
      </c>
      <c r="P27" s="2" t="str">
        <f>IFERROR((SUMIFS(August!P:P,$D:$D,$D27)-SUMIFS('Last Cycle'!Q:Q,'Last Cycle'!$D:$D,'GAP%'!$D27))/SUMIFS('Last Cycle'!Q:Q,'Last Cycle'!$D:$D,'GAP%'!$D27),"")</f>
        <v/>
      </c>
      <c r="Q27" s="2" t="str">
        <f>IFERROR((SUMIFS(August!Q:Q,$D:$D,$D27)-SUMIFS('Last Cycle'!R:R,'Last Cycle'!$D:$D,'GAP%'!$D27))/SUMIFS('Last Cycle'!R:R,'Last Cycle'!$D:$D,'GAP%'!$D27),"")</f>
        <v/>
      </c>
      <c r="R27" s="2" t="str">
        <f>IFERROR((SUMIFS(August!R:R,$D:$D,$D27)-SUMIFS('Last Cycle'!S:S,'Last Cycle'!$D:$D,'GAP%'!$D27))/SUMIFS('Last Cycle'!S:S,'Last Cycle'!$D:$D,'GAP%'!$D27),"")</f>
        <v/>
      </c>
      <c r="S27" s="2">
        <f>IFERROR((SUMIFS(August!S:S,$D:$D,$D27)-SUMIFS('Last Cycle'!T:T,'Last Cycle'!$D:$D,'GAP%'!$D27))/SUMIFS('Last Cycle'!T:T,'Last Cycle'!$D:$D,'GAP%'!$D27),"")</f>
        <v>0.25</v>
      </c>
      <c r="T27" s="2">
        <f>IFERROR((SUMIFS(August!T:T,$D:$D,$D27)-SUMIFS('Last Cycle'!U:U,'Last Cycle'!$D:$D,'GAP%'!$D27))/SUMIFS('Last Cycle'!U:U,'Last Cycle'!$D:$D,'GAP%'!$D27),"")</f>
        <v>0.25</v>
      </c>
      <c r="U27" s="2">
        <f>IFERROR((SUMIFS(August!U:U,$D:$D,$D27)-SUMIFS('Last Cycle'!V:V,'Last Cycle'!$D:$D,'GAP%'!$D27))/SUMIFS('Last Cycle'!V:V,'Last Cycle'!$D:$D,'GAP%'!$D27),"")</f>
        <v>0.25</v>
      </c>
      <c r="V27" s="2">
        <f>IFERROR((SUMIFS(August!V:V,$D:$D,$D27)-SUMIFS('Last Cycle'!W:W,'Last Cycle'!$D:$D,'GAP%'!$D27))/SUMIFS('Last Cycle'!W:W,'Last Cycle'!$D:$D,'GAP%'!$D27),"")</f>
        <v>0.25</v>
      </c>
      <c r="W27" s="2" t="str">
        <f>IFERROR((SUMIFS(August!W:W,$D:$D,$D27)-SUMIFS('Last Cycle'!X:X,'Last Cycle'!$D:$D,'GAP%'!$D27))/SUMIFS('Last Cycle'!X:X,'Last Cycle'!$D:$D,'GAP%'!$D27),"")</f>
        <v/>
      </c>
      <c r="X27" t="s">
        <v>10</v>
      </c>
      <c r="Y27">
        <f t="shared" si="0"/>
        <v>1</v>
      </c>
    </row>
    <row r="28" spans="1:25" x14ac:dyDescent="0.25">
      <c r="A28" t="s">
        <v>6</v>
      </c>
      <c r="B28" t="s">
        <v>7</v>
      </c>
      <c r="C28" t="s">
        <v>8</v>
      </c>
      <c r="D28">
        <v>12006060</v>
      </c>
      <c r="E28" t="s">
        <v>36</v>
      </c>
      <c r="F28" s="2">
        <f>IFERROR((SUMIFS(August!F:F,$D:$D,$D28)-SUMIFS('Last Cycle'!G:G,'Last Cycle'!$D:$D,'GAP%'!$D28))/SUMIFS('Last Cycle'!G:G,'Last Cycle'!$D:$D,'GAP%'!$D28),"")</f>
        <v>0</v>
      </c>
      <c r="G28" s="2">
        <f>IFERROR((SUMIFS(August!G:G,$D:$D,$D28)-SUMIFS('Last Cycle'!H:H,'Last Cycle'!$D:$D,'GAP%'!$D28))/SUMIFS('Last Cycle'!H:H,'Last Cycle'!$D:$D,'GAP%'!$D28),"")</f>
        <v>0</v>
      </c>
      <c r="H28" s="2">
        <f>IFERROR((SUMIFS(August!H:H,$D:$D,$D28)-SUMIFS('Last Cycle'!I:I,'Last Cycle'!$D:$D,'GAP%'!$D28))/SUMIFS('Last Cycle'!I:I,'Last Cycle'!$D:$D,'GAP%'!$D28),"")</f>
        <v>0</v>
      </c>
      <c r="I28" s="2">
        <f>IFERROR((SUMIFS(August!I:I,$D:$D,$D28)-SUMIFS('Last Cycle'!J:J,'Last Cycle'!$D:$D,'GAP%'!$D28))/SUMIFS('Last Cycle'!J:J,'Last Cycle'!$D:$D,'GAP%'!$D28),"")</f>
        <v>0</v>
      </c>
      <c r="J28" s="2">
        <f>IFERROR((SUMIFS(August!J:J,$D:$D,$D28)-SUMIFS('Last Cycle'!K:K,'Last Cycle'!$D:$D,'GAP%'!$D28))/SUMIFS('Last Cycle'!K:K,'Last Cycle'!$D:$D,'GAP%'!$D28),"")</f>
        <v>0</v>
      </c>
      <c r="K28" s="2">
        <f>IFERROR((SUMIFS(August!K:K,$D:$D,$D28)-SUMIFS('Last Cycle'!L:L,'Last Cycle'!$D:$D,'GAP%'!$D28))/SUMIFS('Last Cycle'!L:L,'Last Cycle'!$D:$D,'GAP%'!$D28),"")</f>
        <v>0</v>
      </c>
      <c r="L28" s="2">
        <f>IFERROR((SUMIFS(August!L:L,$D:$D,$D28)-SUMIFS('Last Cycle'!M:M,'Last Cycle'!$D:$D,'GAP%'!$D28))/SUMIFS('Last Cycle'!M:M,'Last Cycle'!$D:$D,'GAP%'!$D28),"")</f>
        <v>0</v>
      </c>
      <c r="M28" s="2">
        <f>IFERROR((SUMIFS(August!M:M,$D:$D,$D28)-SUMIFS('Last Cycle'!N:N,'Last Cycle'!$D:$D,'GAP%'!$D28))/SUMIFS('Last Cycle'!N:N,'Last Cycle'!$D:$D,'GAP%'!$D28),"")</f>
        <v>0</v>
      </c>
      <c r="N28" s="2">
        <f>IFERROR((SUMIFS(August!N:N,$D:$D,$D28)-SUMIFS('Last Cycle'!O:O,'Last Cycle'!$D:$D,'GAP%'!$D28))/SUMIFS('Last Cycle'!O:O,'Last Cycle'!$D:$D,'GAP%'!$D28),"")</f>
        <v>0</v>
      </c>
      <c r="O28" s="2">
        <f>IFERROR((SUMIFS(August!O:O,$D:$D,$D28)-SUMIFS('Last Cycle'!P:P,'Last Cycle'!$D:$D,'GAP%'!$D28))/SUMIFS('Last Cycle'!P:P,'Last Cycle'!$D:$D,'GAP%'!$D28),"")</f>
        <v>0</v>
      </c>
      <c r="P28" s="2">
        <f>IFERROR((SUMIFS(August!P:P,$D:$D,$D28)-SUMIFS('Last Cycle'!Q:Q,'Last Cycle'!$D:$D,'GAP%'!$D28))/SUMIFS('Last Cycle'!Q:Q,'Last Cycle'!$D:$D,'GAP%'!$D28),"")</f>
        <v>0</v>
      </c>
      <c r="Q28" s="2">
        <f>IFERROR((SUMIFS(August!Q:Q,$D:$D,$D28)-SUMIFS('Last Cycle'!R:R,'Last Cycle'!$D:$D,'GAP%'!$D28))/SUMIFS('Last Cycle'!R:R,'Last Cycle'!$D:$D,'GAP%'!$D28),"")</f>
        <v>0</v>
      </c>
      <c r="R28" s="2">
        <f>IFERROR((SUMIFS(August!R:R,$D:$D,$D28)-SUMIFS('Last Cycle'!S:S,'Last Cycle'!$D:$D,'GAP%'!$D28))/SUMIFS('Last Cycle'!S:S,'Last Cycle'!$D:$D,'GAP%'!$D28),"")</f>
        <v>0</v>
      </c>
      <c r="S28" s="2">
        <f>IFERROR((SUMIFS(August!S:S,$D:$D,$D28)-SUMIFS('Last Cycle'!T:T,'Last Cycle'!$D:$D,'GAP%'!$D28))/SUMIFS('Last Cycle'!T:T,'Last Cycle'!$D:$D,'GAP%'!$D28),"")</f>
        <v>0</v>
      </c>
      <c r="T28" s="2">
        <f>IFERROR((SUMIFS(August!T:T,$D:$D,$D28)-SUMIFS('Last Cycle'!U:U,'Last Cycle'!$D:$D,'GAP%'!$D28))/SUMIFS('Last Cycle'!U:U,'Last Cycle'!$D:$D,'GAP%'!$D28),"")</f>
        <v>0</v>
      </c>
      <c r="U28" s="2">
        <f>IFERROR((SUMIFS(August!U:U,$D:$D,$D28)-SUMIFS('Last Cycle'!V:V,'Last Cycle'!$D:$D,'GAP%'!$D28))/SUMIFS('Last Cycle'!V:V,'Last Cycle'!$D:$D,'GAP%'!$D28),"")</f>
        <v>0</v>
      </c>
      <c r="V28" s="2">
        <f>IFERROR((SUMIFS(August!V:V,$D:$D,$D28)-SUMIFS('Last Cycle'!W:W,'Last Cycle'!$D:$D,'GAP%'!$D28))/SUMIFS('Last Cycle'!W:W,'Last Cycle'!$D:$D,'GAP%'!$D28),"")</f>
        <v>0</v>
      </c>
      <c r="W28" s="2" t="str">
        <f>IFERROR((SUMIFS(August!W:W,$D:$D,$D28)-SUMIFS('Last Cycle'!X:X,'Last Cycle'!$D:$D,'GAP%'!$D28))/SUMIFS('Last Cycle'!X:X,'Last Cycle'!$D:$D,'GAP%'!$D28),"")</f>
        <v/>
      </c>
      <c r="X28" t="s">
        <v>10</v>
      </c>
      <c r="Y28">
        <f t="shared" si="0"/>
        <v>0</v>
      </c>
    </row>
    <row r="29" spans="1:25" x14ac:dyDescent="0.25">
      <c r="A29" t="s">
        <v>6</v>
      </c>
      <c r="B29" t="s">
        <v>7</v>
      </c>
      <c r="C29" t="s">
        <v>8</v>
      </c>
      <c r="D29">
        <v>12006014</v>
      </c>
      <c r="E29" t="s">
        <v>37</v>
      </c>
      <c r="F29" s="2" t="str">
        <f>IFERROR((SUMIFS(August!F:F,$D:$D,$D29)-SUMIFS('Last Cycle'!G:G,'Last Cycle'!$D:$D,'GAP%'!$D29))/SUMIFS('Last Cycle'!G:G,'Last Cycle'!$D:$D,'GAP%'!$D29),"")</f>
        <v/>
      </c>
      <c r="G29" s="2" t="str">
        <f>IFERROR((SUMIFS(August!G:G,$D:$D,$D29)-SUMIFS('Last Cycle'!H:H,'Last Cycle'!$D:$D,'GAP%'!$D29))/SUMIFS('Last Cycle'!H:H,'Last Cycle'!$D:$D,'GAP%'!$D29),"")</f>
        <v/>
      </c>
      <c r="H29" s="2" t="str">
        <f>IFERROR((SUMIFS(August!H:H,$D:$D,$D29)-SUMIFS('Last Cycle'!I:I,'Last Cycle'!$D:$D,'GAP%'!$D29))/SUMIFS('Last Cycle'!I:I,'Last Cycle'!$D:$D,'GAP%'!$D29),"")</f>
        <v/>
      </c>
      <c r="I29" s="2" t="str">
        <f>IFERROR((SUMIFS(August!I:I,$D:$D,$D29)-SUMIFS('Last Cycle'!J:J,'Last Cycle'!$D:$D,'GAP%'!$D29))/SUMIFS('Last Cycle'!J:J,'Last Cycle'!$D:$D,'GAP%'!$D29),"")</f>
        <v/>
      </c>
      <c r="J29" s="2" t="str">
        <f>IFERROR((SUMIFS(August!J:J,$D:$D,$D29)-SUMIFS('Last Cycle'!K:K,'Last Cycle'!$D:$D,'GAP%'!$D29))/SUMIFS('Last Cycle'!K:K,'Last Cycle'!$D:$D,'GAP%'!$D29),"")</f>
        <v/>
      </c>
      <c r="K29" s="2" t="str">
        <f>IFERROR((SUMIFS(August!K:K,$D:$D,$D29)-SUMIFS('Last Cycle'!L:L,'Last Cycle'!$D:$D,'GAP%'!$D29))/SUMIFS('Last Cycle'!L:L,'Last Cycle'!$D:$D,'GAP%'!$D29),"")</f>
        <v/>
      </c>
      <c r="L29" s="2" t="str">
        <f>IFERROR((SUMIFS(August!L:L,$D:$D,$D29)-SUMIFS('Last Cycle'!M:M,'Last Cycle'!$D:$D,'GAP%'!$D29))/SUMIFS('Last Cycle'!M:M,'Last Cycle'!$D:$D,'GAP%'!$D29),"")</f>
        <v/>
      </c>
      <c r="M29" s="2" t="str">
        <f>IFERROR((SUMIFS(August!M:M,$D:$D,$D29)-SUMIFS('Last Cycle'!N:N,'Last Cycle'!$D:$D,'GAP%'!$D29))/SUMIFS('Last Cycle'!N:N,'Last Cycle'!$D:$D,'GAP%'!$D29),"")</f>
        <v/>
      </c>
      <c r="N29" s="2" t="str">
        <f>IFERROR((SUMIFS(August!N:N,$D:$D,$D29)-SUMIFS('Last Cycle'!O:O,'Last Cycle'!$D:$D,'GAP%'!$D29))/SUMIFS('Last Cycle'!O:O,'Last Cycle'!$D:$D,'GAP%'!$D29),"")</f>
        <v/>
      </c>
      <c r="O29" s="2" t="str">
        <f>IFERROR((SUMIFS(August!O:O,$D:$D,$D29)-SUMIFS('Last Cycle'!P:P,'Last Cycle'!$D:$D,'GAP%'!$D29))/SUMIFS('Last Cycle'!P:P,'Last Cycle'!$D:$D,'GAP%'!$D29),"")</f>
        <v/>
      </c>
      <c r="P29" s="2" t="str">
        <f>IFERROR((SUMIFS(August!P:P,$D:$D,$D29)-SUMIFS('Last Cycle'!Q:Q,'Last Cycle'!$D:$D,'GAP%'!$D29))/SUMIFS('Last Cycle'!Q:Q,'Last Cycle'!$D:$D,'GAP%'!$D29),"")</f>
        <v/>
      </c>
      <c r="Q29" s="2" t="str">
        <f>IFERROR((SUMIFS(August!Q:Q,$D:$D,$D29)-SUMIFS('Last Cycle'!R:R,'Last Cycle'!$D:$D,'GAP%'!$D29))/SUMIFS('Last Cycle'!R:R,'Last Cycle'!$D:$D,'GAP%'!$D29),"")</f>
        <v/>
      </c>
      <c r="R29" s="2" t="str">
        <f>IFERROR((SUMIFS(August!R:R,$D:$D,$D29)-SUMIFS('Last Cycle'!S:S,'Last Cycle'!$D:$D,'GAP%'!$D29))/SUMIFS('Last Cycle'!S:S,'Last Cycle'!$D:$D,'GAP%'!$D29),"")</f>
        <v/>
      </c>
      <c r="S29" s="2" t="str">
        <f>IFERROR((SUMIFS(August!S:S,$D:$D,$D29)-SUMIFS('Last Cycle'!T:T,'Last Cycle'!$D:$D,'GAP%'!$D29))/SUMIFS('Last Cycle'!T:T,'Last Cycle'!$D:$D,'GAP%'!$D29),"")</f>
        <v/>
      </c>
      <c r="T29" s="2" t="str">
        <f>IFERROR((SUMIFS(August!T:T,$D:$D,$D29)-SUMIFS('Last Cycle'!U:U,'Last Cycle'!$D:$D,'GAP%'!$D29))/SUMIFS('Last Cycle'!U:U,'Last Cycle'!$D:$D,'GAP%'!$D29),"")</f>
        <v/>
      </c>
      <c r="U29" s="2" t="str">
        <f>IFERROR((SUMIFS(August!U:U,$D:$D,$D29)-SUMIFS('Last Cycle'!V:V,'Last Cycle'!$D:$D,'GAP%'!$D29))/SUMIFS('Last Cycle'!V:V,'Last Cycle'!$D:$D,'GAP%'!$D29),"")</f>
        <v/>
      </c>
      <c r="V29" s="2" t="str">
        <f>IFERROR((SUMIFS(August!V:V,$D:$D,$D29)-SUMIFS('Last Cycle'!W:W,'Last Cycle'!$D:$D,'GAP%'!$D29))/SUMIFS('Last Cycle'!W:W,'Last Cycle'!$D:$D,'GAP%'!$D29),"")</f>
        <v/>
      </c>
      <c r="W29" s="2" t="str">
        <f>IFERROR((SUMIFS(August!W:W,$D:$D,$D29)-SUMIFS('Last Cycle'!X:X,'Last Cycle'!$D:$D,'GAP%'!$D29))/SUMIFS('Last Cycle'!X:X,'Last Cycle'!$D:$D,'GAP%'!$D29),"")</f>
        <v/>
      </c>
      <c r="X29" t="s">
        <v>10</v>
      </c>
      <c r="Y29">
        <f t="shared" si="0"/>
        <v>0</v>
      </c>
    </row>
    <row r="30" spans="1:25" x14ac:dyDescent="0.25">
      <c r="A30" t="s">
        <v>6</v>
      </c>
      <c r="B30" t="s">
        <v>7</v>
      </c>
      <c r="C30" t="s">
        <v>8</v>
      </c>
      <c r="D30">
        <v>12010529</v>
      </c>
      <c r="E30" t="s">
        <v>38</v>
      </c>
      <c r="F30" s="2" t="str">
        <f>IFERROR((SUMIFS(August!F:F,$D:$D,$D30)-SUMIFS('Last Cycle'!G:G,'Last Cycle'!$D:$D,'GAP%'!$D30))/SUMIFS('Last Cycle'!G:G,'Last Cycle'!$D:$D,'GAP%'!$D30),"")</f>
        <v/>
      </c>
      <c r="G30" s="2" t="str">
        <f>IFERROR((SUMIFS(August!G:G,$D:$D,$D30)-SUMIFS('Last Cycle'!H:H,'Last Cycle'!$D:$D,'GAP%'!$D30))/SUMIFS('Last Cycle'!H:H,'Last Cycle'!$D:$D,'GAP%'!$D30),"")</f>
        <v/>
      </c>
      <c r="H30" s="2" t="str">
        <f>IFERROR((SUMIFS(August!H:H,$D:$D,$D30)-SUMIFS('Last Cycle'!I:I,'Last Cycle'!$D:$D,'GAP%'!$D30))/SUMIFS('Last Cycle'!I:I,'Last Cycle'!$D:$D,'GAP%'!$D30),"")</f>
        <v/>
      </c>
      <c r="I30" s="2" t="str">
        <f>IFERROR((SUMIFS(August!I:I,$D:$D,$D30)-SUMIFS('Last Cycle'!J:J,'Last Cycle'!$D:$D,'GAP%'!$D30))/SUMIFS('Last Cycle'!J:J,'Last Cycle'!$D:$D,'GAP%'!$D30),"")</f>
        <v/>
      </c>
      <c r="J30" s="2" t="str">
        <f>IFERROR((SUMIFS(August!J:J,$D:$D,$D30)-SUMIFS('Last Cycle'!K:K,'Last Cycle'!$D:$D,'GAP%'!$D30))/SUMIFS('Last Cycle'!K:K,'Last Cycle'!$D:$D,'GAP%'!$D30),"")</f>
        <v/>
      </c>
      <c r="K30" s="2" t="str">
        <f>IFERROR((SUMIFS(August!K:K,$D:$D,$D30)-SUMIFS('Last Cycle'!L:L,'Last Cycle'!$D:$D,'GAP%'!$D30))/SUMIFS('Last Cycle'!L:L,'Last Cycle'!$D:$D,'GAP%'!$D30),"")</f>
        <v/>
      </c>
      <c r="L30" s="2" t="str">
        <f>IFERROR((SUMIFS(August!L:L,$D:$D,$D30)-SUMIFS('Last Cycle'!M:M,'Last Cycle'!$D:$D,'GAP%'!$D30))/SUMIFS('Last Cycle'!M:M,'Last Cycle'!$D:$D,'GAP%'!$D30),"")</f>
        <v/>
      </c>
      <c r="M30" s="2" t="str">
        <f>IFERROR((SUMIFS(August!M:M,$D:$D,$D30)-SUMIFS('Last Cycle'!N:N,'Last Cycle'!$D:$D,'GAP%'!$D30))/SUMIFS('Last Cycle'!N:N,'Last Cycle'!$D:$D,'GAP%'!$D30),"")</f>
        <v/>
      </c>
      <c r="N30" s="2" t="str">
        <f>IFERROR((SUMIFS(August!N:N,$D:$D,$D30)-SUMIFS('Last Cycle'!O:O,'Last Cycle'!$D:$D,'GAP%'!$D30))/SUMIFS('Last Cycle'!O:O,'Last Cycle'!$D:$D,'GAP%'!$D30),"")</f>
        <v/>
      </c>
      <c r="O30" s="2" t="str">
        <f>IFERROR((SUMIFS(August!O:O,$D:$D,$D30)-SUMIFS('Last Cycle'!P:P,'Last Cycle'!$D:$D,'GAP%'!$D30))/SUMIFS('Last Cycle'!P:P,'Last Cycle'!$D:$D,'GAP%'!$D30),"")</f>
        <v/>
      </c>
      <c r="P30" s="2" t="str">
        <f>IFERROR((SUMIFS(August!P:P,$D:$D,$D30)-SUMIFS('Last Cycle'!Q:Q,'Last Cycle'!$D:$D,'GAP%'!$D30))/SUMIFS('Last Cycle'!Q:Q,'Last Cycle'!$D:$D,'GAP%'!$D30),"")</f>
        <v/>
      </c>
      <c r="Q30" s="2" t="str">
        <f>IFERROR((SUMIFS(August!Q:Q,$D:$D,$D30)-SUMIFS('Last Cycle'!R:R,'Last Cycle'!$D:$D,'GAP%'!$D30))/SUMIFS('Last Cycle'!R:R,'Last Cycle'!$D:$D,'GAP%'!$D30),"")</f>
        <v/>
      </c>
      <c r="R30" s="2" t="str">
        <f>IFERROR((SUMIFS(August!R:R,$D:$D,$D30)-SUMIFS('Last Cycle'!S:S,'Last Cycle'!$D:$D,'GAP%'!$D30))/SUMIFS('Last Cycle'!S:S,'Last Cycle'!$D:$D,'GAP%'!$D30),"")</f>
        <v/>
      </c>
      <c r="S30" s="2" t="str">
        <f>IFERROR((SUMIFS(August!S:S,$D:$D,$D30)-SUMIFS('Last Cycle'!T:T,'Last Cycle'!$D:$D,'GAP%'!$D30))/SUMIFS('Last Cycle'!T:T,'Last Cycle'!$D:$D,'GAP%'!$D30),"")</f>
        <v/>
      </c>
      <c r="T30" s="2" t="str">
        <f>IFERROR((SUMIFS(August!T:T,$D:$D,$D30)-SUMIFS('Last Cycle'!U:U,'Last Cycle'!$D:$D,'GAP%'!$D30))/SUMIFS('Last Cycle'!U:U,'Last Cycle'!$D:$D,'GAP%'!$D30),"")</f>
        <v/>
      </c>
      <c r="U30" s="2" t="str">
        <f>IFERROR((SUMIFS(August!U:U,$D:$D,$D30)-SUMIFS('Last Cycle'!V:V,'Last Cycle'!$D:$D,'GAP%'!$D30))/SUMIFS('Last Cycle'!V:V,'Last Cycle'!$D:$D,'GAP%'!$D30),"")</f>
        <v/>
      </c>
      <c r="V30" s="2" t="str">
        <f>IFERROR((SUMIFS(August!V:V,$D:$D,$D30)-SUMIFS('Last Cycle'!W:W,'Last Cycle'!$D:$D,'GAP%'!$D30))/SUMIFS('Last Cycle'!W:W,'Last Cycle'!$D:$D,'GAP%'!$D30),"")</f>
        <v/>
      </c>
      <c r="W30" s="2" t="str">
        <f>IFERROR((SUMIFS(August!W:W,$D:$D,$D30)-SUMIFS('Last Cycle'!X:X,'Last Cycle'!$D:$D,'GAP%'!$D30))/SUMIFS('Last Cycle'!X:X,'Last Cycle'!$D:$D,'GAP%'!$D30),"")</f>
        <v/>
      </c>
      <c r="X30" t="s">
        <v>10</v>
      </c>
      <c r="Y30">
        <f t="shared" si="0"/>
        <v>0</v>
      </c>
    </row>
    <row r="31" spans="1:25" x14ac:dyDescent="0.25">
      <c r="A31" t="s">
        <v>6</v>
      </c>
      <c r="B31" t="s">
        <v>7</v>
      </c>
      <c r="C31" t="s">
        <v>8</v>
      </c>
      <c r="D31">
        <v>12010801</v>
      </c>
      <c r="E31" t="s">
        <v>39</v>
      </c>
      <c r="F31" s="2" t="str">
        <f>IFERROR((SUMIFS(August!F:F,$D:$D,$D31)-SUMIFS('Last Cycle'!G:G,'Last Cycle'!$D:$D,'GAP%'!$D31))/SUMIFS('Last Cycle'!G:G,'Last Cycle'!$D:$D,'GAP%'!$D31),"")</f>
        <v/>
      </c>
      <c r="G31" s="2" t="str">
        <f>IFERROR((SUMIFS(August!G:G,$D:$D,$D31)-SUMIFS('Last Cycle'!H:H,'Last Cycle'!$D:$D,'GAP%'!$D31))/SUMIFS('Last Cycle'!H:H,'Last Cycle'!$D:$D,'GAP%'!$D31),"")</f>
        <v/>
      </c>
      <c r="H31" s="2" t="str">
        <f>IFERROR((SUMIFS(August!H:H,$D:$D,$D31)-SUMIFS('Last Cycle'!I:I,'Last Cycle'!$D:$D,'GAP%'!$D31))/SUMIFS('Last Cycle'!I:I,'Last Cycle'!$D:$D,'GAP%'!$D31),"")</f>
        <v/>
      </c>
      <c r="I31" s="2" t="str">
        <f>IFERROR((SUMIFS(August!I:I,$D:$D,$D31)-SUMIFS('Last Cycle'!J:J,'Last Cycle'!$D:$D,'GAP%'!$D31))/SUMIFS('Last Cycle'!J:J,'Last Cycle'!$D:$D,'GAP%'!$D31),"")</f>
        <v/>
      </c>
      <c r="J31" s="2" t="str">
        <f>IFERROR((SUMIFS(August!J:J,$D:$D,$D31)-SUMIFS('Last Cycle'!K:K,'Last Cycle'!$D:$D,'GAP%'!$D31))/SUMIFS('Last Cycle'!K:K,'Last Cycle'!$D:$D,'GAP%'!$D31),"")</f>
        <v/>
      </c>
      <c r="K31" s="2" t="str">
        <f>IFERROR((SUMIFS(August!K:K,$D:$D,$D31)-SUMIFS('Last Cycle'!L:L,'Last Cycle'!$D:$D,'GAP%'!$D31))/SUMIFS('Last Cycle'!L:L,'Last Cycle'!$D:$D,'GAP%'!$D31),"")</f>
        <v/>
      </c>
      <c r="L31" s="2" t="str">
        <f>IFERROR((SUMIFS(August!L:L,$D:$D,$D31)-SUMIFS('Last Cycle'!M:M,'Last Cycle'!$D:$D,'GAP%'!$D31))/SUMIFS('Last Cycle'!M:M,'Last Cycle'!$D:$D,'GAP%'!$D31),"")</f>
        <v/>
      </c>
      <c r="M31" s="2" t="str">
        <f>IFERROR((SUMIFS(August!M:M,$D:$D,$D31)-SUMIFS('Last Cycle'!N:N,'Last Cycle'!$D:$D,'GAP%'!$D31))/SUMIFS('Last Cycle'!N:N,'Last Cycle'!$D:$D,'GAP%'!$D31),"")</f>
        <v/>
      </c>
      <c r="N31" s="2" t="str">
        <f>IFERROR((SUMIFS(August!N:N,$D:$D,$D31)-SUMIFS('Last Cycle'!O:O,'Last Cycle'!$D:$D,'GAP%'!$D31))/SUMIFS('Last Cycle'!O:O,'Last Cycle'!$D:$D,'GAP%'!$D31),"")</f>
        <v/>
      </c>
      <c r="O31" s="2" t="str">
        <f>IFERROR((SUMIFS(August!O:O,$D:$D,$D31)-SUMIFS('Last Cycle'!P:P,'Last Cycle'!$D:$D,'GAP%'!$D31))/SUMIFS('Last Cycle'!P:P,'Last Cycle'!$D:$D,'GAP%'!$D31),"")</f>
        <v/>
      </c>
      <c r="P31" s="2" t="str">
        <f>IFERROR((SUMIFS(August!P:P,$D:$D,$D31)-SUMIFS('Last Cycle'!Q:Q,'Last Cycle'!$D:$D,'GAP%'!$D31))/SUMIFS('Last Cycle'!Q:Q,'Last Cycle'!$D:$D,'GAP%'!$D31),"")</f>
        <v/>
      </c>
      <c r="Q31" s="2" t="str">
        <f>IFERROR((SUMIFS(August!Q:Q,$D:$D,$D31)-SUMIFS('Last Cycle'!R:R,'Last Cycle'!$D:$D,'GAP%'!$D31))/SUMIFS('Last Cycle'!R:R,'Last Cycle'!$D:$D,'GAP%'!$D31),"")</f>
        <v/>
      </c>
      <c r="R31" s="2" t="str">
        <f>IFERROR((SUMIFS(August!R:R,$D:$D,$D31)-SUMIFS('Last Cycle'!S:S,'Last Cycle'!$D:$D,'GAP%'!$D31))/SUMIFS('Last Cycle'!S:S,'Last Cycle'!$D:$D,'GAP%'!$D31),"")</f>
        <v/>
      </c>
      <c r="S31" s="2" t="str">
        <f>IFERROR((SUMIFS(August!S:S,$D:$D,$D31)-SUMIFS('Last Cycle'!T:T,'Last Cycle'!$D:$D,'GAP%'!$D31))/SUMIFS('Last Cycle'!T:T,'Last Cycle'!$D:$D,'GAP%'!$D31),"")</f>
        <v/>
      </c>
      <c r="T31" s="2" t="str">
        <f>IFERROR((SUMIFS(August!T:T,$D:$D,$D31)-SUMIFS('Last Cycle'!U:U,'Last Cycle'!$D:$D,'GAP%'!$D31))/SUMIFS('Last Cycle'!U:U,'Last Cycle'!$D:$D,'GAP%'!$D31),"")</f>
        <v/>
      </c>
      <c r="U31" s="2" t="str">
        <f>IFERROR((SUMIFS(August!U:U,$D:$D,$D31)-SUMIFS('Last Cycle'!V:V,'Last Cycle'!$D:$D,'GAP%'!$D31))/SUMIFS('Last Cycle'!V:V,'Last Cycle'!$D:$D,'GAP%'!$D31),"")</f>
        <v/>
      </c>
      <c r="V31" s="2" t="str">
        <f>IFERROR((SUMIFS(August!V:V,$D:$D,$D31)-SUMIFS('Last Cycle'!W:W,'Last Cycle'!$D:$D,'GAP%'!$D31))/SUMIFS('Last Cycle'!W:W,'Last Cycle'!$D:$D,'GAP%'!$D31),"")</f>
        <v/>
      </c>
      <c r="W31" s="2" t="str">
        <f>IFERROR((SUMIFS(August!W:W,$D:$D,$D31)-SUMIFS('Last Cycle'!X:X,'Last Cycle'!$D:$D,'GAP%'!$D31))/SUMIFS('Last Cycle'!X:X,'Last Cycle'!$D:$D,'GAP%'!$D31),"")</f>
        <v/>
      </c>
      <c r="X31" t="s">
        <v>10</v>
      </c>
      <c r="Y31">
        <f t="shared" si="0"/>
        <v>0</v>
      </c>
    </row>
    <row r="32" spans="1:25" x14ac:dyDescent="0.25">
      <c r="A32" t="s">
        <v>6</v>
      </c>
      <c r="B32" t="s">
        <v>7</v>
      </c>
      <c r="C32" t="s">
        <v>8</v>
      </c>
      <c r="D32">
        <v>12002260</v>
      </c>
      <c r="E32" t="s">
        <v>40</v>
      </c>
      <c r="F32" s="2">
        <f>IFERROR((SUMIFS(August!F:F,$D:$D,$D32)-SUMIFS('Last Cycle'!G:G,'Last Cycle'!$D:$D,'GAP%'!$D32))/SUMIFS('Last Cycle'!G:G,'Last Cycle'!$D:$D,'GAP%'!$D32),"")</f>
        <v>0</v>
      </c>
      <c r="G32" s="2">
        <f>IFERROR((SUMIFS(August!G:G,$D:$D,$D32)-SUMIFS('Last Cycle'!H:H,'Last Cycle'!$D:$D,'GAP%'!$D32))/SUMIFS('Last Cycle'!H:H,'Last Cycle'!$D:$D,'GAP%'!$D32),"")</f>
        <v>0</v>
      </c>
      <c r="H32" s="2">
        <f>IFERROR((SUMIFS(August!H:H,$D:$D,$D32)-SUMIFS('Last Cycle'!I:I,'Last Cycle'!$D:$D,'GAP%'!$D32))/SUMIFS('Last Cycle'!I:I,'Last Cycle'!$D:$D,'GAP%'!$D32),"")</f>
        <v>0</v>
      </c>
      <c r="I32" s="2">
        <f>IFERROR((SUMIFS(August!I:I,$D:$D,$D32)-SUMIFS('Last Cycle'!J:J,'Last Cycle'!$D:$D,'GAP%'!$D32))/SUMIFS('Last Cycle'!J:J,'Last Cycle'!$D:$D,'GAP%'!$D32),"")</f>
        <v>0</v>
      </c>
      <c r="J32" s="2">
        <f>IFERROR((SUMIFS(August!J:J,$D:$D,$D32)-SUMIFS('Last Cycle'!K:K,'Last Cycle'!$D:$D,'GAP%'!$D32))/SUMIFS('Last Cycle'!K:K,'Last Cycle'!$D:$D,'GAP%'!$D32),"")</f>
        <v>0</v>
      </c>
      <c r="K32" s="2">
        <f>IFERROR((SUMIFS(August!K:K,$D:$D,$D32)-SUMIFS('Last Cycle'!L:L,'Last Cycle'!$D:$D,'GAP%'!$D32))/SUMIFS('Last Cycle'!L:L,'Last Cycle'!$D:$D,'GAP%'!$D32),"")</f>
        <v>0</v>
      </c>
      <c r="L32" s="2">
        <f>IFERROR((SUMIFS(August!L:L,$D:$D,$D32)-SUMIFS('Last Cycle'!M:M,'Last Cycle'!$D:$D,'GAP%'!$D32))/SUMIFS('Last Cycle'!M:M,'Last Cycle'!$D:$D,'GAP%'!$D32),"")</f>
        <v>0</v>
      </c>
      <c r="M32" s="2">
        <f>IFERROR((SUMIFS(August!M:M,$D:$D,$D32)-SUMIFS('Last Cycle'!N:N,'Last Cycle'!$D:$D,'GAP%'!$D32))/SUMIFS('Last Cycle'!N:N,'Last Cycle'!$D:$D,'GAP%'!$D32),"")</f>
        <v>0</v>
      </c>
      <c r="N32" s="2" t="str">
        <f>IFERROR((SUMIFS(August!N:N,$D:$D,$D32)-SUMIFS('Last Cycle'!O:O,'Last Cycle'!$D:$D,'GAP%'!$D32))/SUMIFS('Last Cycle'!O:O,'Last Cycle'!$D:$D,'GAP%'!$D32),"")</f>
        <v/>
      </c>
      <c r="O32" s="2" t="str">
        <f>IFERROR((SUMIFS(August!O:O,$D:$D,$D32)-SUMIFS('Last Cycle'!P:P,'Last Cycle'!$D:$D,'GAP%'!$D32))/SUMIFS('Last Cycle'!P:P,'Last Cycle'!$D:$D,'GAP%'!$D32),"")</f>
        <v/>
      </c>
      <c r="P32" s="2" t="str">
        <f>IFERROR((SUMIFS(August!P:P,$D:$D,$D32)-SUMIFS('Last Cycle'!Q:Q,'Last Cycle'!$D:$D,'GAP%'!$D32))/SUMIFS('Last Cycle'!Q:Q,'Last Cycle'!$D:$D,'GAP%'!$D32),"")</f>
        <v/>
      </c>
      <c r="Q32" s="2" t="str">
        <f>IFERROR((SUMIFS(August!Q:Q,$D:$D,$D32)-SUMIFS('Last Cycle'!R:R,'Last Cycle'!$D:$D,'GAP%'!$D32))/SUMIFS('Last Cycle'!R:R,'Last Cycle'!$D:$D,'GAP%'!$D32),"")</f>
        <v/>
      </c>
      <c r="R32" s="2" t="str">
        <f>IFERROR((SUMIFS(August!R:R,$D:$D,$D32)-SUMIFS('Last Cycle'!S:S,'Last Cycle'!$D:$D,'GAP%'!$D32))/SUMIFS('Last Cycle'!S:S,'Last Cycle'!$D:$D,'GAP%'!$D32),"")</f>
        <v/>
      </c>
      <c r="S32" s="2" t="str">
        <f>IFERROR((SUMIFS(August!S:S,$D:$D,$D32)-SUMIFS('Last Cycle'!T:T,'Last Cycle'!$D:$D,'GAP%'!$D32))/SUMIFS('Last Cycle'!T:T,'Last Cycle'!$D:$D,'GAP%'!$D32),"")</f>
        <v/>
      </c>
      <c r="T32" s="2" t="str">
        <f>IFERROR((SUMIFS(August!T:T,$D:$D,$D32)-SUMIFS('Last Cycle'!U:U,'Last Cycle'!$D:$D,'GAP%'!$D32))/SUMIFS('Last Cycle'!U:U,'Last Cycle'!$D:$D,'GAP%'!$D32),"")</f>
        <v/>
      </c>
      <c r="U32" s="2" t="str">
        <f>IFERROR((SUMIFS(August!U:U,$D:$D,$D32)-SUMIFS('Last Cycle'!V:V,'Last Cycle'!$D:$D,'GAP%'!$D32))/SUMIFS('Last Cycle'!V:V,'Last Cycle'!$D:$D,'GAP%'!$D32),"")</f>
        <v/>
      </c>
      <c r="V32" s="2" t="str">
        <f>IFERROR((SUMIFS(August!V:V,$D:$D,$D32)-SUMIFS('Last Cycle'!W:W,'Last Cycle'!$D:$D,'GAP%'!$D32))/SUMIFS('Last Cycle'!W:W,'Last Cycle'!$D:$D,'GAP%'!$D32),"")</f>
        <v/>
      </c>
      <c r="W32" s="2" t="str">
        <f>IFERROR((SUMIFS(August!W:W,$D:$D,$D32)-SUMIFS('Last Cycle'!X:X,'Last Cycle'!$D:$D,'GAP%'!$D32))/SUMIFS('Last Cycle'!X:X,'Last Cycle'!$D:$D,'GAP%'!$D32),"")</f>
        <v/>
      </c>
      <c r="X32" t="s">
        <v>10</v>
      </c>
      <c r="Y32">
        <f t="shared" si="0"/>
        <v>0</v>
      </c>
    </row>
    <row r="33" spans="1:25" x14ac:dyDescent="0.25">
      <c r="A33" t="s">
        <v>6</v>
      </c>
      <c r="B33" t="s">
        <v>7</v>
      </c>
      <c r="C33" t="s">
        <v>8</v>
      </c>
      <c r="D33">
        <v>12011784</v>
      </c>
      <c r="E33" t="s">
        <v>41</v>
      </c>
      <c r="F33" s="2" t="str">
        <f>IFERROR((SUMIFS(August!F:F,$D:$D,$D33)-SUMIFS('Last Cycle'!G:G,'Last Cycle'!$D:$D,'GAP%'!$D33))/SUMIFS('Last Cycle'!G:G,'Last Cycle'!$D:$D,'GAP%'!$D33),"")</f>
        <v/>
      </c>
      <c r="G33" s="2" t="str">
        <f>IFERROR((SUMIFS(August!G:G,$D:$D,$D33)-SUMIFS('Last Cycle'!H:H,'Last Cycle'!$D:$D,'GAP%'!$D33))/SUMIFS('Last Cycle'!H:H,'Last Cycle'!$D:$D,'GAP%'!$D33),"")</f>
        <v/>
      </c>
      <c r="H33" s="2" t="str">
        <f>IFERROR((SUMIFS(August!H:H,$D:$D,$D33)-SUMIFS('Last Cycle'!I:I,'Last Cycle'!$D:$D,'GAP%'!$D33))/SUMIFS('Last Cycle'!I:I,'Last Cycle'!$D:$D,'GAP%'!$D33),"")</f>
        <v/>
      </c>
      <c r="I33" s="2" t="str">
        <f>IFERROR((SUMIFS(August!I:I,$D:$D,$D33)-SUMIFS('Last Cycle'!J:J,'Last Cycle'!$D:$D,'GAP%'!$D33))/SUMIFS('Last Cycle'!J:J,'Last Cycle'!$D:$D,'GAP%'!$D33),"")</f>
        <v/>
      </c>
      <c r="J33" s="2" t="str">
        <f>IFERROR((SUMIFS(August!J:J,$D:$D,$D33)-SUMIFS('Last Cycle'!K:K,'Last Cycle'!$D:$D,'GAP%'!$D33))/SUMIFS('Last Cycle'!K:K,'Last Cycle'!$D:$D,'GAP%'!$D33),"")</f>
        <v/>
      </c>
      <c r="K33" s="2" t="str">
        <f>IFERROR((SUMIFS(August!K:K,$D:$D,$D33)-SUMIFS('Last Cycle'!L:L,'Last Cycle'!$D:$D,'GAP%'!$D33))/SUMIFS('Last Cycle'!L:L,'Last Cycle'!$D:$D,'GAP%'!$D33),"")</f>
        <v/>
      </c>
      <c r="L33" s="2" t="str">
        <f>IFERROR((SUMIFS(August!L:L,$D:$D,$D33)-SUMIFS('Last Cycle'!M:M,'Last Cycle'!$D:$D,'GAP%'!$D33))/SUMIFS('Last Cycle'!M:M,'Last Cycle'!$D:$D,'GAP%'!$D33),"")</f>
        <v/>
      </c>
      <c r="M33" s="2" t="str">
        <f>IFERROR((SUMIFS(August!M:M,$D:$D,$D33)-SUMIFS('Last Cycle'!N:N,'Last Cycle'!$D:$D,'GAP%'!$D33))/SUMIFS('Last Cycle'!N:N,'Last Cycle'!$D:$D,'GAP%'!$D33),"")</f>
        <v/>
      </c>
      <c r="N33" s="2">
        <f>IFERROR((SUMIFS(August!N:N,$D:$D,$D33)-SUMIFS('Last Cycle'!O:O,'Last Cycle'!$D:$D,'GAP%'!$D33))/SUMIFS('Last Cycle'!O:O,'Last Cycle'!$D:$D,'GAP%'!$D33),"")</f>
        <v>0</v>
      </c>
      <c r="O33" s="2">
        <f>IFERROR((SUMIFS(August!O:O,$D:$D,$D33)-SUMIFS('Last Cycle'!P:P,'Last Cycle'!$D:$D,'GAP%'!$D33))/SUMIFS('Last Cycle'!P:P,'Last Cycle'!$D:$D,'GAP%'!$D33),"")</f>
        <v>0</v>
      </c>
      <c r="P33" s="2">
        <f>IFERROR((SUMIFS(August!P:P,$D:$D,$D33)-SUMIFS('Last Cycle'!Q:Q,'Last Cycle'!$D:$D,'GAP%'!$D33))/SUMIFS('Last Cycle'!Q:Q,'Last Cycle'!$D:$D,'GAP%'!$D33),"")</f>
        <v>0</v>
      </c>
      <c r="Q33" s="2">
        <f>IFERROR((SUMIFS(August!Q:Q,$D:$D,$D33)-SUMIFS('Last Cycle'!R:R,'Last Cycle'!$D:$D,'GAP%'!$D33))/SUMIFS('Last Cycle'!R:R,'Last Cycle'!$D:$D,'GAP%'!$D33),"")</f>
        <v>0</v>
      </c>
      <c r="R33" s="2">
        <f>IFERROR((SUMIFS(August!R:R,$D:$D,$D33)-SUMIFS('Last Cycle'!S:S,'Last Cycle'!$D:$D,'GAP%'!$D33))/SUMIFS('Last Cycle'!S:S,'Last Cycle'!$D:$D,'GAP%'!$D33),"")</f>
        <v>0</v>
      </c>
      <c r="S33" s="2">
        <f>IFERROR((SUMIFS(August!S:S,$D:$D,$D33)-SUMIFS('Last Cycle'!T:T,'Last Cycle'!$D:$D,'GAP%'!$D33))/SUMIFS('Last Cycle'!T:T,'Last Cycle'!$D:$D,'GAP%'!$D33),"")</f>
        <v>0</v>
      </c>
      <c r="T33" s="2">
        <f>IFERROR((SUMIFS(August!T:T,$D:$D,$D33)-SUMIFS('Last Cycle'!U:U,'Last Cycle'!$D:$D,'GAP%'!$D33))/SUMIFS('Last Cycle'!U:U,'Last Cycle'!$D:$D,'GAP%'!$D33),"")</f>
        <v>0</v>
      </c>
      <c r="U33" s="2">
        <f>IFERROR((SUMIFS(August!U:U,$D:$D,$D33)-SUMIFS('Last Cycle'!V:V,'Last Cycle'!$D:$D,'GAP%'!$D33))/SUMIFS('Last Cycle'!V:V,'Last Cycle'!$D:$D,'GAP%'!$D33),"")</f>
        <v>0</v>
      </c>
      <c r="V33" s="2">
        <f>IFERROR((SUMIFS(August!V:V,$D:$D,$D33)-SUMIFS('Last Cycle'!W:W,'Last Cycle'!$D:$D,'GAP%'!$D33))/SUMIFS('Last Cycle'!W:W,'Last Cycle'!$D:$D,'GAP%'!$D33),"")</f>
        <v>0</v>
      </c>
      <c r="W33" s="2" t="str">
        <f>IFERROR((SUMIFS(August!W:W,$D:$D,$D33)-SUMIFS('Last Cycle'!X:X,'Last Cycle'!$D:$D,'GAP%'!$D33))/SUMIFS('Last Cycle'!X:X,'Last Cycle'!$D:$D,'GAP%'!$D33),"")</f>
        <v/>
      </c>
      <c r="X33" t="s">
        <v>10</v>
      </c>
      <c r="Y33">
        <f t="shared" si="0"/>
        <v>0</v>
      </c>
    </row>
    <row r="34" spans="1:25" x14ac:dyDescent="0.25">
      <c r="A34" t="s">
        <v>6</v>
      </c>
      <c r="B34" t="s">
        <v>7</v>
      </c>
      <c r="C34" t="s">
        <v>8</v>
      </c>
      <c r="D34">
        <v>12010320</v>
      </c>
      <c r="E34" t="s">
        <v>42</v>
      </c>
      <c r="F34" s="2" t="str">
        <f>IFERROR((SUMIFS(August!F:F,$D:$D,$D34)-SUMIFS('Last Cycle'!G:G,'Last Cycle'!$D:$D,'GAP%'!$D34))/SUMIFS('Last Cycle'!G:G,'Last Cycle'!$D:$D,'GAP%'!$D34),"")</f>
        <v/>
      </c>
      <c r="G34" s="2" t="str">
        <f>IFERROR((SUMIFS(August!G:G,$D:$D,$D34)-SUMIFS('Last Cycle'!H:H,'Last Cycle'!$D:$D,'GAP%'!$D34))/SUMIFS('Last Cycle'!H:H,'Last Cycle'!$D:$D,'GAP%'!$D34),"")</f>
        <v/>
      </c>
      <c r="H34" s="2" t="str">
        <f>IFERROR((SUMIFS(August!H:H,$D:$D,$D34)-SUMIFS('Last Cycle'!I:I,'Last Cycle'!$D:$D,'GAP%'!$D34))/SUMIFS('Last Cycle'!I:I,'Last Cycle'!$D:$D,'GAP%'!$D34),"")</f>
        <v/>
      </c>
      <c r="I34" s="2" t="str">
        <f>IFERROR((SUMIFS(August!I:I,$D:$D,$D34)-SUMIFS('Last Cycle'!J:J,'Last Cycle'!$D:$D,'GAP%'!$D34))/SUMIFS('Last Cycle'!J:J,'Last Cycle'!$D:$D,'GAP%'!$D34),"")</f>
        <v/>
      </c>
      <c r="J34" s="2" t="str">
        <f>IFERROR((SUMIFS(August!J:J,$D:$D,$D34)-SUMIFS('Last Cycle'!K:K,'Last Cycle'!$D:$D,'GAP%'!$D34))/SUMIFS('Last Cycle'!K:K,'Last Cycle'!$D:$D,'GAP%'!$D34),"")</f>
        <v/>
      </c>
      <c r="K34" s="2" t="str">
        <f>IFERROR((SUMIFS(August!K:K,$D:$D,$D34)-SUMIFS('Last Cycle'!L:L,'Last Cycle'!$D:$D,'GAP%'!$D34))/SUMIFS('Last Cycle'!L:L,'Last Cycle'!$D:$D,'GAP%'!$D34),"")</f>
        <v/>
      </c>
      <c r="L34" s="2" t="str">
        <f>IFERROR((SUMIFS(August!L:L,$D:$D,$D34)-SUMIFS('Last Cycle'!M:M,'Last Cycle'!$D:$D,'GAP%'!$D34))/SUMIFS('Last Cycle'!M:M,'Last Cycle'!$D:$D,'GAP%'!$D34),"")</f>
        <v/>
      </c>
      <c r="M34" s="2" t="str">
        <f>IFERROR((SUMIFS(August!M:M,$D:$D,$D34)-SUMIFS('Last Cycle'!N:N,'Last Cycle'!$D:$D,'GAP%'!$D34))/SUMIFS('Last Cycle'!N:N,'Last Cycle'!$D:$D,'GAP%'!$D34),"")</f>
        <v/>
      </c>
      <c r="N34" s="2" t="str">
        <f>IFERROR((SUMIFS(August!N:N,$D:$D,$D34)-SUMIFS('Last Cycle'!O:O,'Last Cycle'!$D:$D,'GAP%'!$D34))/SUMIFS('Last Cycle'!O:O,'Last Cycle'!$D:$D,'GAP%'!$D34),"")</f>
        <v/>
      </c>
      <c r="O34" s="2" t="str">
        <f>IFERROR((SUMIFS(August!O:O,$D:$D,$D34)-SUMIFS('Last Cycle'!P:P,'Last Cycle'!$D:$D,'GAP%'!$D34))/SUMIFS('Last Cycle'!P:P,'Last Cycle'!$D:$D,'GAP%'!$D34),"")</f>
        <v/>
      </c>
      <c r="P34" s="2" t="str">
        <f>IFERROR((SUMIFS(August!P:P,$D:$D,$D34)-SUMIFS('Last Cycle'!Q:Q,'Last Cycle'!$D:$D,'GAP%'!$D34))/SUMIFS('Last Cycle'!Q:Q,'Last Cycle'!$D:$D,'GAP%'!$D34),"")</f>
        <v/>
      </c>
      <c r="Q34" s="2" t="str">
        <f>IFERROR((SUMIFS(August!Q:Q,$D:$D,$D34)-SUMIFS('Last Cycle'!R:R,'Last Cycle'!$D:$D,'GAP%'!$D34))/SUMIFS('Last Cycle'!R:R,'Last Cycle'!$D:$D,'GAP%'!$D34),"")</f>
        <v/>
      </c>
      <c r="R34" s="2" t="str">
        <f>IFERROR((SUMIFS(August!R:R,$D:$D,$D34)-SUMIFS('Last Cycle'!S:S,'Last Cycle'!$D:$D,'GAP%'!$D34))/SUMIFS('Last Cycle'!S:S,'Last Cycle'!$D:$D,'GAP%'!$D34),"")</f>
        <v/>
      </c>
      <c r="S34" s="2" t="str">
        <f>IFERROR((SUMIFS(August!S:S,$D:$D,$D34)-SUMIFS('Last Cycle'!T:T,'Last Cycle'!$D:$D,'GAP%'!$D34))/SUMIFS('Last Cycle'!T:T,'Last Cycle'!$D:$D,'GAP%'!$D34),"")</f>
        <v/>
      </c>
      <c r="T34" s="2" t="str">
        <f>IFERROR((SUMIFS(August!T:T,$D:$D,$D34)-SUMIFS('Last Cycle'!U:U,'Last Cycle'!$D:$D,'GAP%'!$D34))/SUMIFS('Last Cycle'!U:U,'Last Cycle'!$D:$D,'GAP%'!$D34),"")</f>
        <v/>
      </c>
      <c r="U34" s="2" t="str">
        <f>IFERROR((SUMIFS(August!U:U,$D:$D,$D34)-SUMIFS('Last Cycle'!V:V,'Last Cycle'!$D:$D,'GAP%'!$D34))/SUMIFS('Last Cycle'!V:V,'Last Cycle'!$D:$D,'GAP%'!$D34),"")</f>
        <v/>
      </c>
      <c r="V34" s="2" t="str">
        <f>IFERROR((SUMIFS(August!V:V,$D:$D,$D34)-SUMIFS('Last Cycle'!W:W,'Last Cycle'!$D:$D,'GAP%'!$D34))/SUMIFS('Last Cycle'!W:W,'Last Cycle'!$D:$D,'GAP%'!$D34),"")</f>
        <v/>
      </c>
      <c r="W34" s="2" t="str">
        <f>IFERROR((SUMIFS(August!W:W,$D:$D,$D34)-SUMIFS('Last Cycle'!X:X,'Last Cycle'!$D:$D,'GAP%'!$D34))/SUMIFS('Last Cycle'!X:X,'Last Cycle'!$D:$D,'GAP%'!$D34),"")</f>
        <v/>
      </c>
      <c r="X34" t="s">
        <v>10</v>
      </c>
      <c r="Y34">
        <f t="shared" si="0"/>
        <v>0</v>
      </c>
    </row>
    <row r="35" spans="1:25" x14ac:dyDescent="0.25">
      <c r="A35" t="s">
        <v>6</v>
      </c>
      <c r="B35" t="s">
        <v>7</v>
      </c>
      <c r="C35" t="s">
        <v>8</v>
      </c>
      <c r="D35">
        <v>12000510</v>
      </c>
      <c r="E35" t="s">
        <v>43</v>
      </c>
      <c r="F35" s="2">
        <f>IFERROR((SUMIFS(August!F:F,$D:$D,$D35)-SUMIFS('Last Cycle'!G:G,'Last Cycle'!$D:$D,'GAP%'!$D35))/SUMIFS('Last Cycle'!G:G,'Last Cycle'!$D:$D,'GAP%'!$D35),"")</f>
        <v>0</v>
      </c>
      <c r="G35" s="2">
        <f>IFERROR((SUMIFS(August!G:G,$D:$D,$D35)-SUMIFS('Last Cycle'!H:H,'Last Cycle'!$D:$D,'GAP%'!$D35))/SUMIFS('Last Cycle'!H:H,'Last Cycle'!$D:$D,'GAP%'!$D35),"")</f>
        <v>0</v>
      </c>
      <c r="H35" s="2">
        <f>IFERROR((SUMIFS(August!H:H,$D:$D,$D35)-SUMIFS('Last Cycle'!I:I,'Last Cycle'!$D:$D,'GAP%'!$D35))/SUMIFS('Last Cycle'!I:I,'Last Cycle'!$D:$D,'GAP%'!$D35),"")</f>
        <v>0</v>
      </c>
      <c r="I35" s="2">
        <f>IFERROR((SUMIFS(August!I:I,$D:$D,$D35)-SUMIFS('Last Cycle'!J:J,'Last Cycle'!$D:$D,'GAP%'!$D35))/SUMIFS('Last Cycle'!J:J,'Last Cycle'!$D:$D,'GAP%'!$D35),"")</f>
        <v>0</v>
      </c>
      <c r="J35" s="2">
        <f>IFERROR((SUMIFS(August!J:J,$D:$D,$D35)-SUMIFS('Last Cycle'!K:K,'Last Cycle'!$D:$D,'GAP%'!$D35))/SUMIFS('Last Cycle'!K:K,'Last Cycle'!$D:$D,'GAP%'!$D35),"")</f>
        <v>0</v>
      </c>
      <c r="K35" s="2">
        <f>IFERROR((SUMIFS(August!K:K,$D:$D,$D35)-SUMIFS('Last Cycle'!L:L,'Last Cycle'!$D:$D,'GAP%'!$D35))/SUMIFS('Last Cycle'!L:L,'Last Cycle'!$D:$D,'GAP%'!$D35),"")</f>
        <v>0</v>
      </c>
      <c r="L35" s="2">
        <f>IFERROR((SUMIFS(August!L:L,$D:$D,$D35)-SUMIFS('Last Cycle'!M:M,'Last Cycle'!$D:$D,'GAP%'!$D35))/SUMIFS('Last Cycle'!M:M,'Last Cycle'!$D:$D,'GAP%'!$D35),"")</f>
        <v>0</v>
      </c>
      <c r="M35" s="2">
        <f>IFERROR((SUMIFS(August!M:M,$D:$D,$D35)-SUMIFS('Last Cycle'!N:N,'Last Cycle'!$D:$D,'GAP%'!$D35))/SUMIFS('Last Cycle'!N:N,'Last Cycle'!$D:$D,'GAP%'!$D35),"")</f>
        <v>0</v>
      </c>
      <c r="N35" s="2">
        <f>IFERROR((SUMIFS(August!N:N,$D:$D,$D35)-SUMIFS('Last Cycle'!O:O,'Last Cycle'!$D:$D,'GAP%'!$D35))/SUMIFS('Last Cycle'!O:O,'Last Cycle'!$D:$D,'GAP%'!$D35),"")</f>
        <v>0</v>
      </c>
      <c r="O35" s="2">
        <f>IFERROR((SUMIFS(August!O:O,$D:$D,$D35)-SUMIFS('Last Cycle'!P:P,'Last Cycle'!$D:$D,'GAP%'!$D35))/SUMIFS('Last Cycle'!P:P,'Last Cycle'!$D:$D,'GAP%'!$D35),"")</f>
        <v>0</v>
      </c>
      <c r="P35" s="2">
        <f>IFERROR((SUMIFS(August!P:P,$D:$D,$D35)-SUMIFS('Last Cycle'!Q:Q,'Last Cycle'!$D:$D,'GAP%'!$D35))/SUMIFS('Last Cycle'!Q:Q,'Last Cycle'!$D:$D,'GAP%'!$D35),"")</f>
        <v>0</v>
      </c>
      <c r="Q35" s="2">
        <f>IFERROR((SUMIFS(August!Q:Q,$D:$D,$D35)-SUMIFS('Last Cycle'!R:R,'Last Cycle'!$D:$D,'GAP%'!$D35))/SUMIFS('Last Cycle'!R:R,'Last Cycle'!$D:$D,'GAP%'!$D35),"")</f>
        <v>0</v>
      </c>
      <c r="R35" s="2">
        <f>IFERROR((SUMIFS(August!R:R,$D:$D,$D35)-SUMIFS('Last Cycle'!S:S,'Last Cycle'!$D:$D,'GAP%'!$D35))/SUMIFS('Last Cycle'!S:S,'Last Cycle'!$D:$D,'GAP%'!$D35),"")</f>
        <v>0</v>
      </c>
      <c r="S35" s="2">
        <f>IFERROR((SUMIFS(August!S:S,$D:$D,$D35)-SUMIFS('Last Cycle'!T:T,'Last Cycle'!$D:$D,'GAP%'!$D35))/SUMIFS('Last Cycle'!T:T,'Last Cycle'!$D:$D,'GAP%'!$D35),"")</f>
        <v>0</v>
      </c>
      <c r="T35" s="2" t="str">
        <f>IFERROR((SUMIFS(August!T:T,$D:$D,$D35)-SUMIFS('Last Cycle'!U:U,'Last Cycle'!$D:$D,'GAP%'!$D35))/SUMIFS('Last Cycle'!U:U,'Last Cycle'!$D:$D,'GAP%'!$D35),"")</f>
        <v/>
      </c>
      <c r="U35" s="2" t="str">
        <f>IFERROR((SUMIFS(August!U:U,$D:$D,$D35)-SUMIFS('Last Cycle'!V:V,'Last Cycle'!$D:$D,'GAP%'!$D35))/SUMIFS('Last Cycle'!V:V,'Last Cycle'!$D:$D,'GAP%'!$D35),"")</f>
        <v/>
      </c>
      <c r="V35" s="2" t="str">
        <f>IFERROR((SUMIFS(August!V:V,$D:$D,$D35)-SUMIFS('Last Cycle'!W:W,'Last Cycle'!$D:$D,'GAP%'!$D35))/SUMIFS('Last Cycle'!W:W,'Last Cycle'!$D:$D,'GAP%'!$D35),"")</f>
        <v/>
      </c>
      <c r="W35" s="2" t="str">
        <f>IFERROR((SUMIFS(August!W:W,$D:$D,$D35)-SUMIFS('Last Cycle'!X:X,'Last Cycle'!$D:$D,'GAP%'!$D35))/SUMIFS('Last Cycle'!X:X,'Last Cycle'!$D:$D,'GAP%'!$D35),"")</f>
        <v/>
      </c>
      <c r="X35" t="s">
        <v>10</v>
      </c>
      <c r="Y35">
        <f t="shared" si="0"/>
        <v>0</v>
      </c>
    </row>
    <row r="36" spans="1:25" x14ac:dyDescent="0.25">
      <c r="A36" t="s">
        <v>6</v>
      </c>
      <c r="B36" t="s">
        <v>7</v>
      </c>
      <c r="C36" t="s">
        <v>8</v>
      </c>
      <c r="D36">
        <v>12012080</v>
      </c>
      <c r="E36" t="s">
        <v>44</v>
      </c>
      <c r="F36" s="2" t="str">
        <f>IFERROR((SUMIFS(August!F:F,$D:$D,$D36)-SUMIFS('Last Cycle'!G:G,'Last Cycle'!$D:$D,'GAP%'!$D36))/SUMIFS('Last Cycle'!G:G,'Last Cycle'!$D:$D,'GAP%'!$D36),"")</f>
        <v/>
      </c>
      <c r="G36" s="2" t="str">
        <f>IFERROR((SUMIFS(August!G:G,$D:$D,$D36)-SUMIFS('Last Cycle'!H:H,'Last Cycle'!$D:$D,'GAP%'!$D36))/SUMIFS('Last Cycle'!H:H,'Last Cycle'!$D:$D,'GAP%'!$D36),"")</f>
        <v/>
      </c>
      <c r="H36" s="2" t="str">
        <f>IFERROR((SUMIFS(August!H:H,$D:$D,$D36)-SUMIFS('Last Cycle'!I:I,'Last Cycle'!$D:$D,'GAP%'!$D36))/SUMIFS('Last Cycle'!I:I,'Last Cycle'!$D:$D,'GAP%'!$D36),"")</f>
        <v/>
      </c>
      <c r="I36" s="2" t="str">
        <f>IFERROR((SUMIFS(August!I:I,$D:$D,$D36)-SUMIFS('Last Cycle'!J:J,'Last Cycle'!$D:$D,'GAP%'!$D36))/SUMIFS('Last Cycle'!J:J,'Last Cycle'!$D:$D,'GAP%'!$D36),"")</f>
        <v/>
      </c>
      <c r="J36" s="2" t="str">
        <f>IFERROR((SUMIFS(August!J:J,$D:$D,$D36)-SUMIFS('Last Cycle'!K:K,'Last Cycle'!$D:$D,'GAP%'!$D36))/SUMIFS('Last Cycle'!K:K,'Last Cycle'!$D:$D,'GAP%'!$D36),"")</f>
        <v/>
      </c>
      <c r="K36" s="2" t="str">
        <f>IFERROR((SUMIFS(August!K:K,$D:$D,$D36)-SUMIFS('Last Cycle'!L:L,'Last Cycle'!$D:$D,'GAP%'!$D36))/SUMIFS('Last Cycle'!L:L,'Last Cycle'!$D:$D,'GAP%'!$D36),"")</f>
        <v/>
      </c>
      <c r="L36" s="2" t="str">
        <f>IFERROR((SUMIFS(August!L:L,$D:$D,$D36)-SUMIFS('Last Cycle'!M:M,'Last Cycle'!$D:$D,'GAP%'!$D36))/SUMIFS('Last Cycle'!M:M,'Last Cycle'!$D:$D,'GAP%'!$D36),"")</f>
        <v/>
      </c>
      <c r="M36" s="2" t="str">
        <f>IFERROR((SUMIFS(August!M:M,$D:$D,$D36)-SUMIFS('Last Cycle'!N:N,'Last Cycle'!$D:$D,'GAP%'!$D36))/SUMIFS('Last Cycle'!N:N,'Last Cycle'!$D:$D,'GAP%'!$D36),"")</f>
        <v/>
      </c>
      <c r="N36" s="2" t="str">
        <f>IFERROR((SUMIFS(August!N:N,$D:$D,$D36)-SUMIFS('Last Cycle'!O:O,'Last Cycle'!$D:$D,'GAP%'!$D36))/SUMIFS('Last Cycle'!O:O,'Last Cycle'!$D:$D,'GAP%'!$D36),"")</f>
        <v/>
      </c>
      <c r="O36" s="2" t="str">
        <f>IFERROR((SUMIFS(August!O:O,$D:$D,$D36)-SUMIFS('Last Cycle'!P:P,'Last Cycle'!$D:$D,'GAP%'!$D36))/SUMIFS('Last Cycle'!P:P,'Last Cycle'!$D:$D,'GAP%'!$D36),"")</f>
        <v/>
      </c>
      <c r="P36" s="2" t="str">
        <f>IFERROR((SUMIFS(August!P:P,$D:$D,$D36)-SUMIFS('Last Cycle'!Q:Q,'Last Cycle'!$D:$D,'GAP%'!$D36))/SUMIFS('Last Cycle'!Q:Q,'Last Cycle'!$D:$D,'GAP%'!$D36),"")</f>
        <v/>
      </c>
      <c r="Q36" s="2" t="str">
        <f>IFERROR((SUMIFS(August!Q:Q,$D:$D,$D36)-SUMIFS('Last Cycle'!R:R,'Last Cycle'!$D:$D,'GAP%'!$D36))/SUMIFS('Last Cycle'!R:R,'Last Cycle'!$D:$D,'GAP%'!$D36),"")</f>
        <v/>
      </c>
      <c r="R36" s="2" t="str">
        <f>IFERROR((SUMIFS(August!R:R,$D:$D,$D36)-SUMIFS('Last Cycle'!S:S,'Last Cycle'!$D:$D,'GAP%'!$D36))/SUMIFS('Last Cycle'!S:S,'Last Cycle'!$D:$D,'GAP%'!$D36),"")</f>
        <v/>
      </c>
      <c r="S36" s="2" t="str">
        <f>IFERROR((SUMIFS(August!S:S,$D:$D,$D36)-SUMIFS('Last Cycle'!T:T,'Last Cycle'!$D:$D,'GAP%'!$D36))/SUMIFS('Last Cycle'!T:T,'Last Cycle'!$D:$D,'GAP%'!$D36),"")</f>
        <v/>
      </c>
      <c r="T36" s="2">
        <f>IFERROR((SUMIFS(August!T:T,$D:$D,$D36)-SUMIFS('Last Cycle'!U:U,'Last Cycle'!$D:$D,'GAP%'!$D36))/SUMIFS('Last Cycle'!U:U,'Last Cycle'!$D:$D,'GAP%'!$D36),"")</f>
        <v>0</v>
      </c>
      <c r="U36" s="2">
        <f>IFERROR((SUMIFS(August!U:U,$D:$D,$D36)-SUMIFS('Last Cycle'!V:V,'Last Cycle'!$D:$D,'GAP%'!$D36))/SUMIFS('Last Cycle'!V:V,'Last Cycle'!$D:$D,'GAP%'!$D36),"")</f>
        <v>0</v>
      </c>
      <c r="V36" s="2">
        <f>IFERROR((SUMIFS(August!V:V,$D:$D,$D36)-SUMIFS('Last Cycle'!W:W,'Last Cycle'!$D:$D,'GAP%'!$D36))/SUMIFS('Last Cycle'!W:W,'Last Cycle'!$D:$D,'GAP%'!$D36),"")</f>
        <v>0</v>
      </c>
      <c r="W36" s="2" t="str">
        <f>IFERROR((SUMIFS(August!W:W,$D:$D,$D36)-SUMIFS('Last Cycle'!X:X,'Last Cycle'!$D:$D,'GAP%'!$D36))/SUMIFS('Last Cycle'!X:X,'Last Cycle'!$D:$D,'GAP%'!$D36),"")</f>
        <v/>
      </c>
      <c r="X36" t="s">
        <v>10</v>
      </c>
      <c r="Y36">
        <f t="shared" si="0"/>
        <v>0</v>
      </c>
    </row>
    <row r="37" spans="1:25" x14ac:dyDescent="0.25">
      <c r="A37" t="s">
        <v>6</v>
      </c>
      <c r="B37" t="s">
        <v>7</v>
      </c>
      <c r="C37" t="s">
        <v>8</v>
      </c>
      <c r="D37">
        <v>12000575</v>
      </c>
      <c r="E37" t="s">
        <v>45</v>
      </c>
      <c r="F37" s="2">
        <f>IFERROR((SUMIFS(August!F:F,$D:$D,$D37)-SUMIFS('Last Cycle'!G:G,'Last Cycle'!$D:$D,'GAP%'!$D37))/SUMIFS('Last Cycle'!G:G,'Last Cycle'!$D:$D,'GAP%'!$D37),"")</f>
        <v>4.333333333333333</v>
      </c>
      <c r="G37" s="2">
        <f>IFERROR((SUMIFS(August!G:G,$D:$D,$D37)-SUMIFS('Last Cycle'!H:H,'Last Cycle'!$D:$D,'GAP%'!$D37))/SUMIFS('Last Cycle'!H:H,'Last Cycle'!$D:$D,'GAP%'!$D37),"")</f>
        <v>3</v>
      </c>
      <c r="H37" s="2">
        <f>IFERROR((SUMIFS(August!H:H,$D:$D,$D37)-SUMIFS('Last Cycle'!I:I,'Last Cycle'!$D:$D,'GAP%'!$D37))/SUMIFS('Last Cycle'!I:I,'Last Cycle'!$D:$D,'GAP%'!$D37),"")</f>
        <v>1.6666666666666667</v>
      </c>
      <c r="I37" s="2">
        <f>IFERROR((SUMIFS(August!I:I,$D:$D,$D37)-SUMIFS('Last Cycle'!J:J,'Last Cycle'!$D:$D,'GAP%'!$D37))/SUMIFS('Last Cycle'!J:J,'Last Cycle'!$D:$D,'GAP%'!$D37),"")</f>
        <v>1.6666666666666667</v>
      </c>
      <c r="J37" s="2">
        <f>IFERROR((SUMIFS(August!J:J,$D:$D,$D37)-SUMIFS('Last Cycle'!K:K,'Last Cycle'!$D:$D,'GAP%'!$D37))/SUMIFS('Last Cycle'!K:K,'Last Cycle'!$D:$D,'GAP%'!$D37),"")</f>
        <v>1.6666666666666667</v>
      </c>
      <c r="K37" s="2">
        <f>IFERROR((SUMIFS(August!K:K,$D:$D,$D37)-SUMIFS('Last Cycle'!L:L,'Last Cycle'!$D:$D,'GAP%'!$D37))/SUMIFS('Last Cycle'!L:L,'Last Cycle'!$D:$D,'GAP%'!$D37),"")</f>
        <v>1.6666666666666667</v>
      </c>
      <c r="L37" s="2">
        <f>IFERROR((SUMIFS(August!L:L,$D:$D,$D37)-SUMIFS('Last Cycle'!M:M,'Last Cycle'!$D:$D,'GAP%'!$D37))/SUMIFS('Last Cycle'!M:M,'Last Cycle'!$D:$D,'GAP%'!$D37),"")</f>
        <v>1</v>
      </c>
      <c r="M37" s="2">
        <f>IFERROR((SUMIFS(August!M:M,$D:$D,$D37)-SUMIFS('Last Cycle'!N:N,'Last Cycle'!$D:$D,'GAP%'!$D37))/SUMIFS('Last Cycle'!N:N,'Last Cycle'!$D:$D,'GAP%'!$D37),"")</f>
        <v>1</v>
      </c>
      <c r="N37" s="2">
        <f>IFERROR((SUMIFS(August!N:N,$D:$D,$D37)-SUMIFS('Last Cycle'!O:O,'Last Cycle'!$D:$D,'GAP%'!$D37))/SUMIFS('Last Cycle'!O:O,'Last Cycle'!$D:$D,'GAP%'!$D37),"")</f>
        <v>1</v>
      </c>
      <c r="O37" s="2">
        <f>IFERROR((SUMIFS(August!O:O,$D:$D,$D37)-SUMIFS('Last Cycle'!P:P,'Last Cycle'!$D:$D,'GAP%'!$D37))/SUMIFS('Last Cycle'!P:P,'Last Cycle'!$D:$D,'GAP%'!$D37),"")</f>
        <v>1</v>
      </c>
      <c r="P37" s="2" t="str">
        <f>IFERROR((SUMIFS(August!P:P,$D:$D,$D37)-SUMIFS('Last Cycle'!Q:Q,'Last Cycle'!$D:$D,'GAP%'!$D37))/SUMIFS('Last Cycle'!Q:Q,'Last Cycle'!$D:$D,'GAP%'!$D37),"")</f>
        <v/>
      </c>
      <c r="Q37" s="2" t="str">
        <f>IFERROR((SUMIFS(August!Q:Q,$D:$D,$D37)-SUMIFS('Last Cycle'!R:R,'Last Cycle'!$D:$D,'GAP%'!$D37))/SUMIFS('Last Cycle'!R:R,'Last Cycle'!$D:$D,'GAP%'!$D37),"")</f>
        <v/>
      </c>
      <c r="R37" s="2" t="str">
        <f>IFERROR((SUMIFS(August!R:R,$D:$D,$D37)-SUMIFS('Last Cycle'!S:S,'Last Cycle'!$D:$D,'GAP%'!$D37))/SUMIFS('Last Cycle'!S:S,'Last Cycle'!$D:$D,'GAP%'!$D37),"")</f>
        <v/>
      </c>
      <c r="S37" s="2" t="str">
        <f>IFERROR((SUMIFS(August!S:S,$D:$D,$D37)-SUMIFS('Last Cycle'!T:T,'Last Cycle'!$D:$D,'GAP%'!$D37))/SUMIFS('Last Cycle'!T:T,'Last Cycle'!$D:$D,'GAP%'!$D37),"")</f>
        <v/>
      </c>
      <c r="T37" s="2" t="str">
        <f>IFERROR((SUMIFS(August!T:T,$D:$D,$D37)-SUMIFS('Last Cycle'!U:U,'Last Cycle'!$D:$D,'GAP%'!$D37))/SUMIFS('Last Cycle'!U:U,'Last Cycle'!$D:$D,'GAP%'!$D37),"")</f>
        <v/>
      </c>
      <c r="U37" s="2" t="str">
        <f>IFERROR((SUMIFS(August!U:U,$D:$D,$D37)-SUMIFS('Last Cycle'!V:V,'Last Cycle'!$D:$D,'GAP%'!$D37))/SUMIFS('Last Cycle'!V:V,'Last Cycle'!$D:$D,'GAP%'!$D37),"")</f>
        <v/>
      </c>
      <c r="V37" s="2" t="str">
        <f>IFERROR((SUMIFS(August!V:V,$D:$D,$D37)-SUMIFS('Last Cycle'!W:W,'Last Cycle'!$D:$D,'GAP%'!$D37))/SUMIFS('Last Cycle'!W:W,'Last Cycle'!$D:$D,'GAP%'!$D37),"")</f>
        <v/>
      </c>
      <c r="W37" s="2" t="str">
        <f>IFERROR((SUMIFS(August!W:W,$D:$D,$D37)-SUMIFS('Last Cycle'!X:X,'Last Cycle'!$D:$D,'GAP%'!$D37))/SUMIFS('Last Cycle'!X:X,'Last Cycle'!$D:$D,'GAP%'!$D37),"")</f>
        <v/>
      </c>
      <c r="X37" t="s">
        <v>10</v>
      </c>
      <c r="Y37">
        <f t="shared" si="0"/>
        <v>18</v>
      </c>
    </row>
    <row r="38" spans="1:25" x14ac:dyDescent="0.25">
      <c r="A38" t="s">
        <v>6</v>
      </c>
      <c r="B38" t="s">
        <v>7</v>
      </c>
      <c r="C38" t="s">
        <v>8</v>
      </c>
      <c r="D38">
        <v>12011724</v>
      </c>
      <c r="E38" t="s">
        <v>46</v>
      </c>
      <c r="F38" s="2" t="str">
        <f>IFERROR((SUMIFS(August!F:F,$D:$D,$D38)-SUMIFS('Last Cycle'!G:G,'Last Cycle'!$D:$D,'GAP%'!$D38))/SUMIFS('Last Cycle'!G:G,'Last Cycle'!$D:$D,'GAP%'!$D38),"")</f>
        <v/>
      </c>
      <c r="G38" s="2" t="str">
        <f>IFERROR((SUMIFS(August!G:G,$D:$D,$D38)-SUMIFS('Last Cycle'!H:H,'Last Cycle'!$D:$D,'GAP%'!$D38))/SUMIFS('Last Cycle'!H:H,'Last Cycle'!$D:$D,'GAP%'!$D38),"")</f>
        <v/>
      </c>
      <c r="H38" s="2" t="str">
        <f>IFERROR((SUMIFS(August!H:H,$D:$D,$D38)-SUMIFS('Last Cycle'!I:I,'Last Cycle'!$D:$D,'GAP%'!$D38))/SUMIFS('Last Cycle'!I:I,'Last Cycle'!$D:$D,'GAP%'!$D38),"")</f>
        <v/>
      </c>
      <c r="I38" s="2" t="str">
        <f>IFERROR((SUMIFS(August!I:I,$D:$D,$D38)-SUMIFS('Last Cycle'!J:J,'Last Cycle'!$D:$D,'GAP%'!$D38))/SUMIFS('Last Cycle'!J:J,'Last Cycle'!$D:$D,'GAP%'!$D38),"")</f>
        <v/>
      </c>
      <c r="J38" s="2" t="str">
        <f>IFERROR((SUMIFS(August!J:J,$D:$D,$D38)-SUMIFS('Last Cycle'!K:K,'Last Cycle'!$D:$D,'GAP%'!$D38))/SUMIFS('Last Cycle'!K:K,'Last Cycle'!$D:$D,'GAP%'!$D38),"")</f>
        <v/>
      </c>
      <c r="K38" s="2" t="str">
        <f>IFERROR((SUMIFS(August!K:K,$D:$D,$D38)-SUMIFS('Last Cycle'!L:L,'Last Cycle'!$D:$D,'GAP%'!$D38))/SUMIFS('Last Cycle'!L:L,'Last Cycle'!$D:$D,'GAP%'!$D38),"")</f>
        <v/>
      </c>
      <c r="L38" s="2" t="str">
        <f>IFERROR((SUMIFS(August!L:L,$D:$D,$D38)-SUMIFS('Last Cycle'!M:M,'Last Cycle'!$D:$D,'GAP%'!$D38))/SUMIFS('Last Cycle'!M:M,'Last Cycle'!$D:$D,'GAP%'!$D38),"")</f>
        <v/>
      </c>
      <c r="M38" s="2" t="str">
        <f>IFERROR((SUMIFS(August!M:M,$D:$D,$D38)-SUMIFS('Last Cycle'!N:N,'Last Cycle'!$D:$D,'GAP%'!$D38))/SUMIFS('Last Cycle'!N:N,'Last Cycle'!$D:$D,'GAP%'!$D38),"")</f>
        <v/>
      </c>
      <c r="N38" s="2" t="str">
        <f>IFERROR((SUMIFS(August!N:N,$D:$D,$D38)-SUMIFS('Last Cycle'!O:O,'Last Cycle'!$D:$D,'GAP%'!$D38))/SUMIFS('Last Cycle'!O:O,'Last Cycle'!$D:$D,'GAP%'!$D38),"")</f>
        <v/>
      </c>
      <c r="O38" s="2" t="str">
        <f>IFERROR((SUMIFS(August!O:O,$D:$D,$D38)-SUMIFS('Last Cycle'!P:P,'Last Cycle'!$D:$D,'GAP%'!$D38))/SUMIFS('Last Cycle'!P:P,'Last Cycle'!$D:$D,'GAP%'!$D38),"")</f>
        <v/>
      </c>
      <c r="P38" s="2">
        <f>IFERROR((SUMIFS(August!P:P,$D:$D,$D38)-SUMIFS('Last Cycle'!Q:Q,'Last Cycle'!$D:$D,'GAP%'!$D38))/SUMIFS('Last Cycle'!Q:Q,'Last Cycle'!$D:$D,'GAP%'!$D38),"")</f>
        <v>0.33333333333333331</v>
      </c>
      <c r="Q38" s="2">
        <f>IFERROR((SUMIFS(August!Q:Q,$D:$D,$D38)-SUMIFS('Last Cycle'!R:R,'Last Cycle'!$D:$D,'GAP%'!$D38))/SUMIFS('Last Cycle'!R:R,'Last Cycle'!$D:$D,'GAP%'!$D38),"")</f>
        <v>0.33333333333333331</v>
      </c>
      <c r="R38" s="2">
        <f>IFERROR((SUMIFS(August!R:R,$D:$D,$D38)-SUMIFS('Last Cycle'!S:S,'Last Cycle'!$D:$D,'GAP%'!$D38))/SUMIFS('Last Cycle'!S:S,'Last Cycle'!$D:$D,'GAP%'!$D38),"")</f>
        <v>0.33333333333333331</v>
      </c>
      <c r="S38" s="2">
        <f>IFERROR((SUMIFS(August!S:S,$D:$D,$D38)-SUMIFS('Last Cycle'!T:T,'Last Cycle'!$D:$D,'GAP%'!$D38))/SUMIFS('Last Cycle'!T:T,'Last Cycle'!$D:$D,'GAP%'!$D38),"")</f>
        <v>0.33333333333333331</v>
      </c>
      <c r="T38" s="2">
        <f>IFERROR((SUMIFS(August!T:T,$D:$D,$D38)-SUMIFS('Last Cycle'!U:U,'Last Cycle'!$D:$D,'GAP%'!$D38))/SUMIFS('Last Cycle'!U:U,'Last Cycle'!$D:$D,'GAP%'!$D38),"")</f>
        <v>0.33333333333333331</v>
      </c>
      <c r="U38" s="2">
        <f>IFERROR((SUMIFS(August!U:U,$D:$D,$D38)-SUMIFS('Last Cycle'!V:V,'Last Cycle'!$D:$D,'GAP%'!$D38))/SUMIFS('Last Cycle'!V:V,'Last Cycle'!$D:$D,'GAP%'!$D38),"")</f>
        <v>0.33333333333333331</v>
      </c>
      <c r="V38" s="2">
        <f>IFERROR((SUMIFS(August!V:V,$D:$D,$D38)-SUMIFS('Last Cycle'!W:W,'Last Cycle'!$D:$D,'GAP%'!$D38))/SUMIFS('Last Cycle'!W:W,'Last Cycle'!$D:$D,'GAP%'!$D38),"")</f>
        <v>0.33333333333333331</v>
      </c>
      <c r="W38" s="2" t="str">
        <f>IFERROR((SUMIFS(August!W:W,$D:$D,$D38)-SUMIFS('Last Cycle'!X:X,'Last Cycle'!$D:$D,'GAP%'!$D38))/SUMIFS('Last Cycle'!X:X,'Last Cycle'!$D:$D,'GAP%'!$D38),"")</f>
        <v/>
      </c>
      <c r="X38" t="s">
        <v>10</v>
      </c>
      <c r="Y38">
        <f t="shared" si="0"/>
        <v>2.333333333333333</v>
      </c>
    </row>
    <row r="39" spans="1:25" x14ac:dyDescent="0.25">
      <c r="A39" t="s">
        <v>6</v>
      </c>
      <c r="B39" t="s">
        <v>7</v>
      </c>
      <c r="C39" t="s">
        <v>8</v>
      </c>
      <c r="D39">
        <v>12000511</v>
      </c>
      <c r="E39" t="s">
        <v>47</v>
      </c>
      <c r="F39" s="2">
        <f>IFERROR((SUMIFS(August!F:F,$D:$D,$D39)-SUMIFS('Last Cycle'!G:G,'Last Cycle'!$D:$D,'GAP%'!$D39))/SUMIFS('Last Cycle'!G:G,'Last Cycle'!$D:$D,'GAP%'!$D39),"")</f>
        <v>0.5</v>
      </c>
      <c r="G39" s="2">
        <f>IFERROR((SUMIFS(August!G:G,$D:$D,$D39)-SUMIFS('Last Cycle'!H:H,'Last Cycle'!$D:$D,'GAP%'!$D39))/SUMIFS('Last Cycle'!H:H,'Last Cycle'!$D:$D,'GAP%'!$D39),"")</f>
        <v>0.5</v>
      </c>
      <c r="H39" s="2">
        <f>IFERROR((SUMIFS(August!H:H,$D:$D,$D39)-SUMIFS('Last Cycle'!I:I,'Last Cycle'!$D:$D,'GAP%'!$D39))/SUMIFS('Last Cycle'!I:I,'Last Cycle'!$D:$D,'GAP%'!$D39),"")</f>
        <v>0.5</v>
      </c>
      <c r="I39" s="2">
        <f>IFERROR((SUMIFS(August!I:I,$D:$D,$D39)-SUMIFS('Last Cycle'!J:J,'Last Cycle'!$D:$D,'GAP%'!$D39))/SUMIFS('Last Cycle'!J:J,'Last Cycle'!$D:$D,'GAP%'!$D39),"")</f>
        <v>0.5</v>
      </c>
      <c r="J39" s="2">
        <f>IFERROR((SUMIFS(August!J:J,$D:$D,$D39)-SUMIFS('Last Cycle'!K:K,'Last Cycle'!$D:$D,'GAP%'!$D39))/SUMIFS('Last Cycle'!K:K,'Last Cycle'!$D:$D,'GAP%'!$D39),"")</f>
        <v>0.5</v>
      </c>
      <c r="K39" s="2">
        <f>IFERROR((SUMIFS(August!K:K,$D:$D,$D39)-SUMIFS('Last Cycle'!L:L,'Last Cycle'!$D:$D,'GAP%'!$D39))/SUMIFS('Last Cycle'!L:L,'Last Cycle'!$D:$D,'GAP%'!$D39),"")</f>
        <v>0.5</v>
      </c>
      <c r="L39" s="2">
        <f>IFERROR((SUMIFS(August!L:L,$D:$D,$D39)-SUMIFS('Last Cycle'!M:M,'Last Cycle'!$D:$D,'GAP%'!$D39))/SUMIFS('Last Cycle'!M:M,'Last Cycle'!$D:$D,'GAP%'!$D39),"")</f>
        <v>0.5</v>
      </c>
      <c r="M39" s="2">
        <f>IFERROR((SUMIFS(August!M:M,$D:$D,$D39)-SUMIFS('Last Cycle'!N:N,'Last Cycle'!$D:$D,'GAP%'!$D39))/SUMIFS('Last Cycle'!N:N,'Last Cycle'!$D:$D,'GAP%'!$D39),"")</f>
        <v>0.5</v>
      </c>
      <c r="N39" s="2">
        <f>IFERROR((SUMIFS(August!N:N,$D:$D,$D39)-SUMIFS('Last Cycle'!O:O,'Last Cycle'!$D:$D,'GAP%'!$D39))/SUMIFS('Last Cycle'!O:O,'Last Cycle'!$D:$D,'GAP%'!$D39),"")</f>
        <v>0</v>
      </c>
      <c r="O39" s="2">
        <f>IFERROR((SUMIFS(August!O:O,$D:$D,$D39)-SUMIFS('Last Cycle'!P:P,'Last Cycle'!$D:$D,'GAP%'!$D39))/SUMIFS('Last Cycle'!P:P,'Last Cycle'!$D:$D,'GAP%'!$D39),"")</f>
        <v>0</v>
      </c>
      <c r="P39" s="2">
        <f>IFERROR((SUMIFS(August!P:P,$D:$D,$D39)-SUMIFS('Last Cycle'!Q:Q,'Last Cycle'!$D:$D,'GAP%'!$D39))/SUMIFS('Last Cycle'!Q:Q,'Last Cycle'!$D:$D,'GAP%'!$D39),"")</f>
        <v>0</v>
      </c>
      <c r="Q39" s="2">
        <f>IFERROR((SUMIFS(August!Q:Q,$D:$D,$D39)-SUMIFS('Last Cycle'!R:R,'Last Cycle'!$D:$D,'GAP%'!$D39))/SUMIFS('Last Cycle'!R:R,'Last Cycle'!$D:$D,'GAP%'!$D39),"")</f>
        <v>0</v>
      </c>
      <c r="R39" s="2">
        <f>IFERROR((SUMIFS(August!R:R,$D:$D,$D39)-SUMIFS('Last Cycle'!S:S,'Last Cycle'!$D:$D,'GAP%'!$D39))/SUMIFS('Last Cycle'!S:S,'Last Cycle'!$D:$D,'GAP%'!$D39),"")</f>
        <v>0</v>
      </c>
      <c r="S39" s="2">
        <f>IFERROR((SUMIFS(August!S:S,$D:$D,$D39)-SUMIFS('Last Cycle'!T:T,'Last Cycle'!$D:$D,'GAP%'!$D39))/SUMIFS('Last Cycle'!T:T,'Last Cycle'!$D:$D,'GAP%'!$D39),"")</f>
        <v>0</v>
      </c>
      <c r="T39" s="2">
        <f>IFERROR((SUMIFS(August!T:T,$D:$D,$D39)-SUMIFS('Last Cycle'!U:U,'Last Cycle'!$D:$D,'GAP%'!$D39))/SUMIFS('Last Cycle'!U:U,'Last Cycle'!$D:$D,'GAP%'!$D39),"")</f>
        <v>0</v>
      </c>
      <c r="U39" s="2">
        <f>IFERROR((SUMIFS(August!U:U,$D:$D,$D39)-SUMIFS('Last Cycle'!V:V,'Last Cycle'!$D:$D,'GAP%'!$D39))/SUMIFS('Last Cycle'!V:V,'Last Cycle'!$D:$D,'GAP%'!$D39),"")</f>
        <v>0</v>
      </c>
      <c r="V39" s="2" t="str">
        <f>IFERROR((SUMIFS(August!V:V,$D:$D,$D39)-SUMIFS('Last Cycle'!W:W,'Last Cycle'!$D:$D,'GAP%'!$D39))/SUMIFS('Last Cycle'!W:W,'Last Cycle'!$D:$D,'GAP%'!$D39),"")</f>
        <v/>
      </c>
      <c r="W39" s="2" t="str">
        <f>IFERROR((SUMIFS(August!W:W,$D:$D,$D39)-SUMIFS('Last Cycle'!X:X,'Last Cycle'!$D:$D,'GAP%'!$D39))/SUMIFS('Last Cycle'!X:X,'Last Cycle'!$D:$D,'GAP%'!$D39),"")</f>
        <v/>
      </c>
      <c r="X39" t="s">
        <v>10</v>
      </c>
      <c r="Y39">
        <f t="shared" si="0"/>
        <v>4</v>
      </c>
    </row>
    <row r="40" spans="1:25" x14ac:dyDescent="0.25">
      <c r="A40" t="s">
        <v>6</v>
      </c>
      <c r="B40" t="s">
        <v>7</v>
      </c>
      <c r="C40" t="s">
        <v>8</v>
      </c>
      <c r="D40">
        <v>12011629</v>
      </c>
      <c r="E40" t="s">
        <v>48</v>
      </c>
      <c r="F40" s="2" t="str">
        <f>IFERROR((SUMIFS(August!F:F,$D:$D,$D40)-SUMIFS('Last Cycle'!G:G,'Last Cycle'!$D:$D,'GAP%'!$D40))/SUMIFS('Last Cycle'!G:G,'Last Cycle'!$D:$D,'GAP%'!$D40),"")</f>
        <v/>
      </c>
      <c r="G40" s="2" t="str">
        <f>IFERROR((SUMIFS(August!G:G,$D:$D,$D40)-SUMIFS('Last Cycle'!H:H,'Last Cycle'!$D:$D,'GAP%'!$D40))/SUMIFS('Last Cycle'!H:H,'Last Cycle'!$D:$D,'GAP%'!$D40),"")</f>
        <v/>
      </c>
      <c r="H40" s="2" t="str">
        <f>IFERROR((SUMIFS(August!H:H,$D:$D,$D40)-SUMIFS('Last Cycle'!I:I,'Last Cycle'!$D:$D,'GAP%'!$D40))/SUMIFS('Last Cycle'!I:I,'Last Cycle'!$D:$D,'GAP%'!$D40),"")</f>
        <v/>
      </c>
      <c r="I40" s="2" t="str">
        <f>IFERROR((SUMIFS(August!I:I,$D:$D,$D40)-SUMIFS('Last Cycle'!J:J,'Last Cycle'!$D:$D,'GAP%'!$D40))/SUMIFS('Last Cycle'!J:J,'Last Cycle'!$D:$D,'GAP%'!$D40),"")</f>
        <v/>
      </c>
      <c r="J40" s="2" t="str">
        <f>IFERROR((SUMIFS(August!J:J,$D:$D,$D40)-SUMIFS('Last Cycle'!K:K,'Last Cycle'!$D:$D,'GAP%'!$D40))/SUMIFS('Last Cycle'!K:K,'Last Cycle'!$D:$D,'GAP%'!$D40),"")</f>
        <v/>
      </c>
      <c r="K40" s="2" t="str">
        <f>IFERROR((SUMIFS(August!K:K,$D:$D,$D40)-SUMIFS('Last Cycle'!L:L,'Last Cycle'!$D:$D,'GAP%'!$D40))/SUMIFS('Last Cycle'!L:L,'Last Cycle'!$D:$D,'GAP%'!$D40),"")</f>
        <v/>
      </c>
      <c r="L40" s="2" t="str">
        <f>IFERROR((SUMIFS(August!L:L,$D:$D,$D40)-SUMIFS('Last Cycle'!M:M,'Last Cycle'!$D:$D,'GAP%'!$D40))/SUMIFS('Last Cycle'!M:M,'Last Cycle'!$D:$D,'GAP%'!$D40),"")</f>
        <v/>
      </c>
      <c r="M40" s="2" t="str">
        <f>IFERROR((SUMIFS(August!M:M,$D:$D,$D40)-SUMIFS('Last Cycle'!N:N,'Last Cycle'!$D:$D,'GAP%'!$D40))/SUMIFS('Last Cycle'!N:N,'Last Cycle'!$D:$D,'GAP%'!$D40),"")</f>
        <v/>
      </c>
      <c r="N40" s="2" t="str">
        <f>IFERROR((SUMIFS(August!N:N,$D:$D,$D40)-SUMIFS('Last Cycle'!O:O,'Last Cycle'!$D:$D,'GAP%'!$D40))/SUMIFS('Last Cycle'!O:O,'Last Cycle'!$D:$D,'GAP%'!$D40),"")</f>
        <v/>
      </c>
      <c r="O40" s="2" t="str">
        <f>IFERROR((SUMIFS(August!O:O,$D:$D,$D40)-SUMIFS('Last Cycle'!P:P,'Last Cycle'!$D:$D,'GAP%'!$D40))/SUMIFS('Last Cycle'!P:P,'Last Cycle'!$D:$D,'GAP%'!$D40),"")</f>
        <v/>
      </c>
      <c r="P40" s="2" t="str">
        <f>IFERROR((SUMIFS(August!P:P,$D:$D,$D40)-SUMIFS('Last Cycle'!Q:Q,'Last Cycle'!$D:$D,'GAP%'!$D40))/SUMIFS('Last Cycle'!Q:Q,'Last Cycle'!$D:$D,'GAP%'!$D40),"")</f>
        <v/>
      </c>
      <c r="Q40" s="2" t="str">
        <f>IFERROR((SUMIFS(August!Q:Q,$D:$D,$D40)-SUMIFS('Last Cycle'!R:R,'Last Cycle'!$D:$D,'GAP%'!$D40))/SUMIFS('Last Cycle'!R:R,'Last Cycle'!$D:$D,'GAP%'!$D40),"")</f>
        <v/>
      </c>
      <c r="R40" s="2" t="str">
        <f>IFERROR((SUMIFS(August!R:R,$D:$D,$D40)-SUMIFS('Last Cycle'!S:S,'Last Cycle'!$D:$D,'GAP%'!$D40))/SUMIFS('Last Cycle'!S:S,'Last Cycle'!$D:$D,'GAP%'!$D40),"")</f>
        <v/>
      </c>
      <c r="S40" s="2" t="str">
        <f>IFERROR((SUMIFS(August!S:S,$D:$D,$D40)-SUMIFS('Last Cycle'!T:T,'Last Cycle'!$D:$D,'GAP%'!$D40))/SUMIFS('Last Cycle'!T:T,'Last Cycle'!$D:$D,'GAP%'!$D40),"")</f>
        <v/>
      </c>
      <c r="T40" s="2" t="str">
        <f>IFERROR((SUMIFS(August!T:T,$D:$D,$D40)-SUMIFS('Last Cycle'!U:U,'Last Cycle'!$D:$D,'GAP%'!$D40))/SUMIFS('Last Cycle'!U:U,'Last Cycle'!$D:$D,'GAP%'!$D40),"")</f>
        <v/>
      </c>
      <c r="U40" s="2" t="str">
        <f>IFERROR((SUMIFS(August!U:U,$D:$D,$D40)-SUMIFS('Last Cycle'!V:V,'Last Cycle'!$D:$D,'GAP%'!$D40))/SUMIFS('Last Cycle'!V:V,'Last Cycle'!$D:$D,'GAP%'!$D40),"")</f>
        <v/>
      </c>
      <c r="V40" s="2">
        <f>IFERROR((SUMIFS(August!V:V,$D:$D,$D40)-SUMIFS('Last Cycle'!W:W,'Last Cycle'!$D:$D,'GAP%'!$D40))/SUMIFS('Last Cycle'!W:W,'Last Cycle'!$D:$D,'GAP%'!$D40),"")</f>
        <v>0</v>
      </c>
      <c r="W40" s="2" t="str">
        <f>IFERROR((SUMIFS(August!W:W,$D:$D,$D40)-SUMIFS('Last Cycle'!X:X,'Last Cycle'!$D:$D,'GAP%'!$D40))/SUMIFS('Last Cycle'!X:X,'Last Cycle'!$D:$D,'GAP%'!$D40),"")</f>
        <v/>
      </c>
      <c r="X40" t="s">
        <v>10</v>
      </c>
      <c r="Y40">
        <f t="shared" si="0"/>
        <v>0</v>
      </c>
    </row>
    <row r="41" spans="1:25" x14ac:dyDescent="0.25">
      <c r="A41" t="s">
        <v>6</v>
      </c>
      <c r="B41" t="s">
        <v>7</v>
      </c>
      <c r="C41" t="s">
        <v>8</v>
      </c>
      <c r="D41">
        <v>12000576</v>
      </c>
      <c r="E41" t="s">
        <v>49</v>
      </c>
      <c r="F41" s="2">
        <f>IFERROR((SUMIFS(August!F:F,$D:$D,$D41)-SUMIFS('Last Cycle'!G:G,'Last Cycle'!$D:$D,'GAP%'!$D41))/SUMIFS('Last Cycle'!G:G,'Last Cycle'!$D:$D,'GAP%'!$D41),"")</f>
        <v>3</v>
      </c>
      <c r="G41" s="2">
        <f>IFERROR((SUMIFS(August!G:G,$D:$D,$D41)-SUMIFS('Last Cycle'!H:H,'Last Cycle'!$D:$D,'GAP%'!$D41))/SUMIFS('Last Cycle'!H:H,'Last Cycle'!$D:$D,'GAP%'!$D41),"")</f>
        <v>3</v>
      </c>
      <c r="H41" s="2">
        <f>IFERROR((SUMIFS(August!H:H,$D:$D,$D41)-SUMIFS('Last Cycle'!I:I,'Last Cycle'!$D:$D,'GAP%'!$D41))/SUMIFS('Last Cycle'!I:I,'Last Cycle'!$D:$D,'GAP%'!$D41),"")</f>
        <v>2</v>
      </c>
      <c r="I41" s="2">
        <f>IFERROR((SUMIFS(August!I:I,$D:$D,$D41)-SUMIFS('Last Cycle'!J:J,'Last Cycle'!$D:$D,'GAP%'!$D41))/SUMIFS('Last Cycle'!J:J,'Last Cycle'!$D:$D,'GAP%'!$D41),"")</f>
        <v>2</v>
      </c>
      <c r="J41" s="2">
        <f>IFERROR((SUMIFS(August!J:J,$D:$D,$D41)-SUMIFS('Last Cycle'!K:K,'Last Cycle'!$D:$D,'GAP%'!$D41))/SUMIFS('Last Cycle'!K:K,'Last Cycle'!$D:$D,'GAP%'!$D41),"")</f>
        <v>2</v>
      </c>
      <c r="K41" s="2">
        <f>IFERROR((SUMIFS(August!K:K,$D:$D,$D41)-SUMIFS('Last Cycle'!L:L,'Last Cycle'!$D:$D,'GAP%'!$D41))/SUMIFS('Last Cycle'!L:L,'Last Cycle'!$D:$D,'GAP%'!$D41),"")</f>
        <v>2</v>
      </c>
      <c r="L41" s="2">
        <f>IFERROR((SUMIFS(August!L:L,$D:$D,$D41)-SUMIFS('Last Cycle'!M:M,'Last Cycle'!$D:$D,'GAP%'!$D41))/SUMIFS('Last Cycle'!M:M,'Last Cycle'!$D:$D,'GAP%'!$D41),"")</f>
        <v>2</v>
      </c>
      <c r="M41" s="2">
        <f>IFERROR((SUMIFS(August!M:M,$D:$D,$D41)-SUMIFS('Last Cycle'!N:N,'Last Cycle'!$D:$D,'GAP%'!$D41))/SUMIFS('Last Cycle'!N:N,'Last Cycle'!$D:$D,'GAP%'!$D41),"")</f>
        <v>2</v>
      </c>
      <c r="N41" s="2">
        <f>IFERROR((SUMIFS(August!N:N,$D:$D,$D41)-SUMIFS('Last Cycle'!O:O,'Last Cycle'!$D:$D,'GAP%'!$D41))/SUMIFS('Last Cycle'!O:O,'Last Cycle'!$D:$D,'GAP%'!$D41),"")</f>
        <v>1</v>
      </c>
      <c r="O41" s="2">
        <f>IFERROR((SUMIFS(August!O:O,$D:$D,$D41)-SUMIFS('Last Cycle'!P:P,'Last Cycle'!$D:$D,'GAP%'!$D41))/SUMIFS('Last Cycle'!P:P,'Last Cycle'!$D:$D,'GAP%'!$D41),"")</f>
        <v>1</v>
      </c>
      <c r="P41" s="2">
        <f>IFERROR((SUMIFS(August!P:P,$D:$D,$D41)-SUMIFS('Last Cycle'!Q:Q,'Last Cycle'!$D:$D,'GAP%'!$D41))/SUMIFS('Last Cycle'!Q:Q,'Last Cycle'!$D:$D,'GAP%'!$D41),"")</f>
        <v>1</v>
      </c>
      <c r="Q41" s="2">
        <f>IFERROR((SUMIFS(August!Q:Q,$D:$D,$D41)-SUMIFS('Last Cycle'!R:R,'Last Cycle'!$D:$D,'GAP%'!$D41))/SUMIFS('Last Cycle'!R:R,'Last Cycle'!$D:$D,'GAP%'!$D41),"")</f>
        <v>1</v>
      </c>
      <c r="R41" s="2" t="str">
        <f>IFERROR((SUMIFS(August!R:R,$D:$D,$D41)-SUMIFS('Last Cycle'!S:S,'Last Cycle'!$D:$D,'GAP%'!$D41))/SUMIFS('Last Cycle'!S:S,'Last Cycle'!$D:$D,'GAP%'!$D41),"")</f>
        <v/>
      </c>
      <c r="S41" s="2" t="str">
        <f>IFERROR((SUMIFS(August!S:S,$D:$D,$D41)-SUMIFS('Last Cycle'!T:T,'Last Cycle'!$D:$D,'GAP%'!$D41))/SUMIFS('Last Cycle'!T:T,'Last Cycle'!$D:$D,'GAP%'!$D41),"")</f>
        <v/>
      </c>
      <c r="T41" s="2" t="str">
        <f>IFERROR((SUMIFS(August!T:T,$D:$D,$D41)-SUMIFS('Last Cycle'!U:U,'Last Cycle'!$D:$D,'GAP%'!$D41))/SUMIFS('Last Cycle'!U:U,'Last Cycle'!$D:$D,'GAP%'!$D41),"")</f>
        <v/>
      </c>
      <c r="U41" s="2" t="str">
        <f>IFERROR((SUMIFS(August!U:U,$D:$D,$D41)-SUMIFS('Last Cycle'!V:V,'Last Cycle'!$D:$D,'GAP%'!$D41))/SUMIFS('Last Cycle'!V:V,'Last Cycle'!$D:$D,'GAP%'!$D41),"")</f>
        <v/>
      </c>
      <c r="V41" s="2" t="str">
        <f>IFERROR((SUMIFS(August!V:V,$D:$D,$D41)-SUMIFS('Last Cycle'!W:W,'Last Cycle'!$D:$D,'GAP%'!$D41))/SUMIFS('Last Cycle'!W:W,'Last Cycle'!$D:$D,'GAP%'!$D41),"")</f>
        <v/>
      </c>
      <c r="W41" s="2" t="str">
        <f>IFERROR((SUMIFS(August!W:W,$D:$D,$D41)-SUMIFS('Last Cycle'!X:X,'Last Cycle'!$D:$D,'GAP%'!$D41))/SUMIFS('Last Cycle'!X:X,'Last Cycle'!$D:$D,'GAP%'!$D41),"")</f>
        <v/>
      </c>
      <c r="X41" t="s">
        <v>10</v>
      </c>
      <c r="Y41">
        <f t="shared" si="0"/>
        <v>22</v>
      </c>
    </row>
    <row r="42" spans="1:25" x14ac:dyDescent="0.25">
      <c r="A42" t="s">
        <v>6</v>
      </c>
      <c r="B42" t="s">
        <v>7</v>
      </c>
      <c r="C42" t="s">
        <v>8</v>
      </c>
      <c r="D42">
        <v>12011628</v>
      </c>
      <c r="E42" t="s">
        <v>50</v>
      </c>
      <c r="F42" s="2" t="str">
        <f>IFERROR((SUMIFS(August!F:F,$D:$D,$D42)-SUMIFS('Last Cycle'!G:G,'Last Cycle'!$D:$D,'GAP%'!$D42))/SUMIFS('Last Cycle'!G:G,'Last Cycle'!$D:$D,'GAP%'!$D42),"")</f>
        <v/>
      </c>
      <c r="G42" s="2" t="str">
        <f>IFERROR((SUMIFS(August!G:G,$D:$D,$D42)-SUMIFS('Last Cycle'!H:H,'Last Cycle'!$D:$D,'GAP%'!$D42))/SUMIFS('Last Cycle'!H:H,'Last Cycle'!$D:$D,'GAP%'!$D42),"")</f>
        <v/>
      </c>
      <c r="H42" s="2" t="str">
        <f>IFERROR((SUMIFS(August!H:H,$D:$D,$D42)-SUMIFS('Last Cycle'!I:I,'Last Cycle'!$D:$D,'GAP%'!$D42))/SUMIFS('Last Cycle'!I:I,'Last Cycle'!$D:$D,'GAP%'!$D42),"")</f>
        <v/>
      </c>
      <c r="I42" s="2" t="str">
        <f>IFERROR((SUMIFS(August!I:I,$D:$D,$D42)-SUMIFS('Last Cycle'!J:J,'Last Cycle'!$D:$D,'GAP%'!$D42))/SUMIFS('Last Cycle'!J:J,'Last Cycle'!$D:$D,'GAP%'!$D42),"")</f>
        <v/>
      </c>
      <c r="J42" s="2" t="str">
        <f>IFERROR((SUMIFS(August!J:J,$D:$D,$D42)-SUMIFS('Last Cycle'!K:K,'Last Cycle'!$D:$D,'GAP%'!$D42))/SUMIFS('Last Cycle'!K:K,'Last Cycle'!$D:$D,'GAP%'!$D42),"")</f>
        <v/>
      </c>
      <c r="K42" s="2" t="str">
        <f>IFERROR((SUMIFS(August!K:K,$D:$D,$D42)-SUMIFS('Last Cycle'!L:L,'Last Cycle'!$D:$D,'GAP%'!$D42))/SUMIFS('Last Cycle'!L:L,'Last Cycle'!$D:$D,'GAP%'!$D42),"")</f>
        <v/>
      </c>
      <c r="L42" s="2" t="str">
        <f>IFERROR((SUMIFS(August!L:L,$D:$D,$D42)-SUMIFS('Last Cycle'!M:M,'Last Cycle'!$D:$D,'GAP%'!$D42))/SUMIFS('Last Cycle'!M:M,'Last Cycle'!$D:$D,'GAP%'!$D42),"")</f>
        <v/>
      </c>
      <c r="M42" s="2" t="str">
        <f>IFERROR((SUMIFS(August!M:M,$D:$D,$D42)-SUMIFS('Last Cycle'!N:N,'Last Cycle'!$D:$D,'GAP%'!$D42))/SUMIFS('Last Cycle'!N:N,'Last Cycle'!$D:$D,'GAP%'!$D42),"")</f>
        <v/>
      </c>
      <c r="N42" s="2" t="str">
        <f>IFERROR((SUMIFS(August!N:N,$D:$D,$D42)-SUMIFS('Last Cycle'!O:O,'Last Cycle'!$D:$D,'GAP%'!$D42))/SUMIFS('Last Cycle'!O:O,'Last Cycle'!$D:$D,'GAP%'!$D42),"")</f>
        <v/>
      </c>
      <c r="O42" s="2" t="str">
        <f>IFERROR((SUMIFS(August!O:O,$D:$D,$D42)-SUMIFS('Last Cycle'!P:P,'Last Cycle'!$D:$D,'GAP%'!$D42))/SUMIFS('Last Cycle'!P:P,'Last Cycle'!$D:$D,'GAP%'!$D42),"")</f>
        <v/>
      </c>
      <c r="P42" s="2" t="str">
        <f>IFERROR((SUMIFS(August!P:P,$D:$D,$D42)-SUMIFS('Last Cycle'!Q:Q,'Last Cycle'!$D:$D,'GAP%'!$D42))/SUMIFS('Last Cycle'!Q:Q,'Last Cycle'!$D:$D,'GAP%'!$D42),"")</f>
        <v/>
      </c>
      <c r="Q42" s="2" t="str">
        <f>IFERROR((SUMIFS(August!Q:Q,$D:$D,$D42)-SUMIFS('Last Cycle'!R:R,'Last Cycle'!$D:$D,'GAP%'!$D42))/SUMIFS('Last Cycle'!R:R,'Last Cycle'!$D:$D,'GAP%'!$D42),"")</f>
        <v/>
      </c>
      <c r="R42" s="2">
        <f>IFERROR((SUMIFS(August!R:R,$D:$D,$D42)-SUMIFS('Last Cycle'!S:S,'Last Cycle'!$D:$D,'GAP%'!$D42))/SUMIFS('Last Cycle'!S:S,'Last Cycle'!$D:$D,'GAP%'!$D42),"")</f>
        <v>0</v>
      </c>
      <c r="S42" s="2">
        <f>IFERROR((SUMIFS(August!S:S,$D:$D,$D42)-SUMIFS('Last Cycle'!T:T,'Last Cycle'!$D:$D,'GAP%'!$D42))/SUMIFS('Last Cycle'!T:T,'Last Cycle'!$D:$D,'GAP%'!$D42),"")</f>
        <v>0</v>
      </c>
      <c r="T42" s="2">
        <f>IFERROR((SUMIFS(August!T:T,$D:$D,$D42)-SUMIFS('Last Cycle'!U:U,'Last Cycle'!$D:$D,'GAP%'!$D42))/SUMIFS('Last Cycle'!U:U,'Last Cycle'!$D:$D,'GAP%'!$D42),"")</f>
        <v>0</v>
      </c>
      <c r="U42" s="2">
        <f>IFERROR((SUMIFS(August!U:U,$D:$D,$D42)-SUMIFS('Last Cycle'!V:V,'Last Cycle'!$D:$D,'GAP%'!$D42))/SUMIFS('Last Cycle'!V:V,'Last Cycle'!$D:$D,'GAP%'!$D42),"")</f>
        <v>0</v>
      </c>
      <c r="V42" s="2">
        <f>IFERROR((SUMIFS(August!V:V,$D:$D,$D42)-SUMIFS('Last Cycle'!W:W,'Last Cycle'!$D:$D,'GAP%'!$D42))/SUMIFS('Last Cycle'!W:W,'Last Cycle'!$D:$D,'GAP%'!$D42),"")</f>
        <v>0</v>
      </c>
      <c r="W42" s="2" t="str">
        <f>IFERROR((SUMIFS(August!W:W,$D:$D,$D42)-SUMIFS('Last Cycle'!X:X,'Last Cycle'!$D:$D,'GAP%'!$D42))/SUMIFS('Last Cycle'!X:X,'Last Cycle'!$D:$D,'GAP%'!$D42),"")</f>
        <v/>
      </c>
      <c r="X42" t="s">
        <v>10</v>
      </c>
      <c r="Y42">
        <f t="shared" si="0"/>
        <v>0</v>
      </c>
    </row>
    <row r="43" spans="1:25" x14ac:dyDescent="0.25">
      <c r="A43" t="s">
        <v>6</v>
      </c>
      <c r="B43" t="s">
        <v>7</v>
      </c>
      <c r="C43" t="s">
        <v>8</v>
      </c>
      <c r="D43">
        <v>12012125</v>
      </c>
      <c r="E43" t="s">
        <v>51</v>
      </c>
      <c r="F43" s="2" t="str">
        <f>IFERROR((SUMIFS(August!F:F,$D:$D,$D43)-SUMIFS('Last Cycle'!G:G,'Last Cycle'!$D:$D,'GAP%'!$D43))/SUMIFS('Last Cycle'!G:G,'Last Cycle'!$D:$D,'GAP%'!$D43),"")</f>
        <v/>
      </c>
      <c r="G43" s="2" t="str">
        <f>IFERROR((SUMIFS(August!G:G,$D:$D,$D43)-SUMIFS('Last Cycle'!H:H,'Last Cycle'!$D:$D,'GAP%'!$D43))/SUMIFS('Last Cycle'!H:H,'Last Cycle'!$D:$D,'GAP%'!$D43),"")</f>
        <v/>
      </c>
      <c r="H43" s="2" t="str">
        <f>IFERROR((SUMIFS(August!H:H,$D:$D,$D43)-SUMIFS('Last Cycle'!I:I,'Last Cycle'!$D:$D,'GAP%'!$D43))/SUMIFS('Last Cycle'!I:I,'Last Cycle'!$D:$D,'GAP%'!$D43),"")</f>
        <v/>
      </c>
      <c r="I43" s="2" t="str">
        <f>IFERROR((SUMIFS(August!I:I,$D:$D,$D43)-SUMIFS('Last Cycle'!J:J,'Last Cycle'!$D:$D,'GAP%'!$D43))/SUMIFS('Last Cycle'!J:J,'Last Cycle'!$D:$D,'GAP%'!$D43),"")</f>
        <v/>
      </c>
      <c r="J43" s="2">
        <f>IFERROR((SUMIFS(August!J:J,$D:$D,$D43)-SUMIFS('Last Cycle'!K:K,'Last Cycle'!$D:$D,'GAP%'!$D43))/SUMIFS('Last Cycle'!K:K,'Last Cycle'!$D:$D,'GAP%'!$D43),"")</f>
        <v>0</v>
      </c>
      <c r="K43" s="2">
        <f>IFERROR((SUMIFS(August!K:K,$D:$D,$D43)-SUMIFS('Last Cycle'!L:L,'Last Cycle'!$D:$D,'GAP%'!$D43))/SUMIFS('Last Cycle'!L:L,'Last Cycle'!$D:$D,'GAP%'!$D43),"")</f>
        <v>0</v>
      </c>
      <c r="L43" s="2">
        <f>IFERROR((SUMIFS(August!L:L,$D:$D,$D43)-SUMIFS('Last Cycle'!M:M,'Last Cycle'!$D:$D,'GAP%'!$D43))/SUMIFS('Last Cycle'!M:M,'Last Cycle'!$D:$D,'GAP%'!$D43),"")</f>
        <v>0</v>
      </c>
      <c r="M43" s="2">
        <f>IFERROR((SUMIFS(August!M:M,$D:$D,$D43)-SUMIFS('Last Cycle'!N:N,'Last Cycle'!$D:$D,'GAP%'!$D43))/SUMIFS('Last Cycle'!N:N,'Last Cycle'!$D:$D,'GAP%'!$D43),"")</f>
        <v>0</v>
      </c>
      <c r="N43" s="2">
        <f>IFERROR((SUMIFS(August!N:N,$D:$D,$D43)-SUMIFS('Last Cycle'!O:O,'Last Cycle'!$D:$D,'GAP%'!$D43))/SUMIFS('Last Cycle'!O:O,'Last Cycle'!$D:$D,'GAP%'!$D43),"")</f>
        <v>0</v>
      </c>
      <c r="O43" s="2">
        <f>IFERROR((SUMIFS(August!O:O,$D:$D,$D43)-SUMIFS('Last Cycle'!P:P,'Last Cycle'!$D:$D,'GAP%'!$D43))/SUMIFS('Last Cycle'!P:P,'Last Cycle'!$D:$D,'GAP%'!$D43),"")</f>
        <v>0</v>
      </c>
      <c r="P43" s="2">
        <f>IFERROR((SUMIFS(August!P:P,$D:$D,$D43)-SUMIFS('Last Cycle'!Q:Q,'Last Cycle'!$D:$D,'GAP%'!$D43))/SUMIFS('Last Cycle'!Q:Q,'Last Cycle'!$D:$D,'GAP%'!$D43),"")</f>
        <v>0</v>
      </c>
      <c r="Q43" s="2">
        <f>IFERROR((SUMIFS(August!Q:Q,$D:$D,$D43)-SUMIFS('Last Cycle'!R:R,'Last Cycle'!$D:$D,'GAP%'!$D43))/SUMIFS('Last Cycle'!R:R,'Last Cycle'!$D:$D,'GAP%'!$D43),"")</f>
        <v>0</v>
      </c>
      <c r="R43" s="2">
        <f>IFERROR((SUMIFS(August!R:R,$D:$D,$D43)-SUMIFS('Last Cycle'!S:S,'Last Cycle'!$D:$D,'GAP%'!$D43))/SUMIFS('Last Cycle'!S:S,'Last Cycle'!$D:$D,'GAP%'!$D43),"")</f>
        <v>0</v>
      </c>
      <c r="S43" s="2">
        <f>IFERROR((SUMIFS(August!S:S,$D:$D,$D43)-SUMIFS('Last Cycle'!T:T,'Last Cycle'!$D:$D,'GAP%'!$D43))/SUMIFS('Last Cycle'!T:T,'Last Cycle'!$D:$D,'GAP%'!$D43),"")</f>
        <v>0</v>
      </c>
      <c r="T43" s="2">
        <f>IFERROR((SUMIFS(August!T:T,$D:$D,$D43)-SUMIFS('Last Cycle'!U:U,'Last Cycle'!$D:$D,'GAP%'!$D43))/SUMIFS('Last Cycle'!U:U,'Last Cycle'!$D:$D,'GAP%'!$D43),"")</f>
        <v>0</v>
      </c>
      <c r="U43" s="2">
        <f>IFERROR((SUMIFS(August!U:U,$D:$D,$D43)-SUMIFS('Last Cycle'!V:V,'Last Cycle'!$D:$D,'GAP%'!$D43))/SUMIFS('Last Cycle'!V:V,'Last Cycle'!$D:$D,'GAP%'!$D43),"")</f>
        <v>0</v>
      </c>
      <c r="V43" s="2">
        <f>IFERROR((SUMIFS(August!V:V,$D:$D,$D43)-SUMIFS('Last Cycle'!W:W,'Last Cycle'!$D:$D,'GAP%'!$D43))/SUMIFS('Last Cycle'!W:W,'Last Cycle'!$D:$D,'GAP%'!$D43),"")</f>
        <v>0</v>
      </c>
      <c r="W43" s="2" t="str">
        <f>IFERROR((SUMIFS(August!W:W,$D:$D,$D43)-SUMIFS('Last Cycle'!X:X,'Last Cycle'!$D:$D,'GAP%'!$D43))/SUMIFS('Last Cycle'!X:X,'Last Cycle'!$D:$D,'GAP%'!$D43),"")</f>
        <v/>
      </c>
      <c r="X43" t="s">
        <v>10</v>
      </c>
      <c r="Y43">
        <f t="shared" si="0"/>
        <v>0</v>
      </c>
    </row>
    <row r="44" spans="1:25" x14ac:dyDescent="0.25">
      <c r="A44" t="s">
        <v>6</v>
      </c>
      <c r="B44" t="s">
        <v>7</v>
      </c>
      <c r="C44" t="s">
        <v>8</v>
      </c>
      <c r="D44">
        <v>12012073</v>
      </c>
      <c r="E44" t="s">
        <v>52</v>
      </c>
      <c r="F44" s="2">
        <f>IFERROR((SUMIFS(August!F:F,$D:$D,$D44)-SUMIFS('Last Cycle'!G:G,'Last Cycle'!$D:$D,'GAP%'!$D44))/SUMIFS('Last Cycle'!G:G,'Last Cycle'!$D:$D,'GAP%'!$D44),"")</f>
        <v>0</v>
      </c>
      <c r="G44" s="2">
        <f>IFERROR((SUMIFS(August!G:G,$D:$D,$D44)-SUMIFS('Last Cycle'!H:H,'Last Cycle'!$D:$D,'GAP%'!$D44))/SUMIFS('Last Cycle'!H:H,'Last Cycle'!$D:$D,'GAP%'!$D44),"")</f>
        <v>0</v>
      </c>
      <c r="H44" s="2">
        <f>IFERROR((SUMIFS(August!H:H,$D:$D,$D44)-SUMIFS('Last Cycle'!I:I,'Last Cycle'!$D:$D,'GAP%'!$D44))/SUMIFS('Last Cycle'!I:I,'Last Cycle'!$D:$D,'GAP%'!$D44),"")</f>
        <v>0</v>
      </c>
      <c r="I44" s="2">
        <f>IFERROR((SUMIFS(August!I:I,$D:$D,$D44)-SUMIFS('Last Cycle'!J:J,'Last Cycle'!$D:$D,'GAP%'!$D44))/SUMIFS('Last Cycle'!J:J,'Last Cycle'!$D:$D,'GAP%'!$D44),"")</f>
        <v>0</v>
      </c>
      <c r="J44" s="2" t="str">
        <f>IFERROR((SUMIFS(August!J:J,$D:$D,$D44)-SUMIFS('Last Cycle'!K:K,'Last Cycle'!$D:$D,'GAP%'!$D44))/SUMIFS('Last Cycle'!K:K,'Last Cycle'!$D:$D,'GAP%'!$D44),"")</f>
        <v/>
      </c>
      <c r="K44" s="2" t="str">
        <f>IFERROR((SUMIFS(August!K:K,$D:$D,$D44)-SUMIFS('Last Cycle'!L:L,'Last Cycle'!$D:$D,'GAP%'!$D44))/SUMIFS('Last Cycle'!L:L,'Last Cycle'!$D:$D,'GAP%'!$D44),"")</f>
        <v/>
      </c>
      <c r="L44" s="2" t="str">
        <f>IFERROR((SUMIFS(August!L:L,$D:$D,$D44)-SUMIFS('Last Cycle'!M:M,'Last Cycle'!$D:$D,'GAP%'!$D44))/SUMIFS('Last Cycle'!M:M,'Last Cycle'!$D:$D,'GAP%'!$D44),"")</f>
        <v/>
      </c>
      <c r="M44" s="2" t="str">
        <f>IFERROR((SUMIFS(August!M:M,$D:$D,$D44)-SUMIFS('Last Cycle'!N:N,'Last Cycle'!$D:$D,'GAP%'!$D44))/SUMIFS('Last Cycle'!N:N,'Last Cycle'!$D:$D,'GAP%'!$D44),"")</f>
        <v/>
      </c>
      <c r="N44" s="2" t="str">
        <f>IFERROR((SUMIFS(August!N:N,$D:$D,$D44)-SUMIFS('Last Cycle'!O:O,'Last Cycle'!$D:$D,'GAP%'!$D44))/SUMIFS('Last Cycle'!O:O,'Last Cycle'!$D:$D,'GAP%'!$D44),"")</f>
        <v/>
      </c>
      <c r="O44" s="2" t="str">
        <f>IFERROR((SUMIFS(August!O:O,$D:$D,$D44)-SUMIFS('Last Cycle'!P:P,'Last Cycle'!$D:$D,'GAP%'!$D44))/SUMIFS('Last Cycle'!P:P,'Last Cycle'!$D:$D,'GAP%'!$D44),"")</f>
        <v/>
      </c>
      <c r="P44" s="2" t="str">
        <f>IFERROR((SUMIFS(August!P:P,$D:$D,$D44)-SUMIFS('Last Cycle'!Q:Q,'Last Cycle'!$D:$D,'GAP%'!$D44))/SUMIFS('Last Cycle'!Q:Q,'Last Cycle'!$D:$D,'GAP%'!$D44),"")</f>
        <v/>
      </c>
      <c r="Q44" s="2" t="str">
        <f>IFERROR((SUMIFS(August!Q:Q,$D:$D,$D44)-SUMIFS('Last Cycle'!R:R,'Last Cycle'!$D:$D,'GAP%'!$D44))/SUMIFS('Last Cycle'!R:R,'Last Cycle'!$D:$D,'GAP%'!$D44),"")</f>
        <v/>
      </c>
      <c r="R44" s="2" t="str">
        <f>IFERROR((SUMIFS(August!R:R,$D:$D,$D44)-SUMIFS('Last Cycle'!S:S,'Last Cycle'!$D:$D,'GAP%'!$D44))/SUMIFS('Last Cycle'!S:S,'Last Cycle'!$D:$D,'GAP%'!$D44),"")</f>
        <v/>
      </c>
      <c r="S44" s="2" t="str">
        <f>IFERROR((SUMIFS(August!S:S,$D:$D,$D44)-SUMIFS('Last Cycle'!T:T,'Last Cycle'!$D:$D,'GAP%'!$D44))/SUMIFS('Last Cycle'!T:T,'Last Cycle'!$D:$D,'GAP%'!$D44),"")</f>
        <v/>
      </c>
      <c r="T44" s="2" t="str">
        <f>IFERROR((SUMIFS(August!T:T,$D:$D,$D44)-SUMIFS('Last Cycle'!U:U,'Last Cycle'!$D:$D,'GAP%'!$D44))/SUMIFS('Last Cycle'!U:U,'Last Cycle'!$D:$D,'GAP%'!$D44),"")</f>
        <v/>
      </c>
      <c r="U44" s="2" t="str">
        <f>IFERROR((SUMIFS(August!U:U,$D:$D,$D44)-SUMIFS('Last Cycle'!V:V,'Last Cycle'!$D:$D,'GAP%'!$D44))/SUMIFS('Last Cycle'!V:V,'Last Cycle'!$D:$D,'GAP%'!$D44),"")</f>
        <v/>
      </c>
      <c r="V44" s="2" t="str">
        <f>IFERROR((SUMIFS(August!V:V,$D:$D,$D44)-SUMIFS('Last Cycle'!W:W,'Last Cycle'!$D:$D,'GAP%'!$D44))/SUMIFS('Last Cycle'!W:W,'Last Cycle'!$D:$D,'GAP%'!$D44),"")</f>
        <v/>
      </c>
      <c r="W44" s="2" t="str">
        <f>IFERROR((SUMIFS(August!W:W,$D:$D,$D44)-SUMIFS('Last Cycle'!X:X,'Last Cycle'!$D:$D,'GAP%'!$D44))/SUMIFS('Last Cycle'!X:X,'Last Cycle'!$D:$D,'GAP%'!$D44),"")</f>
        <v/>
      </c>
      <c r="X44" t="s">
        <v>10</v>
      </c>
      <c r="Y44">
        <f t="shared" si="0"/>
        <v>0</v>
      </c>
    </row>
    <row r="45" spans="1:25" x14ac:dyDescent="0.25">
      <c r="A45" t="s">
        <v>6</v>
      </c>
      <c r="B45" t="s">
        <v>7</v>
      </c>
      <c r="C45" t="s">
        <v>8</v>
      </c>
      <c r="D45">
        <v>12011026</v>
      </c>
      <c r="E45" t="s">
        <v>53</v>
      </c>
      <c r="F45" s="2" t="str">
        <f>IFERROR((SUMIFS(August!F:F,$D:$D,$D45)-SUMIFS('Last Cycle'!G:G,'Last Cycle'!$D:$D,'GAP%'!$D45))/SUMIFS('Last Cycle'!G:G,'Last Cycle'!$D:$D,'GAP%'!$D45),"")</f>
        <v/>
      </c>
      <c r="G45" s="2" t="str">
        <f>IFERROR((SUMIFS(August!G:G,$D:$D,$D45)-SUMIFS('Last Cycle'!H:H,'Last Cycle'!$D:$D,'GAP%'!$D45))/SUMIFS('Last Cycle'!H:H,'Last Cycle'!$D:$D,'GAP%'!$D45),"")</f>
        <v/>
      </c>
      <c r="H45" s="2" t="str">
        <f>IFERROR((SUMIFS(August!H:H,$D:$D,$D45)-SUMIFS('Last Cycle'!I:I,'Last Cycle'!$D:$D,'GAP%'!$D45))/SUMIFS('Last Cycle'!I:I,'Last Cycle'!$D:$D,'GAP%'!$D45),"")</f>
        <v/>
      </c>
      <c r="I45" s="2" t="str">
        <f>IFERROR((SUMIFS(August!I:I,$D:$D,$D45)-SUMIFS('Last Cycle'!J:J,'Last Cycle'!$D:$D,'GAP%'!$D45))/SUMIFS('Last Cycle'!J:J,'Last Cycle'!$D:$D,'GAP%'!$D45),"")</f>
        <v/>
      </c>
      <c r="J45" s="2" t="str">
        <f>IFERROR((SUMIFS(August!J:J,$D:$D,$D45)-SUMIFS('Last Cycle'!K:K,'Last Cycle'!$D:$D,'GAP%'!$D45))/SUMIFS('Last Cycle'!K:K,'Last Cycle'!$D:$D,'GAP%'!$D45),"")</f>
        <v/>
      </c>
      <c r="K45" s="2" t="str">
        <f>IFERROR((SUMIFS(August!K:K,$D:$D,$D45)-SUMIFS('Last Cycle'!L:L,'Last Cycle'!$D:$D,'GAP%'!$D45))/SUMIFS('Last Cycle'!L:L,'Last Cycle'!$D:$D,'GAP%'!$D45),"")</f>
        <v/>
      </c>
      <c r="L45" s="2" t="str">
        <f>IFERROR((SUMIFS(August!L:L,$D:$D,$D45)-SUMIFS('Last Cycle'!M:M,'Last Cycle'!$D:$D,'GAP%'!$D45))/SUMIFS('Last Cycle'!M:M,'Last Cycle'!$D:$D,'GAP%'!$D45),"")</f>
        <v/>
      </c>
      <c r="M45" s="2" t="str">
        <f>IFERROR((SUMIFS(August!M:M,$D:$D,$D45)-SUMIFS('Last Cycle'!N:N,'Last Cycle'!$D:$D,'GAP%'!$D45))/SUMIFS('Last Cycle'!N:N,'Last Cycle'!$D:$D,'GAP%'!$D45),"")</f>
        <v/>
      </c>
      <c r="N45" s="2" t="str">
        <f>IFERROR((SUMIFS(August!N:N,$D:$D,$D45)-SUMIFS('Last Cycle'!O:O,'Last Cycle'!$D:$D,'GAP%'!$D45))/SUMIFS('Last Cycle'!O:O,'Last Cycle'!$D:$D,'GAP%'!$D45),"")</f>
        <v/>
      </c>
      <c r="O45" s="2" t="str">
        <f>IFERROR((SUMIFS(August!O:O,$D:$D,$D45)-SUMIFS('Last Cycle'!P:P,'Last Cycle'!$D:$D,'GAP%'!$D45))/SUMIFS('Last Cycle'!P:P,'Last Cycle'!$D:$D,'GAP%'!$D45),"")</f>
        <v/>
      </c>
      <c r="P45" s="2" t="str">
        <f>IFERROR((SUMIFS(August!P:P,$D:$D,$D45)-SUMIFS('Last Cycle'!Q:Q,'Last Cycle'!$D:$D,'GAP%'!$D45))/SUMIFS('Last Cycle'!Q:Q,'Last Cycle'!$D:$D,'GAP%'!$D45),"")</f>
        <v/>
      </c>
      <c r="Q45" s="2" t="str">
        <f>IFERROR((SUMIFS(August!Q:Q,$D:$D,$D45)-SUMIFS('Last Cycle'!R:R,'Last Cycle'!$D:$D,'GAP%'!$D45))/SUMIFS('Last Cycle'!R:R,'Last Cycle'!$D:$D,'GAP%'!$D45),"")</f>
        <v/>
      </c>
      <c r="R45" s="2" t="str">
        <f>IFERROR((SUMIFS(August!R:R,$D:$D,$D45)-SUMIFS('Last Cycle'!S:S,'Last Cycle'!$D:$D,'GAP%'!$D45))/SUMIFS('Last Cycle'!S:S,'Last Cycle'!$D:$D,'GAP%'!$D45),"")</f>
        <v/>
      </c>
      <c r="S45" s="2" t="str">
        <f>IFERROR((SUMIFS(August!S:S,$D:$D,$D45)-SUMIFS('Last Cycle'!T:T,'Last Cycle'!$D:$D,'GAP%'!$D45))/SUMIFS('Last Cycle'!T:T,'Last Cycle'!$D:$D,'GAP%'!$D45),"")</f>
        <v/>
      </c>
      <c r="T45" s="2" t="str">
        <f>IFERROR((SUMIFS(August!T:T,$D:$D,$D45)-SUMIFS('Last Cycle'!U:U,'Last Cycle'!$D:$D,'GAP%'!$D45))/SUMIFS('Last Cycle'!U:U,'Last Cycle'!$D:$D,'GAP%'!$D45),"")</f>
        <v/>
      </c>
      <c r="U45" s="2" t="str">
        <f>IFERROR((SUMIFS(August!U:U,$D:$D,$D45)-SUMIFS('Last Cycle'!V:V,'Last Cycle'!$D:$D,'GAP%'!$D45))/SUMIFS('Last Cycle'!V:V,'Last Cycle'!$D:$D,'GAP%'!$D45),"")</f>
        <v/>
      </c>
      <c r="V45" s="2" t="str">
        <f>IFERROR((SUMIFS(August!V:V,$D:$D,$D45)-SUMIFS('Last Cycle'!W:W,'Last Cycle'!$D:$D,'GAP%'!$D45))/SUMIFS('Last Cycle'!W:W,'Last Cycle'!$D:$D,'GAP%'!$D45),"")</f>
        <v/>
      </c>
      <c r="W45" s="2" t="str">
        <f>IFERROR((SUMIFS(August!W:W,$D:$D,$D45)-SUMIFS('Last Cycle'!X:X,'Last Cycle'!$D:$D,'GAP%'!$D45))/SUMIFS('Last Cycle'!X:X,'Last Cycle'!$D:$D,'GAP%'!$D45),"")</f>
        <v/>
      </c>
      <c r="X45" t="s">
        <v>10</v>
      </c>
      <c r="Y45">
        <f t="shared" si="0"/>
        <v>0</v>
      </c>
    </row>
    <row r="46" spans="1:25" x14ac:dyDescent="0.25">
      <c r="A46" t="s">
        <v>6</v>
      </c>
      <c r="B46" t="s">
        <v>7</v>
      </c>
      <c r="C46" t="s">
        <v>8</v>
      </c>
      <c r="D46">
        <v>12001065</v>
      </c>
      <c r="E46" t="s">
        <v>54</v>
      </c>
      <c r="F46" s="2" t="str">
        <f>IFERROR((SUMIFS(August!F:F,$D:$D,$D46)-SUMIFS('Last Cycle'!G:G,'Last Cycle'!$D:$D,'GAP%'!$D46))/SUMIFS('Last Cycle'!G:G,'Last Cycle'!$D:$D,'GAP%'!$D46),"")</f>
        <v/>
      </c>
      <c r="G46" s="2" t="str">
        <f>IFERROR((SUMIFS(August!G:G,$D:$D,$D46)-SUMIFS('Last Cycle'!H:H,'Last Cycle'!$D:$D,'GAP%'!$D46))/SUMIFS('Last Cycle'!H:H,'Last Cycle'!$D:$D,'GAP%'!$D46),"")</f>
        <v/>
      </c>
      <c r="H46" s="2" t="str">
        <f>IFERROR((SUMIFS(August!H:H,$D:$D,$D46)-SUMIFS('Last Cycle'!I:I,'Last Cycle'!$D:$D,'GAP%'!$D46))/SUMIFS('Last Cycle'!I:I,'Last Cycle'!$D:$D,'GAP%'!$D46),"")</f>
        <v/>
      </c>
      <c r="I46" s="2" t="str">
        <f>IFERROR((SUMIFS(August!I:I,$D:$D,$D46)-SUMIFS('Last Cycle'!J:J,'Last Cycle'!$D:$D,'GAP%'!$D46))/SUMIFS('Last Cycle'!J:J,'Last Cycle'!$D:$D,'GAP%'!$D46),"")</f>
        <v/>
      </c>
      <c r="J46" s="2" t="str">
        <f>IFERROR((SUMIFS(August!J:J,$D:$D,$D46)-SUMIFS('Last Cycle'!K:K,'Last Cycle'!$D:$D,'GAP%'!$D46))/SUMIFS('Last Cycle'!K:K,'Last Cycle'!$D:$D,'GAP%'!$D46),"")</f>
        <v/>
      </c>
      <c r="K46" s="2" t="str">
        <f>IFERROR((SUMIFS(August!K:K,$D:$D,$D46)-SUMIFS('Last Cycle'!L:L,'Last Cycle'!$D:$D,'GAP%'!$D46))/SUMIFS('Last Cycle'!L:L,'Last Cycle'!$D:$D,'GAP%'!$D46),"")</f>
        <v/>
      </c>
      <c r="L46" s="2" t="str">
        <f>IFERROR((SUMIFS(August!L:L,$D:$D,$D46)-SUMIFS('Last Cycle'!M:M,'Last Cycle'!$D:$D,'GAP%'!$D46))/SUMIFS('Last Cycle'!M:M,'Last Cycle'!$D:$D,'GAP%'!$D46),"")</f>
        <v/>
      </c>
      <c r="M46" s="2" t="str">
        <f>IFERROR((SUMIFS(August!M:M,$D:$D,$D46)-SUMIFS('Last Cycle'!N:N,'Last Cycle'!$D:$D,'GAP%'!$D46))/SUMIFS('Last Cycle'!N:N,'Last Cycle'!$D:$D,'GAP%'!$D46),"")</f>
        <v/>
      </c>
      <c r="N46" s="2" t="str">
        <f>IFERROR((SUMIFS(August!N:N,$D:$D,$D46)-SUMIFS('Last Cycle'!O:O,'Last Cycle'!$D:$D,'GAP%'!$D46))/SUMIFS('Last Cycle'!O:O,'Last Cycle'!$D:$D,'GAP%'!$D46),"")</f>
        <v/>
      </c>
      <c r="O46" s="2" t="str">
        <f>IFERROR((SUMIFS(August!O:O,$D:$D,$D46)-SUMIFS('Last Cycle'!P:P,'Last Cycle'!$D:$D,'GAP%'!$D46))/SUMIFS('Last Cycle'!P:P,'Last Cycle'!$D:$D,'GAP%'!$D46),"")</f>
        <v/>
      </c>
      <c r="P46" s="2" t="str">
        <f>IFERROR((SUMIFS(August!P:P,$D:$D,$D46)-SUMIFS('Last Cycle'!Q:Q,'Last Cycle'!$D:$D,'GAP%'!$D46))/SUMIFS('Last Cycle'!Q:Q,'Last Cycle'!$D:$D,'GAP%'!$D46),"")</f>
        <v/>
      </c>
      <c r="Q46" s="2" t="str">
        <f>IFERROR((SUMIFS(August!Q:Q,$D:$D,$D46)-SUMIFS('Last Cycle'!R:R,'Last Cycle'!$D:$D,'GAP%'!$D46))/SUMIFS('Last Cycle'!R:R,'Last Cycle'!$D:$D,'GAP%'!$D46),"")</f>
        <v/>
      </c>
      <c r="R46" s="2" t="str">
        <f>IFERROR((SUMIFS(August!R:R,$D:$D,$D46)-SUMIFS('Last Cycle'!S:S,'Last Cycle'!$D:$D,'GAP%'!$D46))/SUMIFS('Last Cycle'!S:S,'Last Cycle'!$D:$D,'GAP%'!$D46),"")</f>
        <v/>
      </c>
      <c r="S46" s="2" t="str">
        <f>IFERROR((SUMIFS(August!S:S,$D:$D,$D46)-SUMIFS('Last Cycle'!T:T,'Last Cycle'!$D:$D,'GAP%'!$D46))/SUMIFS('Last Cycle'!T:T,'Last Cycle'!$D:$D,'GAP%'!$D46),"")</f>
        <v/>
      </c>
      <c r="T46" s="2" t="str">
        <f>IFERROR((SUMIFS(August!T:T,$D:$D,$D46)-SUMIFS('Last Cycle'!U:U,'Last Cycle'!$D:$D,'GAP%'!$D46))/SUMIFS('Last Cycle'!U:U,'Last Cycle'!$D:$D,'GAP%'!$D46),"")</f>
        <v/>
      </c>
      <c r="U46" s="2" t="str">
        <f>IFERROR((SUMIFS(August!U:U,$D:$D,$D46)-SUMIFS('Last Cycle'!V:V,'Last Cycle'!$D:$D,'GAP%'!$D46))/SUMIFS('Last Cycle'!V:V,'Last Cycle'!$D:$D,'GAP%'!$D46),"")</f>
        <v/>
      </c>
      <c r="V46" s="2" t="str">
        <f>IFERROR((SUMIFS(August!V:V,$D:$D,$D46)-SUMIFS('Last Cycle'!W:W,'Last Cycle'!$D:$D,'GAP%'!$D46))/SUMIFS('Last Cycle'!W:W,'Last Cycle'!$D:$D,'GAP%'!$D46),"")</f>
        <v/>
      </c>
      <c r="W46" s="2" t="str">
        <f>IFERROR((SUMIFS(August!W:W,$D:$D,$D46)-SUMIFS('Last Cycle'!X:X,'Last Cycle'!$D:$D,'GAP%'!$D46))/SUMIFS('Last Cycle'!X:X,'Last Cycle'!$D:$D,'GAP%'!$D46),"")</f>
        <v/>
      </c>
      <c r="X46" t="s">
        <v>10</v>
      </c>
      <c r="Y46">
        <f t="shared" si="0"/>
        <v>0</v>
      </c>
    </row>
    <row r="47" spans="1:25" x14ac:dyDescent="0.25">
      <c r="A47" t="s">
        <v>6</v>
      </c>
      <c r="B47" t="s">
        <v>7</v>
      </c>
      <c r="C47" t="s">
        <v>8</v>
      </c>
      <c r="D47">
        <v>12001160</v>
      </c>
      <c r="E47" t="s">
        <v>55</v>
      </c>
      <c r="F47" s="2" t="str">
        <f>IFERROR((SUMIFS(August!F:F,$D:$D,$D47)-SUMIFS('Last Cycle'!G:G,'Last Cycle'!$D:$D,'GAP%'!$D47))/SUMIFS('Last Cycle'!G:G,'Last Cycle'!$D:$D,'GAP%'!$D47),"")</f>
        <v/>
      </c>
      <c r="G47" s="2" t="str">
        <f>IFERROR((SUMIFS(August!G:G,$D:$D,$D47)-SUMIFS('Last Cycle'!H:H,'Last Cycle'!$D:$D,'GAP%'!$D47))/SUMIFS('Last Cycle'!H:H,'Last Cycle'!$D:$D,'GAP%'!$D47),"")</f>
        <v/>
      </c>
      <c r="H47" s="2" t="str">
        <f>IFERROR((SUMIFS(August!H:H,$D:$D,$D47)-SUMIFS('Last Cycle'!I:I,'Last Cycle'!$D:$D,'GAP%'!$D47))/SUMIFS('Last Cycle'!I:I,'Last Cycle'!$D:$D,'GAP%'!$D47),"")</f>
        <v/>
      </c>
      <c r="I47" s="2" t="str">
        <f>IFERROR((SUMIFS(August!I:I,$D:$D,$D47)-SUMIFS('Last Cycle'!J:J,'Last Cycle'!$D:$D,'GAP%'!$D47))/SUMIFS('Last Cycle'!J:J,'Last Cycle'!$D:$D,'GAP%'!$D47),"")</f>
        <v/>
      </c>
      <c r="J47" s="2" t="str">
        <f>IFERROR((SUMIFS(August!J:J,$D:$D,$D47)-SUMIFS('Last Cycle'!K:K,'Last Cycle'!$D:$D,'GAP%'!$D47))/SUMIFS('Last Cycle'!K:K,'Last Cycle'!$D:$D,'GAP%'!$D47),"")</f>
        <v/>
      </c>
      <c r="K47" s="2" t="str">
        <f>IFERROR((SUMIFS(August!K:K,$D:$D,$D47)-SUMIFS('Last Cycle'!L:L,'Last Cycle'!$D:$D,'GAP%'!$D47))/SUMIFS('Last Cycle'!L:L,'Last Cycle'!$D:$D,'GAP%'!$D47),"")</f>
        <v/>
      </c>
      <c r="L47" s="2" t="str">
        <f>IFERROR((SUMIFS(August!L:L,$D:$D,$D47)-SUMIFS('Last Cycle'!M:M,'Last Cycle'!$D:$D,'GAP%'!$D47))/SUMIFS('Last Cycle'!M:M,'Last Cycle'!$D:$D,'GAP%'!$D47),"")</f>
        <v/>
      </c>
      <c r="M47" s="2" t="str">
        <f>IFERROR((SUMIFS(August!M:M,$D:$D,$D47)-SUMIFS('Last Cycle'!N:N,'Last Cycle'!$D:$D,'GAP%'!$D47))/SUMIFS('Last Cycle'!N:N,'Last Cycle'!$D:$D,'GAP%'!$D47),"")</f>
        <v/>
      </c>
      <c r="N47" s="2" t="str">
        <f>IFERROR((SUMIFS(August!N:N,$D:$D,$D47)-SUMIFS('Last Cycle'!O:O,'Last Cycle'!$D:$D,'GAP%'!$D47))/SUMIFS('Last Cycle'!O:O,'Last Cycle'!$D:$D,'GAP%'!$D47),"")</f>
        <v/>
      </c>
      <c r="O47" s="2" t="str">
        <f>IFERROR((SUMIFS(August!O:O,$D:$D,$D47)-SUMIFS('Last Cycle'!P:P,'Last Cycle'!$D:$D,'GAP%'!$D47))/SUMIFS('Last Cycle'!P:P,'Last Cycle'!$D:$D,'GAP%'!$D47),"")</f>
        <v/>
      </c>
      <c r="P47" s="2" t="str">
        <f>IFERROR((SUMIFS(August!P:P,$D:$D,$D47)-SUMIFS('Last Cycle'!Q:Q,'Last Cycle'!$D:$D,'GAP%'!$D47))/SUMIFS('Last Cycle'!Q:Q,'Last Cycle'!$D:$D,'GAP%'!$D47),"")</f>
        <v/>
      </c>
      <c r="Q47" s="2" t="str">
        <f>IFERROR((SUMIFS(August!Q:Q,$D:$D,$D47)-SUMIFS('Last Cycle'!R:R,'Last Cycle'!$D:$D,'GAP%'!$D47))/SUMIFS('Last Cycle'!R:R,'Last Cycle'!$D:$D,'GAP%'!$D47),"")</f>
        <v/>
      </c>
      <c r="R47" s="2" t="str">
        <f>IFERROR((SUMIFS(August!R:R,$D:$D,$D47)-SUMIFS('Last Cycle'!S:S,'Last Cycle'!$D:$D,'GAP%'!$D47))/SUMIFS('Last Cycle'!S:S,'Last Cycle'!$D:$D,'GAP%'!$D47),"")</f>
        <v/>
      </c>
      <c r="S47" s="2" t="str">
        <f>IFERROR((SUMIFS(August!S:S,$D:$D,$D47)-SUMIFS('Last Cycle'!T:T,'Last Cycle'!$D:$D,'GAP%'!$D47))/SUMIFS('Last Cycle'!T:T,'Last Cycle'!$D:$D,'GAP%'!$D47),"")</f>
        <v/>
      </c>
      <c r="T47" s="2" t="str">
        <f>IFERROR((SUMIFS(August!T:T,$D:$D,$D47)-SUMIFS('Last Cycle'!U:U,'Last Cycle'!$D:$D,'GAP%'!$D47))/SUMIFS('Last Cycle'!U:U,'Last Cycle'!$D:$D,'GAP%'!$D47),"")</f>
        <v/>
      </c>
      <c r="U47" s="2" t="str">
        <f>IFERROR((SUMIFS(August!U:U,$D:$D,$D47)-SUMIFS('Last Cycle'!V:V,'Last Cycle'!$D:$D,'GAP%'!$D47))/SUMIFS('Last Cycle'!V:V,'Last Cycle'!$D:$D,'GAP%'!$D47),"")</f>
        <v/>
      </c>
      <c r="V47" s="2" t="str">
        <f>IFERROR((SUMIFS(August!V:V,$D:$D,$D47)-SUMIFS('Last Cycle'!W:W,'Last Cycle'!$D:$D,'GAP%'!$D47))/SUMIFS('Last Cycle'!W:W,'Last Cycle'!$D:$D,'GAP%'!$D47),"")</f>
        <v/>
      </c>
      <c r="W47" s="2" t="str">
        <f>IFERROR((SUMIFS(August!W:W,$D:$D,$D47)-SUMIFS('Last Cycle'!X:X,'Last Cycle'!$D:$D,'GAP%'!$D47))/SUMIFS('Last Cycle'!X:X,'Last Cycle'!$D:$D,'GAP%'!$D47),"")</f>
        <v/>
      </c>
      <c r="X47" t="s">
        <v>10</v>
      </c>
      <c r="Y47">
        <f t="shared" si="0"/>
        <v>0</v>
      </c>
    </row>
    <row r="48" spans="1:25" x14ac:dyDescent="0.25">
      <c r="A48" t="s">
        <v>6</v>
      </c>
      <c r="B48" t="s">
        <v>7</v>
      </c>
      <c r="C48" t="s">
        <v>8</v>
      </c>
      <c r="D48">
        <v>12000418</v>
      </c>
      <c r="E48" t="s">
        <v>56</v>
      </c>
      <c r="F48" s="2">
        <f>IFERROR((SUMIFS(August!F:F,$D:$D,$D48)-SUMIFS('Last Cycle'!G:G,'Last Cycle'!$D:$D,'GAP%'!$D48))/SUMIFS('Last Cycle'!G:G,'Last Cycle'!$D:$D,'GAP%'!$D48),"")</f>
        <v>0</v>
      </c>
      <c r="G48" s="2">
        <f>IFERROR((SUMIFS(August!G:G,$D:$D,$D48)-SUMIFS('Last Cycle'!H:H,'Last Cycle'!$D:$D,'GAP%'!$D48))/SUMIFS('Last Cycle'!H:H,'Last Cycle'!$D:$D,'GAP%'!$D48),"")</f>
        <v>0</v>
      </c>
      <c r="H48" s="2">
        <f>IFERROR((SUMIFS(August!H:H,$D:$D,$D48)-SUMIFS('Last Cycle'!I:I,'Last Cycle'!$D:$D,'GAP%'!$D48))/SUMIFS('Last Cycle'!I:I,'Last Cycle'!$D:$D,'GAP%'!$D48),"")</f>
        <v>0</v>
      </c>
      <c r="I48" s="2">
        <f>IFERROR((SUMIFS(August!I:I,$D:$D,$D48)-SUMIFS('Last Cycle'!J:J,'Last Cycle'!$D:$D,'GAP%'!$D48))/SUMIFS('Last Cycle'!J:J,'Last Cycle'!$D:$D,'GAP%'!$D48),"")</f>
        <v>0</v>
      </c>
      <c r="J48" s="2">
        <f>IFERROR((SUMIFS(August!J:J,$D:$D,$D48)-SUMIFS('Last Cycle'!K:K,'Last Cycle'!$D:$D,'GAP%'!$D48))/SUMIFS('Last Cycle'!K:K,'Last Cycle'!$D:$D,'GAP%'!$D48),"")</f>
        <v>0</v>
      </c>
      <c r="K48" s="2">
        <f>IFERROR((SUMIFS(August!K:K,$D:$D,$D48)-SUMIFS('Last Cycle'!L:L,'Last Cycle'!$D:$D,'GAP%'!$D48))/SUMIFS('Last Cycle'!L:L,'Last Cycle'!$D:$D,'GAP%'!$D48),"")</f>
        <v>0</v>
      </c>
      <c r="L48" s="2">
        <f>IFERROR((SUMIFS(August!L:L,$D:$D,$D48)-SUMIFS('Last Cycle'!M:M,'Last Cycle'!$D:$D,'GAP%'!$D48))/SUMIFS('Last Cycle'!M:M,'Last Cycle'!$D:$D,'GAP%'!$D48),"")</f>
        <v>0</v>
      </c>
      <c r="M48" s="2" t="str">
        <f>IFERROR((SUMIFS(August!M:M,$D:$D,$D48)-SUMIFS('Last Cycle'!N:N,'Last Cycle'!$D:$D,'GAP%'!$D48))/SUMIFS('Last Cycle'!N:N,'Last Cycle'!$D:$D,'GAP%'!$D48),"")</f>
        <v/>
      </c>
      <c r="N48" s="2" t="str">
        <f>IFERROR((SUMIFS(August!N:N,$D:$D,$D48)-SUMIFS('Last Cycle'!O:O,'Last Cycle'!$D:$D,'GAP%'!$D48))/SUMIFS('Last Cycle'!O:O,'Last Cycle'!$D:$D,'GAP%'!$D48),"")</f>
        <v/>
      </c>
      <c r="O48" s="2" t="str">
        <f>IFERROR((SUMIFS(August!O:O,$D:$D,$D48)-SUMIFS('Last Cycle'!P:P,'Last Cycle'!$D:$D,'GAP%'!$D48))/SUMIFS('Last Cycle'!P:P,'Last Cycle'!$D:$D,'GAP%'!$D48),"")</f>
        <v/>
      </c>
      <c r="P48" s="2" t="str">
        <f>IFERROR((SUMIFS(August!P:P,$D:$D,$D48)-SUMIFS('Last Cycle'!Q:Q,'Last Cycle'!$D:$D,'GAP%'!$D48))/SUMIFS('Last Cycle'!Q:Q,'Last Cycle'!$D:$D,'GAP%'!$D48),"")</f>
        <v/>
      </c>
      <c r="Q48" s="2" t="str">
        <f>IFERROR((SUMIFS(August!Q:Q,$D:$D,$D48)-SUMIFS('Last Cycle'!R:R,'Last Cycle'!$D:$D,'GAP%'!$D48))/SUMIFS('Last Cycle'!R:R,'Last Cycle'!$D:$D,'GAP%'!$D48),"")</f>
        <v/>
      </c>
      <c r="R48" s="2" t="str">
        <f>IFERROR((SUMIFS(August!R:R,$D:$D,$D48)-SUMIFS('Last Cycle'!S:S,'Last Cycle'!$D:$D,'GAP%'!$D48))/SUMIFS('Last Cycle'!S:S,'Last Cycle'!$D:$D,'GAP%'!$D48),"")</f>
        <v/>
      </c>
      <c r="S48" s="2" t="str">
        <f>IFERROR((SUMIFS(August!S:S,$D:$D,$D48)-SUMIFS('Last Cycle'!T:T,'Last Cycle'!$D:$D,'GAP%'!$D48))/SUMIFS('Last Cycle'!T:T,'Last Cycle'!$D:$D,'GAP%'!$D48),"")</f>
        <v/>
      </c>
      <c r="T48" s="2" t="str">
        <f>IFERROR((SUMIFS(August!T:T,$D:$D,$D48)-SUMIFS('Last Cycle'!U:U,'Last Cycle'!$D:$D,'GAP%'!$D48))/SUMIFS('Last Cycle'!U:U,'Last Cycle'!$D:$D,'GAP%'!$D48),"")</f>
        <v/>
      </c>
      <c r="U48" s="2" t="str">
        <f>IFERROR((SUMIFS(August!U:U,$D:$D,$D48)-SUMIFS('Last Cycle'!V:V,'Last Cycle'!$D:$D,'GAP%'!$D48))/SUMIFS('Last Cycle'!V:V,'Last Cycle'!$D:$D,'GAP%'!$D48),"")</f>
        <v/>
      </c>
      <c r="V48" s="2" t="str">
        <f>IFERROR((SUMIFS(August!V:V,$D:$D,$D48)-SUMIFS('Last Cycle'!W:W,'Last Cycle'!$D:$D,'GAP%'!$D48))/SUMIFS('Last Cycle'!W:W,'Last Cycle'!$D:$D,'GAP%'!$D48),"")</f>
        <v/>
      </c>
      <c r="W48" s="2" t="str">
        <f>IFERROR((SUMIFS(August!W:W,$D:$D,$D48)-SUMIFS('Last Cycle'!X:X,'Last Cycle'!$D:$D,'GAP%'!$D48))/SUMIFS('Last Cycle'!X:X,'Last Cycle'!$D:$D,'GAP%'!$D48),"")</f>
        <v/>
      </c>
      <c r="X48" t="s">
        <v>10</v>
      </c>
      <c r="Y48">
        <f t="shared" si="0"/>
        <v>0</v>
      </c>
    </row>
    <row r="49" spans="1:25" x14ac:dyDescent="0.25">
      <c r="A49" t="s">
        <v>6</v>
      </c>
      <c r="B49" t="s">
        <v>7</v>
      </c>
      <c r="C49" t="s">
        <v>8</v>
      </c>
      <c r="D49">
        <v>12011949</v>
      </c>
      <c r="E49" t="s">
        <v>57</v>
      </c>
      <c r="F49" s="2" t="str">
        <f>IFERROR((SUMIFS(August!F:F,$D:$D,$D49)-SUMIFS('Last Cycle'!G:G,'Last Cycle'!$D:$D,'GAP%'!$D49))/SUMIFS('Last Cycle'!G:G,'Last Cycle'!$D:$D,'GAP%'!$D49),"")</f>
        <v/>
      </c>
      <c r="G49" s="2" t="str">
        <f>IFERROR((SUMIFS(August!G:G,$D:$D,$D49)-SUMIFS('Last Cycle'!H:H,'Last Cycle'!$D:$D,'GAP%'!$D49))/SUMIFS('Last Cycle'!H:H,'Last Cycle'!$D:$D,'GAP%'!$D49),"")</f>
        <v/>
      </c>
      <c r="H49" s="2" t="str">
        <f>IFERROR((SUMIFS(August!H:H,$D:$D,$D49)-SUMIFS('Last Cycle'!I:I,'Last Cycle'!$D:$D,'GAP%'!$D49))/SUMIFS('Last Cycle'!I:I,'Last Cycle'!$D:$D,'GAP%'!$D49),"")</f>
        <v/>
      </c>
      <c r="I49" s="2" t="str">
        <f>IFERROR((SUMIFS(August!I:I,$D:$D,$D49)-SUMIFS('Last Cycle'!J:J,'Last Cycle'!$D:$D,'GAP%'!$D49))/SUMIFS('Last Cycle'!J:J,'Last Cycle'!$D:$D,'GAP%'!$D49),"")</f>
        <v/>
      </c>
      <c r="J49" s="2" t="str">
        <f>IFERROR((SUMIFS(August!J:J,$D:$D,$D49)-SUMIFS('Last Cycle'!K:K,'Last Cycle'!$D:$D,'GAP%'!$D49))/SUMIFS('Last Cycle'!K:K,'Last Cycle'!$D:$D,'GAP%'!$D49),"")</f>
        <v/>
      </c>
      <c r="K49" s="2" t="str">
        <f>IFERROR((SUMIFS(August!K:K,$D:$D,$D49)-SUMIFS('Last Cycle'!L:L,'Last Cycle'!$D:$D,'GAP%'!$D49))/SUMIFS('Last Cycle'!L:L,'Last Cycle'!$D:$D,'GAP%'!$D49),"")</f>
        <v/>
      </c>
      <c r="L49" s="2" t="str">
        <f>IFERROR((SUMIFS(August!L:L,$D:$D,$D49)-SUMIFS('Last Cycle'!M:M,'Last Cycle'!$D:$D,'GAP%'!$D49))/SUMIFS('Last Cycle'!M:M,'Last Cycle'!$D:$D,'GAP%'!$D49),"")</f>
        <v/>
      </c>
      <c r="M49" s="2">
        <f>IFERROR((SUMIFS(August!M:M,$D:$D,$D49)-SUMIFS('Last Cycle'!N:N,'Last Cycle'!$D:$D,'GAP%'!$D49))/SUMIFS('Last Cycle'!N:N,'Last Cycle'!$D:$D,'GAP%'!$D49),"")</f>
        <v>0.125</v>
      </c>
      <c r="N49" s="2">
        <f>IFERROR((SUMIFS(August!N:N,$D:$D,$D49)-SUMIFS('Last Cycle'!O:O,'Last Cycle'!$D:$D,'GAP%'!$D49))/SUMIFS('Last Cycle'!O:O,'Last Cycle'!$D:$D,'GAP%'!$D49),"")</f>
        <v>0.125</v>
      </c>
      <c r="O49" s="2">
        <f>IFERROR((SUMIFS(August!O:O,$D:$D,$D49)-SUMIFS('Last Cycle'!P:P,'Last Cycle'!$D:$D,'GAP%'!$D49))/SUMIFS('Last Cycle'!P:P,'Last Cycle'!$D:$D,'GAP%'!$D49),"")</f>
        <v>0.125</v>
      </c>
      <c r="P49" s="2">
        <f>IFERROR((SUMIFS(August!P:P,$D:$D,$D49)-SUMIFS('Last Cycle'!Q:Q,'Last Cycle'!$D:$D,'GAP%'!$D49))/SUMIFS('Last Cycle'!Q:Q,'Last Cycle'!$D:$D,'GAP%'!$D49),"")</f>
        <v>0.125</v>
      </c>
      <c r="Q49" s="2">
        <f>IFERROR((SUMIFS(August!Q:Q,$D:$D,$D49)-SUMIFS('Last Cycle'!R:R,'Last Cycle'!$D:$D,'GAP%'!$D49))/SUMIFS('Last Cycle'!R:R,'Last Cycle'!$D:$D,'GAP%'!$D49),"")</f>
        <v>0.125</v>
      </c>
      <c r="R49" s="2">
        <f>IFERROR((SUMIFS(August!R:R,$D:$D,$D49)-SUMIFS('Last Cycle'!S:S,'Last Cycle'!$D:$D,'GAP%'!$D49))/SUMIFS('Last Cycle'!S:S,'Last Cycle'!$D:$D,'GAP%'!$D49),"")</f>
        <v>0.125</v>
      </c>
      <c r="S49" s="2">
        <f>IFERROR((SUMIFS(August!S:S,$D:$D,$D49)-SUMIFS('Last Cycle'!T:T,'Last Cycle'!$D:$D,'GAP%'!$D49))/SUMIFS('Last Cycle'!T:T,'Last Cycle'!$D:$D,'GAP%'!$D49),"")</f>
        <v>0.125</v>
      </c>
      <c r="T49" s="2">
        <f>IFERROR((SUMIFS(August!T:T,$D:$D,$D49)-SUMIFS('Last Cycle'!U:U,'Last Cycle'!$D:$D,'GAP%'!$D49))/SUMIFS('Last Cycle'!U:U,'Last Cycle'!$D:$D,'GAP%'!$D49),"")</f>
        <v>0.125</v>
      </c>
      <c r="U49" s="2">
        <f>IFERROR((SUMIFS(August!U:U,$D:$D,$D49)-SUMIFS('Last Cycle'!V:V,'Last Cycle'!$D:$D,'GAP%'!$D49))/SUMIFS('Last Cycle'!V:V,'Last Cycle'!$D:$D,'GAP%'!$D49),"")</f>
        <v>0.125</v>
      </c>
      <c r="V49" s="2">
        <f>IFERROR((SUMIFS(August!V:V,$D:$D,$D49)-SUMIFS('Last Cycle'!W:W,'Last Cycle'!$D:$D,'GAP%'!$D49))/SUMIFS('Last Cycle'!W:W,'Last Cycle'!$D:$D,'GAP%'!$D49),"")</f>
        <v>0.125</v>
      </c>
      <c r="W49" s="2" t="str">
        <f>IFERROR((SUMIFS(August!W:W,$D:$D,$D49)-SUMIFS('Last Cycle'!X:X,'Last Cycle'!$D:$D,'GAP%'!$D49))/SUMIFS('Last Cycle'!X:X,'Last Cycle'!$D:$D,'GAP%'!$D49),"")</f>
        <v/>
      </c>
      <c r="X49" t="s">
        <v>10</v>
      </c>
      <c r="Y49">
        <f t="shared" si="0"/>
        <v>1.25</v>
      </c>
    </row>
  </sheetData>
  <sheetCalcPr fullCalcOnLoad="1"/>
  <conditionalFormatting sqref="F2:W49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Y2:Y49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August</vt:lpstr>
      <vt:lpstr>Last Cycle</vt:lpstr>
      <vt:lpstr>GAP</vt:lpstr>
      <vt:lpstr>GAP%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 * PARTNAIRE INDUSTRIE PHARMACEUTIQUE ET</dc:creator>
  <cp:lastModifiedBy>JF</cp:lastModifiedBy>
  <dcterms:created xsi:type="dcterms:W3CDTF">2023-07-31T13:15:27Z</dcterms:created>
  <dcterms:modified xsi:type="dcterms:W3CDTF">2023-07-31T13:38:51Z</dcterms:modified>
</cp:coreProperties>
</file>