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0ED9AEF-AFF6-45C8-8BBD-E0AB5BE92FD1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BASE TEMPS" sheetId="4" r:id="rId1"/>
    <sheet name="Power query" sheetId="8" r:id="rId2"/>
    <sheet name="TCD Power Query" sheetId="11" r:id="rId3"/>
    <sheet name="Feuil2" sheetId="7" r:id="rId4"/>
  </sheets>
  <definedNames>
    <definedName name="ANNEE">#REF!</definedName>
    <definedName name="DonnéesExternes_1" localSheetId="1" hidden="1">'Power query'!$A$1:$I$15</definedName>
  </definedNames>
  <calcPr calcId="191029"/>
  <pivotCaches>
    <pivotCache cacheId="1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8" l="1"/>
  <c r="T10" i="8"/>
  <c r="S10" i="8"/>
  <c r="R10" i="8"/>
  <c r="Q10" i="8"/>
  <c r="U2" i="8"/>
  <c r="T2" i="8"/>
  <c r="S2" i="8"/>
  <c r="R2" i="8"/>
  <c r="Q2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48FED2-5641-4D16-A8A4-F400E62D9DD3}" keepAlive="1" name="Requête - Final_TCD" description="Connexion à la requête « Final_TCD » dans le classeur." type="5" refreshedVersion="8" background="1">
    <dbPr connection="Provider=Microsoft.Mashup.OleDb.1;Data Source=$Workbook$;Location=Final_TCD;Extended Properties=&quot;&quot;" command="SELECT * FROM [Final_TCD]"/>
  </connection>
  <connection id="2" xr16:uid="{00000000-0015-0000-FFFF-FFFF00000000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3" xr16:uid="{00000000-0015-0000-FFFF-FFFF01000000}" keepAlive="1" name="Requête - TEMPS/ABS" description="Connexion à la requête « TEMPS/ABS » dans le classeur." type="5" refreshedVersion="8" background="1">
    <dbPr connection="Provider=Microsoft.Mashup.OleDb.1;Data Source=$Workbook$;Location=TEMPS/ABS;Extended Properties=&quot;&quot;" command="SELECT * FROM [TEMPS/ABS]"/>
  </connection>
  <connection id="4" xr16:uid="{00000000-0015-0000-FFFF-FFFF02000000}" keepAlive="1" name="Requête - TEMPS/ABS1" description="Connexion à la requête « TEMPS/ABS » dans le classeur." type="5" refreshedVersion="6">
    <dbPr connection="Provider=Microsoft.Mashup.OleDb.1;Data Source=$Workbook$;Location=TEMPS/ABS;Extended Properties=&quot;&quot;" command="SELECT * FROM [TEMPS/ABS]"/>
  </connection>
</connections>
</file>

<file path=xl/sharedStrings.xml><?xml version="1.0" encoding="utf-8"?>
<sst xmlns="http://schemas.openxmlformats.org/spreadsheetml/2006/main" count="845" uniqueCount="40">
  <si>
    <t>ATE</t>
  </si>
  <si>
    <t>ETAB</t>
  </si>
  <si>
    <t>SECTEUR</t>
  </si>
  <si>
    <t>LIBELLE</t>
  </si>
  <si>
    <t>TEMPS</t>
  </si>
  <si>
    <t>A</t>
  </si>
  <si>
    <t>T1</t>
  </si>
  <si>
    <t>HR</t>
  </si>
  <si>
    <t>HT</t>
  </si>
  <si>
    <t>CP</t>
  </si>
  <si>
    <t>DATE</t>
  </si>
  <si>
    <t>JF</t>
  </si>
  <si>
    <t>XX</t>
  </si>
  <si>
    <t>YY</t>
  </si>
  <si>
    <t>ZZ</t>
  </si>
  <si>
    <t xml:space="preserve"> Taux</t>
  </si>
  <si>
    <t>TEMPS 2</t>
  </si>
  <si>
    <t>Resultat souhaité</t>
  </si>
  <si>
    <t>01/01/2022</t>
  </si>
  <si>
    <t>02/01/2022</t>
  </si>
  <si>
    <t>01/02/2022</t>
  </si>
  <si>
    <t>1</t>
  </si>
  <si>
    <t>2</t>
  </si>
  <si>
    <t>Libellé</t>
  </si>
  <si>
    <t>Ordre</t>
  </si>
  <si>
    <t>Taux</t>
  </si>
  <si>
    <t>Cumul Janvier</t>
  </si>
  <si>
    <t>Cumul Février</t>
  </si>
  <si>
    <t>T2</t>
  </si>
  <si>
    <t>Manque le taux sur la requete</t>
  </si>
  <si>
    <t>TAUX</t>
  </si>
  <si>
    <t>Somme de Temps</t>
  </si>
  <si>
    <t>2022 01 01</t>
  </si>
  <si>
    <t>2022 01 02</t>
  </si>
  <si>
    <t>2022 01 TM</t>
  </si>
  <si>
    <t>2022 02 01</t>
  </si>
  <si>
    <t>2022 02 TM</t>
  </si>
  <si>
    <t>TOTAL</t>
  </si>
  <si>
    <t>2022 01 TM cumulé</t>
  </si>
  <si>
    <t>2022 02 TM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</si>
</sst>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center"/>
    </xf>
    <xf numFmtId="14" fontId="1" fillId="4" borderId="0" xfId="0" applyNumberFormat="1" applyFont="1" applyFill="1"/>
    <xf numFmtId="0" fontId="1" fillId="4" borderId="1" xfId="0" applyFont="1" applyFill="1" applyBorder="1"/>
    <xf numFmtId="0" fontId="1" fillId="0" borderId="0" xfId="0" applyFont="1"/>
    <xf numFmtId="0" fontId="1" fillId="0" borderId="1" xfId="0" applyFont="1" applyBorder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5" borderId="0" xfId="0" applyFill="1" applyAlignment="1">
      <alignment horizontal="left"/>
    </xf>
    <xf numFmtId="10" fontId="0" fillId="5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6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5">
    <dxf>
      <font>
        <color theme="0"/>
      </font>
      <border>
        <left/>
        <right/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h]:mm;@"/>
    </dxf>
    <dxf>
      <numFmt numFmtId="14" formatCode="0.00%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center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5</xdr:row>
      <xdr:rowOff>66675</xdr:rowOff>
    </xdr:from>
    <xdr:to>
      <xdr:col>11</xdr:col>
      <xdr:colOff>657225</xdr:colOff>
      <xdr:row>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54095F-EEEB-67E5-840A-779650951AB2}"/>
            </a:ext>
          </a:extLst>
        </xdr:cNvPr>
        <xdr:cNvSpPr txBox="1"/>
      </xdr:nvSpPr>
      <xdr:spPr>
        <a:xfrm>
          <a:off x="4733925" y="1647825"/>
          <a:ext cx="1647825" cy="5238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Taux = (HR+CP+JF)/HT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131.40200451389" backgroundQuery="1" createdVersion="8" refreshedVersion="8" minRefreshableVersion="3" recordCount="128" xr:uid="{4464A8CB-A076-4D64-8435-65132B53BE8D}">
  <cacheSource type="external" connectionId="1"/>
  <cacheFields count="6">
    <cacheField name="ATE" numFmtId="0">
      <sharedItems count="1">
        <s v="A"/>
      </sharedItems>
    </cacheField>
    <cacheField name="ETAB" numFmtId="0">
      <sharedItems containsSemiMixedTypes="0" containsString="0" containsNumber="1" containsInteger="1" minValue="1" maxValue="1" count="1">
        <n v="1"/>
      </sharedItems>
    </cacheField>
    <cacheField name="SECTEUR" numFmtId="0">
      <sharedItems count="2">
        <s v="T1"/>
        <s v="T2"/>
      </sharedItems>
    </cacheField>
    <cacheField name="DATE" numFmtId="0">
      <sharedItems containsDate="1" containsMixedTypes="1" minDate="2022-01-01T00:00:00" maxDate="2022-02-02T00:00:00" count="18">
        <s v="2022 01 01"/>
        <s v="2022 01 02"/>
        <s v="2022 02 01"/>
        <s v="2022 01 TM"/>
        <s v="2022 02 TM"/>
        <s v="2022 01 TM cumulé"/>
        <s v="2022 02 TM cumulé"/>
        <s v="TOTAL"/>
        <s v="2022 01 Cumul" u="1"/>
        <s v="2022 02 Cumul" u="1"/>
        <s v="01/01/2022 J" u="1"/>
        <s v="02/01/2022 J" u="1"/>
        <s v="01/02/2022 J" u="1"/>
        <s v="28/02/2022 T" u="1"/>
        <s v="31/01/2022 T" u="1"/>
        <d v="2022-01-01T00:00:00" u="1"/>
        <d v="2022-01-02T00:00:00" u="1"/>
        <d v="2022-02-01T00:00:00" u="1"/>
      </sharedItems>
    </cacheField>
    <cacheField name="LIBELLE" numFmtId="0">
      <sharedItems containsBlank="1" count="9">
        <s v="HR"/>
        <s v="HT"/>
        <s v="JF"/>
        <s v="CP"/>
        <s v="XX"/>
        <s v="YY"/>
        <s v="ZZ"/>
        <s v="TAUX"/>
        <m u="1"/>
      </sharedItems>
    </cacheField>
    <cacheField name="Temps" numFmtId="0">
      <sharedItems containsSemiMixedTypes="0" containsString="0" containsNumber="1" minValue="7.2916666666666671E-2" maxValue="8.4722222222222214" count="16">
        <n v="2.4791666666666674"/>
        <n v="2.9166666666666665"/>
        <n v="0.14583333333333334"/>
        <n v="7.2916666666666671E-2"/>
        <n v="0.92500000000000027"/>
        <n v="2.6388888888888888"/>
        <n v="1.0223684210526318"/>
        <n v="4.9583333333333348"/>
        <n v="5.5555555555555554"/>
        <n v="0.29166666666666669"/>
        <n v="0.97125000000000028"/>
        <n v="7.4375000000000018"/>
        <n v="8.4722222222222214"/>
        <n v="0.4375"/>
        <n v="0.21875"/>
        <n v="0.9553278688524593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8">
  <r>
    <x v="0"/>
    <x v="0"/>
    <x v="0"/>
    <x v="0"/>
    <x v="0"/>
    <x v="0"/>
  </r>
  <r>
    <x v="0"/>
    <x v="0"/>
    <x v="0"/>
    <x v="0"/>
    <x v="1"/>
    <x v="1"/>
  </r>
  <r>
    <x v="0"/>
    <x v="0"/>
    <x v="0"/>
    <x v="0"/>
    <x v="2"/>
    <x v="2"/>
  </r>
  <r>
    <x v="0"/>
    <x v="0"/>
    <x v="0"/>
    <x v="0"/>
    <x v="3"/>
    <x v="3"/>
  </r>
  <r>
    <x v="0"/>
    <x v="0"/>
    <x v="0"/>
    <x v="0"/>
    <x v="4"/>
    <x v="3"/>
  </r>
  <r>
    <x v="0"/>
    <x v="0"/>
    <x v="0"/>
    <x v="0"/>
    <x v="5"/>
    <x v="3"/>
  </r>
  <r>
    <x v="0"/>
    <x v="0"/>
    <x v="0"/>
    <x v="0"/>
    <x v="6"/>
    <x v="3"/>
  </r>
  <r>
    <x v="0"/>
    <x v="0"/>
    <x v="0"/>
    <x v="0"/>
    <x v="7"/>
    <x v="4"/>
  </r>
  <r>
    <x v="0"/>
    <x v="0"/>
    <x v="0"/>
    <x v="1"/>
    <x v="0"/>
    <x v="0"/>
  </r>
  <r>
    <x v="0"/>
    <x v="0"/>
    <x v="0"/>
    <x v="1"/>
    <x v="1"/>
    <x v="5"/>
  </r>
  <r>
    <x v="0"/>
    <x v="0"/>
    <x v="0"/>
    <x v="1"/>
    <x v="2"/>
    <x v="2"/>
  </r>
  <r>
    <x v="0"/>
    <x v="0"/>
    <x v="0"/>
    <x v="1"/>
    <x v="3"/>
    <x v="3"/>
  </r>
  <r>
    <x v="0"/>
    <x v="0"/>
    <x v="0"/>
    <x v="1"/>
    <x v="4"/>
    <x v="3"/>
  </r>
  <r>
    <x v="0"/>
    <x v="0"/>
    <x v="0"/>
    <x v="1"/>
    <x v="5"/>
    <x v="3"/>
  </r>
  <r>
    <x v="0"/>
    <x v="0"/>
    <x v="0"/>
    <x v="1"/>
    <x v="6"/>
    <x v="3"/>
  </r>
  <r>
    <x v="0"/>
    <x v="0"/>
    <x v="0"/>
    <x v="1"/>
    <x v="7"/>
    <x v="6"/>
  </r>
  <r>
    <x v="0"/>
    <x v="0"/>
    <x v="0"/>
    <x v="2"/>
    <x v="0"/>
    <x v="0"/>
  </r>
  <r>
    <x v="0"/>
    <x v="0"/>
    <x v="0"/>
    <x v="2"/>
    <x v="1"/>
    <x v="1"/>
  </r>
  <r>
    <x v="0"/>
    <x v="0"/>
    <x v="0"/>
    <x v="2"/>
    <x v="2"/>
    <x v="2"/>
  </r>
  <r>
    <x v="0"/>
    <x v="0"/>
    <x v="0"/>
    <x v="2"/>
    <x v="3"/>
    <x v="3"/>
  </r>
  <r>
    <x v="0"/>
    <x v="0"/>
    <x v="0"/>
    <x v="2"/>
    <x v="4"/>
    <x v="3"/>
  </r>
  <r>
    <x v="0"/>
    <x v="0"/>
    <x v="0"/>
    <x v="2"/>
    <x v="5"/>
    <x v="3"/>
  </r>
  <r>
    <x v="0"/>
    <x v="0"/>
    <x v="0"/>
    <x v="2"/>
    <x v="6"/>
    <x v="3"/>
  </r>
  <r>
    <x v="0"/>
    <x v="0"/>
    <x v="0"/>
    <x v="2"/>
    <x v="7"/>
    <x v="4"/>
  </r>
  <r>
    <x v="0"/>
    <x v="0"/>
    <x v="1"/>
    <x v="0"/>
    <x v="0"/>
    <x v="0"/>
  </r>
  <r>
    <x v="0"/>
    <x v="0"/>
    <x v="1"/>
    <x v="0"/>
    <x v="1"/>
    <x v="1"/>
  </r>
  <r>
    <x v="0"/>
    <x v="0"/>
    <x v="1"/>
    <x v="0"/>
    <x v="2"/>
    <x v="2"/>
  </r>
  <r>
    <x v="0"/>
    <x v="0"/>
    <x v="1"/>
    <x v="0"/>
    <x v="3"/>
    <x v="3"/>
  </r>
  <r>
    <x v="0"/>
    <x v="0"/>
    <x v="1"/>
    <x v="0"/>
    <x v="4"/>
    <x v="3"/>
  </r>
  <r>
    <x v="0"/>
    <x v="0"/>
    <x v="1"/>
    <x v="0"/>
    <x v="5"/>
    <x v="3"/>
  </r>
  <r>
    <x v="0"/>
    <x v="0"/>
    <x v="1"/>
    <x v="0"/>
    <x v="6"/>
    <x v="3"/>
  </r>
  <r>
    <x v="0"/>
    <x v="0"/>
    <x v="1"/>
    <x v="0"/>
    <x v="7"/>
    <x v="4"/>
  </r>
  <r>
    <x v="0"/>
    <x v="0"/>
    <x v="1"/>
    <x v="1"/>
    <x v="0"/>
    <x v="0"/>
  </r>
  <r>
    <x v="0"/>
    <x v="0"/>
    <x v="1"/>
    <x v="1"/>
    <x v="1"/>
    <x v="5"/>
  </r>
  <r>
    <x v="0"/>
    <x v="0"/>
    <x v="1"/>
    <x v="1"/>
    <x v="2"/>
    <x v="2"/>
  </r>
  <r>
    <x v="0"/>
    <x v="0"/>
    <x v="1"/>
    <x v="1"/>
    <x v="3"/>
    <x v="3"/>
  </r>
  <r>
    <x v="0"/>
    <x v="0"/>
    <x v="1"/>
    <x v="1"/>
    <x v="4"/>
    <x v="3"/>
  </r>
  <r>
    <x v="0"/>
    <x v="0"/>
    <x v="1"/>
    <x v="1"/>
    <x v="5"/>
    <x v="3"/>
  </r>
  <r>
    <x v="0"/>
    <x v="0"/>
    <x v="1"/>
    <x v="1"/>
    <x v="6"/>
    <x v="3"/>
  </r>
  <r>
    <x v="0"/>
    <x v="0"/>
    <x v="1"/>
    <x v="1"/>
    <x v="7"/>
    <x v="6"/>
  </r>
  <r>
    <x v="0"/>
    <x v="0"/>
    <x v="1"/>
    <x v="2"/>
    <x v="0"/>
    <x v="0"/>
  </r>
  <r>
    <x v="0"/>
    <x v="0"/>
    <x v="1"/>
    <x v="2"/>
    <x v="1"/>
    <x v="1"/>
  </r>
  <r>
    <x v="0"/>
    <x v="0"/>
    <x v="1"/>
    <x v="2"/>
    <x v="2"/>
    <x v="2"/>
  </r>
  <r>
    <x v="0"/>
    <x v="0"/>
    <x v="1"/>
    <x v="2"/>
    <x v="3"/>
    <x v="3"/>
  </r>
  <r>
    <x v="0"/>
    <x v="0"/>
    <x v="1"/>
    <x v="2"/>
    <x v="4"/>
    <x v="3"/>
  </r>
  <r>
    <x v="0"/>
    <x v="0"/>
    <x v="1"/>
    <x v="2"/>
    <x v="5"/>
    <x v="3"/>
  </r>
  <r>
    <x v="0"/>
    <x v="0"/>
    <x v="1"/>
    <x v="2"/>
    <x v="6"/>
    <x v="3"/>
  </r>
  <r>
    <x v="0"/>
    <x v="0"/>
    <x v="1"/>
    <x v="2"/>
    <x v="7"/>
    <x v="4"/>
  </r>
  <r>
    <x v="0"/>
    <x v="0"/>
    <x v="0"/>
    <x v="3"/>
    <x v="0"/>
    <x v="7"/>
  </r>
  <r>
    <x v="0"/>
    <x v="0"/>
    <x v="0"/>
    <x v="3"/>
    <x v="1"/>
    <x v="8"/>
  </r>
  <r>
    <x v="0"/>
    <x v="0"/>
    <x v="0"/>
    <x v="3"/>
    <x v="2"/>
    <x v="9"/>
  </r>
  <r>
    <x v="0"/>
    <x v="0"/>
    <x v="0"/>
    <x v="3"/>
    <x v="3"/>
    <x v="2"/>
  </r>
  <r>
    <x v="0"/>
    <x v="0"/>
    <x v="0"/>
    <x v="3"/>
    <x v="4"/>
    <x v="2"/>
  </r>
  <r>
    <x v="0"/>
    <x v="0"/>
    <x v="0"/>
    <x v="3"/>
    <x v="5"/>
    <x v="2"/>
  </r>
  <r>
    <x v="0"/>
    <x v="0"/>
    <x v="0"/>
    <x v="3"/>
    <x v="6"/>
    <x v="2"/>
  </r>
  <r>
    <x v="0"/>
    <x v="0"/>
    <x v="0"/>
    <x v="3"/>
    <x v="7"/>
    <x v="10"/>
  </r>
  <r>
    <x v="0"/>
    <x v="0"/>
    <x v="0"/>
    <x v="4"/>
    <x v="0"/>
    <x v="0"/>
  </r>
  <r>
    <x v="0"/>
    <x v="0"/>
    <x v="0"/>
    <x v="4"/>
    <x v="1"/>
    <x v="1"/>
  </r>
  <r>
    <x v="0"/>
    <x v="0"/>
    <x v="0"/>
    <x v="4"/>
    <x v="2"/>
    <x v="2"/>
  </r>
  <r>
    <x v="0"/>
    <x v="0"/>
    <x v="0"/>
    <x v="4"/>
    <x v="3"/>
    <x v="3"/>
  </r>
  <r>
    <x v="0"/>
    <x v="0"/>
    <x v="0"/>
    <x v="4"/>
    <x v="4"/>
    <x v="3"/>
  </r>
  <r>
    <x v="0"/>
    <x v="0"/>
    <x v="0"/>
    <x v="4"/>
    <x v="5"/>
    <x v="3"/>
  </r>
  <r>
    <x v="0"/>
    <x v="0"/>
    <x v="0"/>
    <x v="4"/>
    <x v="6"/>
    <x v="3"/>
  </r>
  <r>
    <x v="0"/>
    <x v="0"/>
    <x v="0"/>
    <x v="4"/>
    <x v="7"/>
    <x v="4"/>
  </r>
  <r>
    <x v="0"/>
    <x v="0"/>
    <x v="1"/>
    <x v="3"/>
    <x v="0"/>
    <x v="7"/>
  </r>
  <r>
    <x v="0"/>
    <x v="0"/>
    <x v="1"/>
    <x v="3"/>
    <x v="1"/>
    <x v="8"/>
  </r>
  <r>
    <x v="0"/>
    <x v="0"/>
    <x v="1"/>
    <x v="3"/>
    <x v="2"/>
    <x v="9"/>
  </r>
  <r>
    <x v="0"/>
    <x v="0"/>
    <x v="1"/>
    <x v="3"/>
    <x v="3"/>
    <x v="2"/>
  </r>
  <r>
    <x v="0"/>
    <x v="0"/>
    <x v="1"/>
    <x v="3"/>
    <x v="4"/>
    <x v="2"/>
  </r>
  <r>
    <x v="0"/>
    <x v="0"/>
    <x v="1"/>
    <x v="3"/>
    <x v="5"/>
    <x v="2"/>
  </r>
  <r>
    <x v="0"/>
    <x v="0"/>
    <x v="1"/>
    <x v="3"/>
    <x v="6"/>
    <x v="2"/>
  </r>
  <r>
    <x v="0"/>
    <x v="0"/>
    <x v="1"/>
    <x v="3"/>
    <x v="7"/>
    <x v="10"/>
  </r>
  <r>
    <x v="0"/>
    <x v="0"/>
    <x v="1"/>
    <x v="4"/>
    <x v="0"/>
    <x v="0"/>
  </r>
  <r>
    <x v="0"/>
    <x v="0"/>
    <x v="1"/>
    <x v="4"/>
    <x v="1"/>
    <x v="1"/>
  </r>
  <r>
    <x v="0"/>
    <x v="0"/>
    <x v="1"/>
    <x v="4"/>
    <x v="2"/>
    <x v="2"/>
  </r>
  <r>
    <x v="0"/>
    <x v="0"/>
    <x v="1"/>
    <x v="4"/>
    <x v="3"/>
    <x v="3"/>
  </r>
  <r>
    <x v="0"/>
    <x v="0"/>
    <x v="1"/>
    <x v="4"/>
    <x v="4"/>
    <x v="3"/>
  </r>
  <r>
    <x v="0"/>
    <x v="0"/>
    <x v="1"/>
    <x v="4"/>
    <x v="5"/>
    <x v="3"/>
  </r>
  <r>
    <x v="0"/>
    <x v="0"/>
    <x v="1"/>
    <x v="4"/>
    <x v="6"/>
    <x v="3"/>
  </r>
  <r>
    <x v="0"/>
    <x v="0"/>
    <x v="1"/>
    <x v="4"/>
    <x v="7"/>
    <x v="4"/>
  </r>
  <r>
    <x v="0"/>
    <x v="0"/>
    <x v="0"/>
    <x v="5"/>
    <x v="0"/>
    <x v="7"/>
  </r>
  <r>
    <x v="0"/>
    <x v="0"/>
    <x v="0"/>
    <x v="5"/>
    <x v="1"/>
    <x v="8"/>
  </r>
  <r>
    <x v="0"/>
    <x v="0"/>
    <x v="0"/>
    <x v="5"/>
    <x v="2"/>
    <x v="9"/>
  </r>
  <r>
    <x v="0"/>
    <x v="0"/>
    <x v="0"/>
    <x v="5"/>
    <x v="3"/>
    <x v="2"/>
  </r>
  <r>
    <x v="0"/>
    <x v="0"/>
    <x v="0"/>
    <x v="5"/>
    <x v="4"/>
    <x v="2"/>
  </r>
  <r>
    <x v="0"/>
    <x v="0"/>
    <x v="0"/>
    <x v="5"/>
    <x v="5"/>
    <x v="2"/>
  </r>
  <r>
    <x v="0"/>
    <x v="0"/>
    <x v="0"/>
    <x v="5"/>
    <x v="6"/>
    <x v="2"/>
  </r>
  <r>
    <x v="0"/>
    <x v="0"/>
    <x v="0"/>
    <x v="5"/>
    <x v="7"/>
    <x v="10"/>
  </r>
  <r>
    <x v="0"/>
    <x v="0"/>
    <x v="0"/>
    <x v="6"/>
    <x v="0"/>
    <x v="11"/>
  </r>
  <r>
    <x v="0"/>
    <x v="0"/>
    <x v="0"/>
    <x v="6"/>
    <x v="1"/>
    <x v="12"/>
  </r>
  <r>
    <x v="0"/>
    <x v="0"/>
    <x v="0"/>
    <x v="6"/>
    <x v="2"/>
    <x v="13"/>
  </r>
  <r>
    <x v="0"/>
    <x v="0"/>
    <x v="0"/>
    <x v="6"/>
    <x v="3"/>
    <x v="14"/>
  </r>
  <r>
    <x v="0"/>
    <x v="0"/>
    <x v="0"/>
    <x v="6"/>
    <x v="4"/>
    <x v="14"/>
  </r>
  <r>
    <x v="0"/>
    <x v="0"/>
    <x v="0"/>
    <x v="6"/>
    <x v="5"/>
    <x v="14"/>
  </r>
  <r>
    <x v="0"/>
    <x v="0"/>
    <x v="0"/>
    <x v="6"/>
    <x v="6"/>
    <x v="14"/>
  </r>
  <r>
    <x v="0"/>
    <x v="0"/>
    <x v="0"/>
    <x v="6"/>
    <x v="7"/>
    <x v="15"/>
  </r>
  <r>
    <x v="0"/>
    <x v="0"/>
    <x v="1"/>
    <x v="5"/>
    <x v="0"/>
    <x v="7"/>
  </r>
  <r>
    <x v="0"/>
    <x v="0"/>
    <x v="1"/>
    <x v="5"/>
    <x v="1"/>
    <x v="8"/>
  </r>
  <r>
    <x v="0"/>
    <x v="0"/>
    <x v="1"/>
    <x v="5"/>
    <x v="2"/>
    <x v="9"/>
  </r>
  <r>
    <x v="0"/>
    <x v="0"/>
    <x v="1"/>
    <x v="5"/>
    <x v="3"/>
    <x v="2"/>
  </r>
  <r>
    <x v="0"/>
    <x v="0"/>
    <x v="1"/>
    <x v="5"/>
    <x v="4"/>
    <x v="2"/>
  </r>
  <r>
    <x v="0"/>
    <x v="0"/>
    <x v="1"/>
    <x v="5"/>
    <x v="5"/>
    <x v="2"/>
  </r>
  <r>
    <x v="0"/>
    <x v="0"/>
    <x v="1"/>
    <x v="5"/>
    <x v="6"/>
    <x v="2"/>
  </r>
  <r>
    <x v="0"/>
    <x v="0"/>
    <x v="1"/>
    <x v="5"/>
    <x v="7"/>
    <x v="10"/>
  </r>
  <r>
    <x v="0"/>
    <x v="0"/>
    <x v="1"/>
    <x v="6"/>
    <x v="0"/>
    <x v="11"/>
  </r>
  <r>
    <x v="0"/>
    <x v="0"/>
    <x v="1"/>
    <x v="6"/>
    <x v="1"/>
    <x v="12"/>
  </r>
  <r>
    <x v="0"/>
    <x v="0"/>
    <x v="1"/>
    <x v="6"/>
    <x v="2"/>
    <x v="13"/>
  </r>
  <r>
    <x v="0"/>
    <x v="0"/>
    <x v="1"/>
    <x v="6"/>
    <x v="3"/>
    <x v="14"/>
  </r>
  <r>
    <x v="0"/>
    <x v="0"/>
    <x v="1"/>
    <x v="6"/>
    <x v="4"/>
    <x v="14"/>
  </r>
  <r>
    <x v="0"/>
    <x v="0"/>
    <x v="1"/>
    <x v="6"/>
    <x v="5"/>
    <x v="14"/>
  </r>
  <r>
    <x v="0"/>
    <x v="0"/>
    <x v="1"/>
    <x v="6"/>
    <x v="6"/>
    <x v="14"/>
  </r>
  <r>
    <x v="0"/>
    <x v="0"/>
    <x v="1"/>
    <x v="6"/>
    <x v="7"/>
    <x v="15"/>
  </r>
  <r>
    <x v="0"/>
    <x v="0"/>
    <x v="0"/>
    <x v="7"/>
    <x v="0"/>
    <x v="11"/>
  </r>
  <r>
    <x v="0"/>
    <x v="0"/>
    <x v="0"/>
    <x v="7"/>
    <x v="1"/>
    <x v="12"/>
  </r>
  <r>
    <x v="0"/>
    <x v="0"/>
    <x v="0"/>
    <x v="7"/>
    <x v="2"/>
    <x v="13"/>
  </r>
  <r>
    <x v="0"/>
    <x v="0"/>
    <x v="0"/>
    <x v="7"/>
    <x v="3"/>
    <x v="14"/>
  </r>
  <r>
    <x v="0"/>
    <x v="0"/>
    <x v="0"/>
    <x v="7"/>
    <x v="4"/>
    <x v="14"/>
  </r>
  <r>
    <x v="0"/>
    <x v="0"/>
    <x v="0"/>
    <x v="7"/>
    <x v="5"/>
    <x v="14"/>
  </r>
  <r>
    <x v="0"/>
    <x v="0"/>
    <x v="0"/>
    <x v="7"/>
    <x v="6"/>
    <x v="14"/>
  </r>
  <r>
    <x v="0"/>
    <x v="0"/>
    <x v="0"/>
    <x v="7"/>
    <x v="7"/>
    <x v="15"/>
  </r>
  <r>
    <x v="0"/>
    <x v="0"/>
    <x v="1"/>
    <x v="7"/>
    <x v="0"/>
    <x v="11"/>
  </r>
  <r>
    <x v="0"/>
    <x v="0"/>
    <x v="1"/>
    <x v="7"/>
    <x v="1"/>
    <x v="12"/>
  </r>
  <r>
    <x v="0"/>
    <x v="0"/>
    <x v="1"/>
    <x v="7"/>
    <x v="2"/>
    <x v="13"/>
  </r>
  <r>
    <x v="0"/>
    <x v="0"/>
    <x v="1"/>
    <x v="7"/>
    <x v="3"/>
    <x v="14"/>
  </r>
  <r>
    <x v="0"/>
    <x v="0"/>
    <x v="1"/>
    <x v="7"/>
    <x v="4"/>
    <x v="14"/>
  </r>
  <r>
    <x v="0"/>
    <x v="0"/>
    <x v="1"/>
    <x v="7"/>
    <x v="5"/>
    <x v="14"/>
  </r>
  <r>
    <x v="0"/>
    <x v="0"/>
    <x v="1"/>
    <x v="7"/>
    <x v="6"/>
    <x v="14"/>
  </r>
  <r>
    <x v="0"/>
    <x v="0"/>
    <x v="1"/>
    <x v="7"/>
    <x v="7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BE4CA8-1560-41AB-BC89-53E551D6D939}" name="Tableau croisé dynamique1" cacheId="12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fieldListSortAscending="1">
  <location ref="B6:M23" firstHeaderRow="1" firstDataRow="2" firstDataCol="4"/>
  <pivotFields count="6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0"/>
        <item x="1"/>
      </items>
    </pivotField>
    <pivotField axis="axisCol" compact="0" outline="0" showAll="0" sortType="ascending" defaultSubtotal="0">
      <items count="18">
        <item m="1" x="10"/>
        <item m="1" x="12"/>
        <item m="1" x="11"/>
        <item x="0"/>
        <item x="1"/>
        <item m="1" x="8"/>
        <item x="3"/>
        <item x="5"/>
        <item x="2"/>
        <item m="1" x="9"/>
        <item x="4"/>
        <item x="6"/>
        <item m="1" x="13"/>
        <item m="1" x="14"/>
        <item x="7"/>
        <item m="1" x="15"/>
        <item m="1" x="16"/>
        <item m="1" x="17"/>
      </items>
    </pivotField>
    <pivotField axis="axisRow" compact="0" outline="0" subtotalTop="0" showAll="0" defaultSubtotal="0">
      <items count="9">
        <item x="7"/>
        <item x="0"/>
        <item x="1"/>
        <item x="3"/>
        <item x="2"/>
        <item x="4"/>
        <item x="5"/>
        <item x="6"/>
        <item m="1" x="8"/>
      </items>
    </pivotField>
    <pivotField dataField="1" compact="0" outline="0" showAll="0" defaultSubtotal="0"/>
  </pivotFields>
  <rowFields count="4">
    <field x="0"/>
    <field x="1"/>
    <field x="2"/>
    <field x="4"/>
  </rowFields>
  <rowItems count="16">
    <i>
      <x/>
      <x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</rowItems>
  <colFields count="1">
    <field x="3"/>
  </colFields>
  <colItems count="8">
    <i>
      <x v="3"/>
    </i>
    <i>
      <x v="4"/>
    </i>
    <i>
      <x v="6"/>
    </i>
    <i>
      <x v="7"/>
    </i>
    <i>
      <x v="8"/>
    </i>
    <i>
      <x v="10"/>
    </i>
    <i>
      <x v="11"/>
    </i>
    <i>
      <x v="14"/>
    </i>
  </colItems>
  <dataFields count="1">
    <dataField name="Somme de Temps" fld="5" baseField="0" baseItem="0"/>
  </dataFields>
  <conditionalFormats count="2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moveDataOnSave="1" adjustColumnWidth="0" connectionId="3" xr16:uid="{00000000-0016-0000-0100-000000000000}" autoFormatId="16" applyNumberFormats="0" applyBorderFormats="0" applyFontFormats="1" applyPatternFormats="1" applyAlignmentFormats="0" applyWidthHeightFormats="0">
  <queryTableRefresh nextId="12">
    <queryTableFields count="9">
      <queryTableField id="1" name="ATE" tableColumnId="75"/>
      <queryTableField id="2" name="ETAB" tableColumnId="76"/>
      <queryTableField id="3" name="SECTEUR" tableColumnId="77"/>
      <queryTableField id="4" name="LIBELLE" tableColumnId="78"/>
      <queryTableField id="5" name="01/01/2022" tableColumnId="79"/>
      <queryTableField id="6" name="02/01/2022" tableColumnId="80"/>
      <queryTableField id="7" name="01/02/2022" tableColumnId="81"/>
      <queryTableField id="8" name="1" tableColumnId="82"/>
      <queryTableField id="9" name="2" tableColumnId="8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157" totalsRowShown="0">
  <autoFilter ref="A1:F157" xr:uid="{00000000-0009-0000-0100-000001000000}"/>
  <tableColumns count="6">
    <tableColumn id="1" xr3:uid="{00000000-0010-0000-0000-000001000000}" name="ATE"/>
    <tableColumn id="2" xr3:uid="{00000000-0010-0000-0000-000002000000}" name="ETAB"/>
    <tableColumn id="3" xr3:uid="{00000000-0010-0000-0000-000003000000}" name="SECTEUR"/>
    <tableColumn id="4" xr3:uid="{00000000-0010-0000-0000-000004000000}" name="LIBELLE"/>
    <tableColumn id="5" xr3:uid="{00000000-0010-0000-0000-000005000000}" name="DATE" dataDxfId="34"/>
    <tableColumn id="6" xr3:uid="{00000000-0010-0000-0000-000006000000}" name="TEMPS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Ordre" displayName="Ordre" ref="H1:I9" totalsRowShown="0">
  <autoFilter ref="H1:I9" xr:uid="{00000000-0009-0000-0100-000005000000}"/>
  <tableColumns count="2">
    <tableColumn id="1" xr3:uid="{00000000-0010-0000-0100-000001000000}" name="Libellé" dataDxfId="32"/>
    <tableColumn id="2" xr3:uid="{00000000-0010-0000-0100-000002000000}" name="Ord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EMPS_ABS_2" displayName="TEMPS_ABS_2" ref="A1:I15" tableType="queryTable" headerRowDxfId="31">
  <tableColumns count="9">
    <tableColumn id="75" xr3:uid="{00000000-0010-0000-0200-00004B000000}" uniqueName="75" name="ATE" totalsRowLabel="Total" queryTableFieldId="1" dataDxfId="30" totalsRowDxfId="29"/>
    <tableColumn id="76" xr3:uid="{00000000-0010-0000-0200-00004C000000}" uniqueName="76" name="ETAB" queryTableFieldId="2" dataDxfId="28" totalsRowDxfId="27"/>
    <tableColumn id="77" xr3:uid="{00000000-0010-0000-0200-00004D000000}" uniqueName="77" name="SECTEUR" queryTableFieldId="3" dataDxfId="26" totalsRowDxfId="25"/>
    <tableColumn id="78" xr3:uid="{00000000-0010-0000-0200-00004E000000}" uniqueName="78" name="LIBELLE" queryTableFieldId="4" dataDxfId="24" totalsRowDxfId="23"/>
    <tableColumn id="79" xr3:uid="{00000000-0010-0000-0200-00004F000000}" uniqueName="79" name="01/01/2022" totalsRowFunction="custom" queryTableFieldId="5" dataDxfId="22" totalsRowDxfId="21">
      <totalsRowFormula>SUM(E2:E15)</totalsRowFormula>
    </tableColumn>
    <tableColumn id="80" xr3:uid="{00000000-0010-0000-0200-000050000000}" uniqueName="80" name="02/01/2022" totalsRowFunction="custom" queryTableFieldId="6" dataDxfId="20" totalsRowDxfId="19">
      <totalsRowFormula>SUM(F2:F15)</totalsRowFormula>
    </tableColumn>
    <tableColumn id="81" xr3:uid="{00000000-0010-0000-0200-000051000000}" uniqueName="81" name="01/02/2022" totalsRowFunction="custom" queryTableFieldId="7" dataDxfId="18" totalsRowDxfId="17">
      <totalsRowFormula>SUM(G2:G15)</totalsRowFormula>
    </tableColumn>
    <tableColumn id="82" xr3:uid="{00000000-0010-0000-0200-000052000000}" uniqueName="82" name="1" totalsRowFunction="custom" queryTableFieldId="8" dataDxfId="16" totalsRowDxfId="15">
      <totalsRowFormula>SUM(H2:H15)</totalsRowFormula>
    </tableColumn>
    <tableColumn id="83" xr3:uid="{00000000-0010-0000-0200-000053000000}" uniqueName="83" name="2" totalsRowFunction="custom" queryTableFieldId="9" dataDxfId="14" totalsRowDxfId="13">
      <totalsRowFormula>SUM(I2:I15)</totalsRow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EMPS_ABS" displayName="TEMPS_ABS" ref="A1:J82" totalsRowShown="0">
  <autoFilter ref="A1:J82" xr:uid="{00000000-0009-0000-0100-000002000000}"/>
  <tableColumns count="10">
    <tableColumn id="21" xr3:uid="{00000000-0010-0000-0300-000015000000}" name="ATE" dataDxfId="10"/>
    <tableColumn id="22" xr3:uid="{00000000-0010-0000-0300-000016000000}" name="ETAB" dataDxfId="9"/>
    <tableColumn id="23" xr3:uid="{00000000-0010-0000-0300-000017000000}" name="SECTEUR" dataDxfId="8"/>
    <tableColumn id="24" xr3:uid="{00000000-0010-0000-0300-000018000000}" name="LIBELLE" dataDxfId="7"/>
    <tableColumn id="25" xr3:uid="{00000000-0010-0000-0300-000019000000}" name="DATE" dataDxfId="6"/>
    <tableColumn id="26" xr3:uid="{00000000-0010-0000-0300-00001A000000}" name="TEMPS 2" dataDxfId="5"/>
    <tableColumn id="27" xr3:uid="{00000000-0010-0000-0300-00001B000000}" name="HR" dataDxfId="4"/>
    <tableColumn id="28" xr3:uid="{00000000-0010-0000-0300-00001C000000}" name="HT" dataDxfId="3"/>
    <tableColumn id="29" xr3:uid="{00000000-0010-0000-0300-00001D000000}" name="JF" dataDxfId="2"/>
    <tableColumn id="30" xr3:uid="{00000000-0010-0000-0300-00001E000000}" name="CP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7"/>
  <sheetViews>
    <sheetView workbookViewId="0">
      <selection activeCell="C80" sqref="C80:C157"/>
    </sheetView>
  </sheetViews>
  <sheetFormatPr baseColWidth="10" defaultRowHeight="15" x14ac:dyDescent="0.25"/>
  <cols>
    <col min="1" max="1" width="6.5703125" customWidth="1"/>
    <col min="2" max="2" width="7.7109375" customWidth="1"/>
    <col min="3" max="3" width="11" customWidth="1"/>
    <col min="4" max="4" width="9.5703125" customWidth="1"/>
    <col min="5" max="5" width="10.7109375" customWidth="1"/>
    <col min="6" max="6" width="9.28515625" customWidth="1"/>
    <col min="8" max="8" width="9.28515625" customWidth="1"/>
    <col min="9" max="9" width="8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H1" t="s">
        <v>23</v>
      </c>
      <c r="I1" t="s">
        <v>24</v>
      </c>
    </row>
    <row r="2" spans="1:9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 s="11">
        <v>420</v>
      </c>
      <c r="H2" s="2" t="s">
        <v>25</v>
      </c>
      <c r="I2">
        <v>1</v>
      </c>
    </row>
    <row r="3" spans="1:9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 s="11">
        <v>420</v>
      </c>
      <c r="H3" s="2" t="s">
        <v>8</v>
      </c>
      <c r="I3">
        <v>2</v>
      </c>
    </row>
    <row r="4" spans="1:9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 s="11">
        <v>420</v>
      </c>
      <c r="H4" s="2" t="s">
        <v>7</v>
      </c>
      <c r="I4">
        <v>3</v>
      </c>
    </row>
    <row r="5" spans="1:9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 s="11">
        <v>420</v>
      </c>
      <c r="H5" s="2" t="s">
        <v>9</v>
      </c>
      <c r="I5">
        <v>4</v>
      </c>
    </row>
    <row r="6" spans="1:9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 s="11">
        <v>420</v>
      </c>
      <c r="H6" s="2" t="s">
        <v>11</v>
      </c>
      <c r="I6">
        <v>5</v>
      </c>
    </row>
    <row r="7" spans="1:9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 s="11">
        <v>420</v>
      </c>
      <c r="H7" s="2" t="s">
        <v>12</v>
      </c>
      <c r="I7">
        <v>6</v>
      </c>
    </row>
    <row r="8" spans="1:9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 s="11">
        <v>420</v>
      </c>
      <c r="H8" s="2" t="s">
        <v>13</v>
      </c>
      <c r="I8">
        <v>7</v>
      </c>
    </row>
    <row r="9" spans="1:9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 s="11">
        <v>210</v>
      </c>
      <c r="H9" s="2" t="s">
        <v>14</v>
      </c>
      <c r="I9">
        <v>8</v>
      </c>
    </row>
    <row r="10" spans="1:9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 s="11">
        <v>210</v>
      </c>
    </row>
    <row r="11" spans="1:9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 s="11">
        <v>210</v>
      </c>
    </row>
    <row r="12" spans="1:9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 s="11">
        <v>420</v>
      </c>
    </row>
    <row r="13" spans="1:9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 s="11">
        <v>420</v>
      </c>
    </row>
    <row r="14" spans="1:9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 s="11">
        <v>420</v>
      </c>
    </row>
    <row r="15" spans="1:9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 s="11">
        <v>420</v>
      </c>
    </row>
    <row r="16" spans="1:9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 s="11">
        <v>420</v>
      </c>
    </row>
    <row r="17" spans="1:6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 s="11">
        <v>420</v>
      </c>
    </row>
    <row r="18" spans="1:6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 s="11">
        <v>420</v>
      </c>
    </row>
    <row r="19" spans="1:6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 s="11">
        <v>420</v>
      </c>
    </row>
    <row r="20" spans="1:6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 s="11">
        <v>420</v>
      </c>
    </row>
    <row r="21" spans="1:6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 s="11">
        <v>420</v>
      </c>
    </row>
    <row r="22" spans="1:6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 s="11">
        <v>105</v>
      </c>
    </row>
    <row r="23" spans="1:6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 s="11">
        <v>105</v>
      </c>
    </row>
    <row r="24" spans="1:6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 s="11">
        <v>105</v>
      </c>
    </row>
    <row r="25" spans="1:6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 s="11">
        <v>105</v>
      </c>
    </row>
    <row r="26" spans="1:6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 s="11">
        <v>105</v>
      </c>
    </row>
    <row r="27" spans="1:6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 s="11">
        <v>105</v>
      </c>
    </row>
    <row r="28" spans="1:6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 s="11">
        <v>420</v>
      </c>
    </row>
    <row r="29" spans="1:6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 s="11">
        <v>420</v>
      </c>
    </row>
    <row r="30" spans="1:6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 s="11">
        <v>420</v>
      </c>
    </row>
    <row r="31" spans="1:6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 s="11">
        <v>420</v>
      </c>
    </row>
    <row r="32" spans="1:6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 s="11">
        <v>420</v>
      </c>
    </row>
    <row r="33" spans="1:6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 s="11">
        <v>420</v>
      </c>
    </row>
    <row r="34" spans="1:6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 s="11">
        <v>420</v>
      </c>
    </row>
    <row r="35" spans="1:6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 s="11">
        <v>210</v>
      </c>
    </row>
    <row r="36" spans="1:6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 s="11">
        <v>210</v>
      </c>
    </row>
    <row r="37" spans="1:6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 s="11">
        <v>210</v>
      </c>
    </row>
    <row r="38" spans="1:6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 s="11">
        <v>380</v>
      </c>
    </row>
    <row r="39" spans="1:6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 s="11">
        <v>380</v>
      </c>
    </row>
    <row r="40" spans="1:6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 s="11">
        <v>380</v>
      </c>
    </row>
    <row r="41" spans="1:6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 s="11">
        <v>380</v>
      </c>
    </row>
    <row r="42" spans="1:6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 s="11">
        <v>380</v>
      </c>
    </row>
    <row r="43" spans="1:6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 s="11">
        <v>380</v>
      </c>
    </row>
    <row r="44" spans="1:6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 s="11">
        <v>380</v>
      </c>
    </row>
    <row r="45" spans="1:6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 s="11">
        <v>380</v>
      </c>
    </row>
    <row r="46" spans="1:6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 s="11">
        <v>380</v>
      </c>
    </row>
    <row r="47" spans="1:6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 s="11">
        <v>380</v>
      </c>
    </row>
    <row r="48" spans="1:6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 s="11">
        <v>105</v>
      </c>
    </row>
    <row r="49" spans="1:6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 s="11">
        <v>105</v>
      </c>
    </row>
    <row r="50" spans="1:6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 s="11">
        <v>105</v>
      </c>
    </row>
    <row r="51" spans="1:6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 s="11">
        <v>105</v>
      </c>
    </row>
    <row r="52" spans="1:6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 s="11">
        <v>105</v>
      </c>
    </row>
    <row r="53" spans="1:6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 s="11">
        <v>105</v>
      </c>
    </row>
    <row r="54" spans="1:6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 s="11">
        <v>420</v>
      </c>
    </row>
    <row r="55" spans="1:6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 s="11">
        <v>420</v>
      </c>
    </row>
    <row r="56" spans="1:6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 s="11">
        <v>420</v>
      </c>
    </row>
    <row r="57" spans="1:6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 s="11">
        <v>420</v>
      </c>
    </row>
    <row r="58" spans="1:6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 s="11">
        <v>420</v>
      </c>
    </row>
    <row r="59" spans="1:6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 s="11">
        <v>420</v>
      </c>
    </row>
    <row r="60" spans="1:6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 s="11">
        <v>420</v>
      </c>
    </row>
    <row r="61" spans="1:6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 s="11">
        <v>210</v>
      </c>
    </row>
    <row r="62" spans="1:6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 s="11">
        <v>210</v>
      </c>
    </row>
    <row r="63" spans="1:6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 s="11">
        <v>210</v>
      </c>
    </row>
    <row r="64" spans="1:6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 s="11">
        <v>420</v>
      </c>
    </row>
    <row r="65" spans="1:6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 s="11">
        <v>420</v>
      </c>
    </row>
    <row r="66" spans="1:6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 s="11">
        <v>420</v>
      </c>
    </row>
    <row r="67" spans="1:6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 s="11">
        <v>420</v>
      </c>
    </row>
    <row r="68" spans="1:6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 s="11">
        <v>420</v>
      </c>
    </row>
    <row r="69" spans="1:6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 s="11">
        <v>420</v>
      </c>
    </row>
    <row r="70" spans="1:6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 s="11">
        <v>420</v>
      </c>
    </row>
    <row r="71" spans="1:6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 s="11">
        <v>420</v>
      </c>
    </row>
    <row r="72" spans="1:6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 s="11">
        <v>420</v>
      </c>
    </row>
    <row r="73" spans="1:6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 s="11">
        <v>420</v>
      </c>
    </row>
    <row r="74" spans="1:6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 s="11">
        <v>105</v>
      </c>
    </row>
    <row r="75" spans="1:6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 s="11">
        <v>105</v>
      </c>
    </row>
    <row r="76" spans="1:6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 s="11">
        <v>105</v>
      </c>
    </row>
    <row r="77" spans="1:6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 s="11">
        <v>105</v>
      </c>
    </row>
    <row r="78" spans="1:6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 s="11">
        <v>105</v>
      </c>
    </row>
    <row r="79" spans="1:6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 s="11">
        <v>105</v>
      </c>
    </row>
    <row r="80" spans="1:6" x14ac:dyDescent="0.25">
      <c r="A80" t="s">
        <v>5</v>
      </c>
      <c r="B80">
        <v>1</v>
      </c>
      <c r="C80" t="s">
        <v>28</v>
      </c>
      <c r="D80" t="s">
        <v>7</v>
      </c>
      <c r="E80" s="1">
        <v>44562</v>
      </c>
      <c r="F80" s="11">
        <v>420</v>
      </c>
    </row>
    <row r="81" spans="1:6" x14ac:dyDescent="0.25">
      <c r="A81" t="s">
        <v>5</v>
      </c>
      <c r="B81">
        <v>1</v>
      </c>
      <c r="C81" t="s">
        <v>28</v>
      </c>
      <c r="D81" t="s">
        <v>7</v>
      </c>
      <c r="E81" s="1">
        <v>44562</v>
      </c>
      <c r="F81" s="11">
        <v>420</v>
      </c>
    </row>
    <row r="82" spans="1:6" x14ac:dyDescent="0.25">
      <c r="A82" t="s">
        <v>5</v>
      </c>
      <c r="B82">
        <v>1</v>
      </c>
      <c r="C82" t="s">
        <v>28</v>
      </c>
      <c r="D82" t="s">
        <v>7</v>
      </c>
      <c r="E82" s="1">
        <v>44562</v>
      </c>
      <c r="F82" s="11">
        <v>420</v>
      </c>
    </row>
    <row r="83" spans="1:6" x14ac:dyDescent="0.25">
      <c r="A83" t="s">
        <v>5</v>
      </c>
      <c r="B83">
        <v>1</v>
      </c>
      <c r="C83" t="s">
        <v>28</v>
      </c>
      <c r="D83" t="s">
        <v>7</v>
      </c>
      <c r="E83" s="1">
        <v>44562</v>
      </c>
      <c r="F83" s="11">
        <v>420</v>
      </c>
    </row>
    <row r="84" spans="1:6" x14ac:dyDescent="0.25">
      <c r="A84" t="s">
        <v>5</v>
      </c>
      <c r="B84">
        <v>1</v>
      </c>
      <c r="C84" t="s">
        <v>28</v>
      </c>
      <c r="D84" t="s">
        <v>7</v>
      </c>
      <c r="E84" s="1">
        <v>44562</v>
      </c>
      <c r="F84" s="11">
        <v>420</v>
      </c>
    </row>
    <row r="85" spans="1:6" x14ac:dyDescent="0.25">
      <c r="A85" t="s">
        <v>5</v>
      </c>
      <c r="B85">
        <v>1</v>
      </c>
      <c r="C85" t="s">
        <v>28</v>
      </c>
      <c r="D85" t="s">
        <v>7</v>
      </c>
      <c r="E85" s="1">
        <v>44562</v>
      </c>
      <c r="F85" s="11">
        <v>420</v>
      </c>
    </row>
    <row r="86" spans="1:6" x14ac:dyDescent="0.25">
      <c r="A86" t="s">
        <v>5</v>
      </c>
      <c r="B86">
        <v>1</v>
      </c>
      <c r="C86" t="s">
        <v>28</v>
      </c>
      <c r="D86" t="s">
        <v>7</v>
      </c>
      <c r="E86" s="1">
        <v>44562</v>
      </c>
      <c r="F86" s="11">
        <v>420</v>
      </c>
    </row>
    <row r="87" spans="1:6" x14ac:dyDescent="0.25">
      <c r="A87" t="s">
        <v>5</v>
      </c>
      <c r="B87">
        <v>1</v>
      </c>
      <c r="C87" t="s">
        <v>28</v>
      </c>
      <c r="D87" t="s">
        <v>7</v>
      </c>
      <c r="E87" s="1">
        <v>44562</v>
      </c>
      <c r="F87" s="11">
        <v>210</v>
      </c>
    </row>
    <row r="88" spans="1:6" x14ac:dyDescent="0.25">
      <c r="A88" t="s">
        <v>5</v>
      </c>
      <c r="B88">
        <v>1</v>
      </c>
      <c r="C88" t="s">
        <v>28</v>
      </c>
      <c r="D88" t="s">
        <v>7</v>
      </c>
      <c r="E88" s="1">
        <v>44562</v>
      </c>
      <c r="F88" s="11">
        <v>210</v>
      </c>
    </row>
    <row r="89" spans="1:6" x14ac:dyDescent="0.25">
      <c r="A89" t="s">
        <v>5</v>
      </c>
      <c r="B89">
        <v>1</v>
      </c>
      <c r="C89" t="s">
        <v>28</v>
      </c>
      <c r="D89" t="s">
        <v>7</v>
      </c>
      <c r="E89" s="1">
        <v>44562</v>
      </c>
      <c r="F89" s="11">
        <v>210</v>
      </c>
    </row>
    <row r="90" spans="1:6" x14ac:dyDescent="0.25">
      <c r="A90" t="s">
        <v>5</v>
      </c>
      <c r="B90">
        <v>1</v>
      </c>
      <c r="C90" t="s">
        <v>28</v>
      </c>
      <c r="D90" t="s">
        <v>8</v>
      </c>
      <c r="E90" s="1">
        <v>44562</v>
      </c>
      <c r="F90" s="11">
        <v>420</v>
      </c>
    </row>
    <row r="91" spans="1:6" x14ac:dyDescent="0.25">
      <c r="A91" t="s">
        <v>5</v>
      </c>
      <c r="B91">
        <v>1</v>
      </c>
      <c r="C91" t="s">
        <v>28</v>
      </c>
      <c r="D91" t="s">
        <v>8</v>
      </c>
      <c r="E91" s="1">
        <v>44562</v>
      </c>
      <c r="F91" s="11">
        <v>420</v>
      </c>
    </row>
    <row r="92" spans="1:6" x14ac:dyDescent="0.25">
      <c r="A92" t="s">
        <v>5</v>
      </c>
      <c r="B92">
        <v>1</v>
      </c>
      <c r="C92" t="s">
        <v>28</v>
      </c>
      <c r="D92" t="s">
        <v>8</v>
      </c>
      <c r="E92" s="1">
        <v>44562</v>
      </c>
      <c r="F92" s="11">
        <v>420</v>
      </c>
    </row>
    <row r="93" spans="1:6" x14ac:dyDescent="0.25">
      <c r="A93" t="s">
        <v>5</v>
      </c>
      <c r="B93">
        <v>1</v>
      </c>
      <c r="C93" t="s">
        <v>28</v>
      </c>
      <c r="D93" t="s">
        <v>8</v>
      </c>
      <c r="E93" s="1">
        <v>44562</v>
      </c>
      <c r="F93" s="11">
        <v>420</v>
      </c>
    </row>
    <row r="94" spans="1:6" x14ac:dyDescent="0.25">
      <c r="A94" t="s">
        <v>5</v>
      </c>
      <c r="B94">
        <v>1</v>
      </c>
      <c r="C94" t="s">
        <v>28</v>
      </c>
      <c r="D94" t="s">
        <v>8</v>
      </c>
      <c r="E94" s="1">
        <v>44562</v>
      </c>
      <c r="F94" s="11">
        <v>420</v>
      </c>
    </row>
    <row r="95" spans="1:6" x14ac:dyDescent="0.25">
      <c r="A95" t="s">
        <v>5</v>
      </c>
      <c r="B95">
        <v>1</v>
      </c>
      <c r="C95" t="s">
        <v>28</v>
      </c>
      <c r="D95" t="s">
        <v>8</v>
      </c>
      <c r="E95" s="1">
        <v>44562</v>
      </c>
      <c r="F95" s="11">
        <v>420</v>
      </c>
    </row>
    <row r="96" spans="1:6" x14ac:dyDescent="0.25">
      <c r="A96" t="s">
        <v>5</v>
      </c>
      <c r="B96">
        <v>1</v>
      </c>
      <c r="C96" t="s">
        <v>28</v>
      </c>
      <c r="D96" t="s">
        <v>8</v>
      </c>
      <c r="E96" s="1">
        <v>44562</v>
      </c>
      <c r="F96" s="11">
        <v>420</v>
      </c>
    </row>
    <row r="97" spans="1:6" x14ac:dyDescent="0.25">
      <c r="A97" t="s">
        <v>5</v>
      </c>
      <c r="B97">
        <v>1</v>
      </c>
      <c r="C97" t="s">
        <v>28</v>
      </c>
      <c r="D97" t="s">
        <v>8</v>
      </c>
      <c r="E97" s="1">
        <v>44562</v>
      </c>
      <c r="F97" s="11">
        <v>420</v>
      </c>
    </row>
    <row r="98" spans="1:6" x14ac:dyDescent="0.25">
      <c r="A98" t="s">
        <v>5</v>
      </c>
      <c r="B98">
        <v>1</v>
      </c>
      <c r="C98" t="s">
        <v>28</v>
      </c>
      <c r="D98" t="s">
        <v>8</v>
      </c>
      <c r="E98" s="1">
        <v>44562</v>
      </c>
      <c r="F98" s="11">
        <v>420</v>
      </c>
    </row>
    <row r="99" spans="1:6" x14ac:dyDescent="0.25">
      <c r="A99" t="s">
        <v>5</v>
      </c>
      <c r="B99">
        <v>1</v>
      </c>
      <c r="C99" t="s">
        <v>28</v>
      </c>
      <c r="D99" t="s">
        <v>8</v>
      </c>
      <c r="E99" s="1">
        <v>44562</v>
      </c>
      <c r="F99" s="11">
        <v>420</v>
      </c>
    </row>
    <row r="100" spans="1:6" x14ac:dyDescent="0.25">
      <c r="A100" t="s">
        <v>5</v>
      </c>
      <c r="B100">
        <v>1</v>
      </c>
      <c r="C100" t="s">
        <v>28</v>
      </c>
      <c r="D100" t="s">
        <v>11</v>
      </c>
      <c r="E100" s="1">
        <v>44562</v>
      </c>
      <c r="F100" s="11">
        <v>105</v>
      </c>
    </row>
    <row r="101" spans="1:6" x14ac:dyDescent="0.25">
      <c r="A101" t="s">
        <v>5</v>
      </c>
      <c r="B101">
        <v>1</v>
      </c>
      <c r="C101" t="s">
        <v>28</v>
      </c>
      <c r="D101" t="s">
        <v>9</v>
      </c>
      <c r="E101" s="1">
        <v>44562</v>
      </c>
      <c r="F101" s="11">
        <v>105</v>
      </c>
    </row>
    <row r="102" spans="1:6" x14ac:dyDescent="0.25">
      <c r="A102" t="s">
        <v>5</v>
      </c>
      <c r="B102">
        <v>1</v>
      </c>
      <c r="C102" t="s">
        <v>28</v>
      </c>
      <c r="D102" t="s">
        <v>11</v>
      </c>
      <c r="E102" s="1">
        <v>44562</v>
      </c>
      <c r="F102" s="11">
        <v>105</v>
      </c>
    </row>
    <row r="103" spans="1:6" x14ac:dyDescent="0.25">
      <c r="A103" t="s">
        <v>5</v>
      </c>
      <c r="B103">
        <v>1</v>
      </c>
      <c r="C103" t="s">
        <v>28</v>
      </c>
      <c r="D103" t="s">
        <v>12</v>
      </c>
      <c r="E103" s="1">
        <v>44562</v>
      </c>
      <c r="F103" s="11">
        <v>105</v>
      </c>
    </row>
    <row r="104" spans="1:6" x14ac:dyDescent="0.25">
      <c r="A104" t="s">
        <v>5</v>
      </c>
      <c r="B104">
        <v>1</v>
      </c>
      <c r="C104" t="s">
        <v>28</v>
      </c>
      <c r="D104" t="s">
        <v>13</v>
      </c>
      <c r="E104" s="1">
        <v>44562</v>
      </c>
      <c r="F104" s="11">
        <v>105</v>
      </c>
    </row>
    <row r="105" spans="1:6" x14ac:dyDescent="0.25">
      <c r="A105" t="s">
        <v>5</v>
      </c>
      <c r="B105">
        <v>1</v>
      </c>
      <c r="C105" t="s">
        <v>28</v>
      </c>
      <c r="D105" t="s">
        <v>14</v>
      </c>
      <c r="E105" s="1">
        <v>44562</v>
      </c>
      <c r="F105" s="11">
        <v>105</v>
      </c>
    </row>
    <row r="106" spans="1:6" x14ac:dyDescent="0.25">
      <c r="A106" t="s">
        <v>5</v>
      </c>
      <c r="B106">
        <v>1</v>
      </c>
      <c r="C106" t="s">
        <v>28</v>
      </c>
      <c r="D106" t="s">
        <v>7</v>
      </c>
      <c r="E106" s="1">
        <v>44563</v>
      </c>
      <c r="F106" s="11">
        <v>420</v>
      </c>
    </row>
    <row r="107" spans="1:6" x14ac:dyDescent="0.25">
      <c r="A107" t="s">
        <v>5</v>
      </c>
      <c r="B107">
        <v>1</v>
      </c>
      <c r="C107" t="s">
        <v>28</v>
      </c>
      <c r="D107" t="s">
        <v>7</v>
      </c>
      <c r="E107" s="1">
        <v>44563</v>
      </c>
      <c r="F107" s="11">
        <v>420</v>
      </c>
    </row>
    <row r="108" spans="1:6" x14ac:dyDescent="0.25">
      <c r="A108" t="s">
        <v>5</v>
      </c>
      <c r="B108">
        <v>1</v>
      </c>
      <c r="C108" t="s">
        <v>28</v>
      </c>
      <c r="D108" t="s">
        <v>7</v>
      </c>
      <c r="E108" s="1">
        <v>44563</v>
      </c>
      <c r="F108" s="11">
        <v>420</v>
      </c>
    </row>
    <row r="109" spans="1:6" x14ac:dyDescent="0.25">
      <c r="A109" t="s">
        <v>5</v>
      </c>
      <c r="B109">
        <v>1</v>
      </c>
      <c r="C109" t="s">
        <v>28</v>
      </c>
      <c r="D109" t="s">
        <v>7</v>
      </c>
      <c r="E109" s="1">
        <v>44563</v>
      </c>
      <c r="F109" s="11">
        <v>420</v>
      </c>
    </row>
    <row r="110" spans="1:6" x14ac:dyDescent="0.25">
      <c r="A110" t="s">
        <v>5</v>
      </c>
      <c r="B110">
        <v>1</v>
      </c>
      <c r="C110" t="s">
        <v>28</v>
      </c>
      <c r="D110" t="s">
        <v>7</v>
      </c>
      <c r="E110" s="1">
        <v>44563</v>
      </c>
      <c r="F110" s="11">
        <v>420</v>
      </c>
    </row>
    <row r="111" spans="1:6" x14ac:dyDescent="0.25">
      <c r="A111" t="s">
        <v>5</v>
      </c>
      <c r="B111">
        <v>1</v>
      </c>
      <c r="C111" t="s">
        <v>28</v>
      </c>
      <c r="D111" t="s">
        <v>7</v>
      </c>
      <c r="E111" s="1">
        <v>44563</v>
      </c>
      <c r="F111" s="11">
        <v>420</v>
      </c>
    </row>
    <row r="112" spans="1:6" x14ac:dyDescent="0.25">
      <c r="A112" t="s">
        <v>5</v>
      </c>
      <c r="B112">
        <v>1</v>
      </c>
      <c r="C112" t="s">
        <v>28</v>
      </c>
      <c r="D112" t="s">
        <v>7</v>
      </c>
      <c r="E112" s="1">
        <v>44563</v>
      </c>
      <c r="F112" s="11">
        <v>420</v>
      </c>
    </row>
    <row r="113" spans="1:6" x14ac:dyDescent="0.25">
      <c r="A113" t="s">
        <v>5</v>
      </c>
      <c r="B113">
        <v>1</v>
      </c>
      <c r="C113" t="s">
        <v>28</v>
      </c>
      <c r="D113" t="s">
        <v>7</v>
      </c>
      <c r="E113" s="1">
        <v>44563</v>
      </c>
      <c r="F113" s="11">
        <v>210</v>
      </c>
    </row>
    <row r="114" spans="1:6" x14ac:dyDescent="0.25">
      <c r="A114" t="s">
        <v>5</v>
      </c>
      <c r="B114">
        <v>1</v>
      </c>
      <c r="C114" t="s">
        <v>28</v>
      </c>
      <c r="D114" t="s">
        <v>7</v>
      </c>
      <c r="E114" s="1">
        <v>44563</v>
      </c>
      <c r="F114" s="11">
        <v>210</v>
      </c>
    </row>
    <row r="115" spans="1:6" x14ac:dyDescent="0.25">
      <c r="A115" t="s">
        <v>5</v>
      </c>
      <c r="B115">
        <v>1</v>
      </c>
      <c r="C115" t="s">
        <v>28</v>
      </c>
      <c r="D115" t="s">
        <v>7</v>
      </c>
      <c r="E115" s="1">
        <v>44563</v>
      </c>
      <c r="F115" s="11">
        <v>210</v>
      </c>
    </row>
    <row r="116" spans="1:6" x14ac:dyDescent="0.25">
      <c r="A116" t="s">
        <v>5</v>
      </c>
      <c r="B116">
        <v>1</v>
      </c>
      <c r="C116" t="s">
        <v>28</v>
      </c>
      <c r="D116" t="s">
        <v>8</v>
      </c>
      <c r="E116" s="1">
        <v>44563</v>
      </c>
      <c r="F116" s="11">
        <v>380</v>
      </c>
    </row>
    <row r="117" spans="1:6" x14ac:dyDescent="0.25">
      <c r="A117" t="s">
        <v>5</v>
      </c>
      <c r="B117">
        <v>1</v>
      </c>
      <c r="C117" t="s">
        <v>28</v>
      </c>
      <c r="D117" t="s">
        <v>8</v>
      </c>
      <c r="E117" s="1">
        <v>44563</v>
      </c>
      <c r="F117" s="11">
        <v>380</v>
      </c>
    </row>
    <row r="118" spans="1:6" x14ac:dyDescent="0.25">
      <c r="A118" t="s">
        <v>5</v>
      </c>
      <c r="B118">
        <v>1</v>
      </c>
      <c r="C118" t="s">
        <v>28</v>
      </c>
      <c r="D118" t="s">
        <v>8</v>
      </c>
      <c r="E118" s="1">
        <v>44563</v>
      </c>
      <c r="F118" s="11">
        <v>380</v>
      </c>
    </row>
    <row r="119" spans="1:6" x14ac:dyDescent="0.25">
      <c r="A119" t="s">
        <v>5</v>
      </c>
      <c r="B119">
        <v>1</v>
      </c>
      <c r="C119" t="s">
        <v>28</v>
      </c>
      <c r="D119" t="s">
        <v>8</v>
      </c>
      <c r="E119" s="1">
        <v>44563</v>
      </c>
      <c r="F119" s="11">
        <v>380</v>
      </c>
    </row>
    <row r="120" spans="1:6" x14ac:dyDescent="0.25">
      <c r="A120" t="s">
        <v>5</v>
      </c>
      <c r="B120">
        <v>1</v>
      </c>
      <c r="C120" t="s">
        <v>28</v>
      </c>
      <c r="D120" t="s">
        <v>8</v>
      </c>
      <c r="E120" s="1">
        <v>44563</v>
      </c>
      <c r="F120" s="11">
        <v>380</v>
      </c>
    </row>
    <row r="121" spans="1:6" x14ac:dyDescent="0.25">
      <c r="A121" t="s">
        <v>5</v>
      </c>
      <c r="B121">
        <v>1</v>
      </c>
      <c r="C121" t="s">
        <v>28</v>
      </c>
      <c r="D121" t="s">
        <v>8</v>
      </c>
      <c r="E121" s="1">
        <v>44563</v>
      </c>
      <c r="F121" s="11">
        <v>380</v>
      </c>
    </row>
    <row r="122" spans="1:6" x14ac:dyDescent="0.25">
      <c r="A122" t="s">
        <v>5</v>
      </c>
      <c r="B122">
        <v>1</v>
      </c>
      <c r="C122" t="s">
        <v>28</v>
      </c>
      <c r="D122" t="s">
        <v>8</v>
      </c>
      <c r="E122" s="1">
        <v>44563</v>
      </c>
      <c r="F122" s="11">
        <v>380</v>
      </c>
    </row>
    <row r="123" spans="1:6" x14ac:dyDescent="0.25">
      <c r="A123" t="s">
        <v>5</v>
      </c>
      <c r="B123">
        <v>1</v>
      </c>
      <c r="C123" t="s">
        <v>28</v>
      </c>
      <c r="D123" t="s">
        <v>8</v>
      </c>
      <c r="E123" s="1">
        <v>44563</v>
      </c>
      <c r="F123" s="11">
        <v>380</v>
      </c>
    </row>
    <row r="124" spans="1:6" x14ac:dyDescent="0.25">
      <c r="A124" t="s">
        <v>5</v>
      </c>
      <c r="B124">
        <v>1</v>
      </c>
      <c r="C124" t="s">
        <v>28</v>
      </c>
      <c r="D124" t="s">
        <v>8</v>
      </c>
      <c r="E124" s="1">
        <v>44563</v>
      </c>
      <c r="F124" s="11">
        <v>380</v>
      </c>
    </row>
    <row r="125" spans="1:6" x14ac:dyDescent="0.25">
      <c r="A125" t="s">
        <v>5</v>
      </c>
      <c r="B125">
        <v>1</v>
      </c>
      <c r="C125" t="s">
        <v>28</v>
      </c>
      <c r="D125" t="s">
        <v>8</v>
      </c>
      <c r="E125" s="1">
        <v>44563</v>
      </c>
      <c r="F125" s="11">
        <v>380</v>
      </c>
    </row>
    <row r="126" spans="1:6" x14ac:dyDescent="0.25">
      <c r="A126" t="s">
        <v>5</v>
      </c>
      <c r="B126">
        <v>1</v>
      </c>
      <c r="C126" t="s">
        <v>28</v>
      </c>
      <c r="D126" t="s">
        <v>11</v>
      </c>
      <c r="E126" s="1">
        <v>44563</v>
      </c>
      <c r="F126" s="11">
        <v>105</v>
      </c>
    </row>
    <row r="127" spans="1:6" x14ac:dyDescent="0.25">
      <c r="A127" t="s">
        <v>5</v>
      </c>
      <c r="B127">
        <v>1</v>
      </c>
      <c r="C127" t="s">
        <v>28</v>
      </c>
      <c r="D127" t="s">
        <v>9</v>
      </c>
      <c r="E127" s="1">
        <v>44563</v>
      </c>
      <c r="F127" s="11">
        <v>105</v>
      </c>
    </row>
    <row r="128" spans="1:6" x14ac:dyDescent="0.25">
      <c r="A128" t="s">
        <v>5</v>
      </c>
      <c r="B128">
        <v>1</v>
      </c>
      <c r="C128" t="s">
        <v>28</v>
      </c>
      <c r="D128" t="s">
        <v>11</v>
      </c>
      <c r="E128" s="1">
        <v>44563</v>
      </c>
      <c r="F128" s="11">
        <v>105</v>
      </c>
    </row>
    <row r="129" spans="1:6" x14ac:dyDescent="0.25">
      <c r="A129" t="s">
        <v>5</v>
      </c>
      <c r="B129">
        <v>1</v>
      </c>
      <c r="C129" t="s">
        <v>28</v>
      </c>
      <c r="D129" t="s">
        <v>12</v>
      </c>
      <c r="E129" s="1">
        <v>44563</v>
      </c>
      <c r="F129" s="11">
        <v>105</v>
      </c>
    </row>
    <row r="130" spans="1:6" x14ac:dyDescent="0.25">
      <c r="A130" t="s">
        <v>5</v>
      </c>
      <c r="B130">
        <v>1</v>
      </c>
      <c r="C130" t="s">
        <v>28</v>
      </c>
      <c r="D130" t="s">
        <v>13</v>
      </c>
      <c r="E130" s="1">
        <v>44563</v>
      </c>
      <c r="F130" s="11">
        <v>105</v>
      </c>
    </row>
    <row r="131" spans="1:6" x14ac:dyDescent="0.25">
      <c r="A131" t="s">
        <v>5</v>
      </c>
      <c r="B131">
        <v>1</v>
      </c>
      <c r="C131" t="s">
        <v>28</v>
      </c>
      <c r="D131" t="s">
        <v>14</v>
      </c>
      <c r="E131" s="1">
        <v>44563</v>
      </c>
      <c r="F131" s="11">
        <v>105</v>
      </c>
    </row>
    <row r="132" spans="1:6" x14ac:dyDescent="0.25">
      <c r="A132" t="s">
        <v>5</v>
      </c>
      <c r="B132">
        <v>1</v>
      </c>
      <c r="C132" t="s">
        <v>28</v>
      </c>
      <c r="D132" t="s">
        <v>7</v>
      </c>
      <c r="E132" s="1">
        <v>44593</v>
      </c>
      <c r="F132" s="11">
        <v>420</v>
      </c>
    </row>
    <row r="133" spans="1:6" x14ac:dyDescent="0.25">
      <c r="A133" t="s">
        <v>5</v>
      </c>
      <c r="B133">
        <v>1</v>
      </c>
      <c r="C133" t="s">
        <v>28</v>
      </c>
      <c r="D133" t="s">
        <v>7</v>
      </c>
      <c r="E133" s="1">
        <v>44593</v>
      </c>
      <c r="F133" s="11">
        <v>420</v>
      </c>
    </row>
    <row r="134" spans="1:6" x14ac:dyDescent="0.25">
      <c r="A134" t="s">
        <v>5</v>
      </c>
      <c r="B134">
        <v>1</v>
      </c>
      <c r="C134" t="s">
        <v>28</v>
      </c>
      <c r="D134" t="s">
        <v>7</v>
      </c>
      <c r="E134" s="1">
        <v>44593</v>
      </c>
      <c r="F134" s="11">
        <v>420</v>
      </c>
    </row>
    <row r="135" spans="1:6" x14ac:dyDescent="0.25">
      <c r="A135" t="s">
        <v>5</v>
      </c>
      <c r="B135">
        <v>1</v>
      </c>
      <c r="C135" t="s">
        <v>28</v>
      </c>
      <c r="D135" t="s">
        <v>7</v>
      </c>
      <c r="E135" s="1">
        <v>44593</v>
      </c>
      <c r="F135" s="11">
        <v>420</v>
      </c>
    </row>
    <row r="136" spans="1:6" x14ac:dyDescent="0.25">
      <c r="A136" t="s">
        <v>5</v>
      </c>
      <c r="B136">
        <v>1</v>
      </c>
      <c r="C136" t="s">
        <v>28</v>
      </c>
      <c r="D136" t="s">
        <v>7</v>
      </c>
      <c r="E136" s="1">
        <v>44593</v>
      </c>
      <c r="F136" s="11">
        <v>420</v>
      </c>
    </row>
    <row r="137" spans="1:6" x14ac:dyDescent="0.25">
      <c r="A137" t="s">
        <v>5</v>
      </c>
      <c r="B137">
        <v>1</v>
      </c>
      <c r="C137" t="s">
        <v>28</v>
      </c>
      <c r="D137" t="s">
        <v>7</v>
      </c>
      <c r="E137" s="1">
        <v>44593</v>
      </c>
      <c r="F137" s="11">
        <v>420</v>
      </c>
    </row>
    <row r="138" spans="1:6" x14ac:dyDescent="0.25">
      <c r="A138" t="s">
        <v>5</v>
      </c>
      <c r="B138">
        <v>1</v>
      </c>
      <c r="C138" t="s">
        <v>28</v>
      </c>
      <c r="D138" t="s">
        <v>7</v>
      </c>
      <c r="E138" s="1">
        <v>44593</v>
      </c>
      <c r="F138" s="11">
        <v>420</v>
      </c>
    </row>
    <row r="139" spans="1:6" x14ac:dyDescent="0.25">
      <c r="A139" t="s">
        <v>5</v>
      </c>
      <c r="B139">
        <v>1</v>
      </c>
      <c r="C139" t="s">
        <v>28</v>
      </c>
      <c r="D139" t="s">
        <v>7</v>
      </c>
      <c r="E139" s="1">
        <v>44593</v>
      </c>
      <c r="F139" s="11">
        <v>210</v>
      </c>
    </row>
    <row r="140" spans="1:6" x14ac:dyDescent="0.25">
      <c r="A140" t="s">
        <v>5</v>
      </c>
      <c r="B140">
        <v>1</v>
      </c>
      <c r="C140" t="s">
        <v>28</v>
      </c>
      <c r="D140" t="s">
        <v>7</v>
      </c>
      <c r="E140" s="1">
        <v>44593</v>
      </c>
      <c r="F140" s="11">
        <v>210</v>
      </c>
    </row>
    <row r="141" spans="1:6" x14ac:dyDescent="0.25">
      <c r="A141" t="s">
        <v>5</v>
      </c>
      <c r="B141">
        <v>1</v>
      </c>
      <c r="C141" t="s">
        <v>28</v>
      </c>
      <c r="D141" t="s">
        <v>7</v>
      </c>
      <c r="E141" s="1">
        <v>44593</v>
      </c>
      <c r="F141" s="11">
        <v>210</v>
      </c>
    </row>
    <row r="142" spans="1:6" x14ac:dyDescent="0.25">
      <c r="A142" t="s">
        <v>5</v>
      </c>
      <c r="B142">
        <v>1</v>
      </c>
      <c r="C142" t="s">
        <v>28</v>
      </c>
      <c r="D142" t="s">
        <v>8</v>
      </c>
      <c r="E142" s="1">
        <v>44593</v>
      </c>
      <c r="F142" s="11">
        <v>420</v>
      </c>
    </row>
    <row r="143" spans="1:6" x14ac:dyDescent="0.25">
      <c r="A143" t="s">
        <v>5</v>
      </c>
      <c r="B143">
        <v>1</v>
      </c>
      <c r="C143" t="s">
        <v>28</v>
      </c>
      <c r="D143" t="s">
        <v>8</v>
      </c>
      <c r="E143" s="1">
        <v>44593</v>
      </c>
      <c r="F143" s="11">
        <v>420</v>
      </c>
    </row>
    <row r="144" spans="1:6" x14ac:dyDescent="0.25">
      <c r="A144" t="s">
        <v>5</v>
      </c>
      <c r="B144">
        <v>1</v>
      </c>
      <c r="C144" t="s">
        <v>28</v>
      </c>
      <c r="D144" t="s">
        <v>8</v>
      </c>
      <c r="E144" s="1">
        <v>44593</v>
      </c>
      <c r="F144" s="11">
        <v>420</v>
      </c>
    </row>
    <row r="145" spans="1:6" x14ac:dyDescent="0.25">
      <c r="A145" t="s">
        <v>5</v>
      </c>
      <c r="B145">
        <v>1</v>
      </c>
      <c r="C145" t="s">
        <v>28</v>
      </c>
      <c r="D145" t="s">
        <v>8</v>
      </c>
      <c r="E145" s="1">
        <v>44593</v>
      </c>
      <c r="F145" s="11">
        <v>420</v>
      </c>
    </row>
    <row r="146" spans="1:6" x14ac:dyDescent="0.25">
      <c r="A146" t="s">
        <v>5</v>
      </c>
      <c r="B146">
        <v>1</v>
      </c>
      <c r="C146" t="s">
        <v>28</v>
      </c>
      <c r="D146" t="s">
        <v>8</v>
      </c>
      <c r="E146" s="1">
        <v>44593</v>
      </c>
      <c r="F146" s="11">
        <v>420</v>
      </c>
    </row>
    <row r="147" spans="1:6" x14ac:dyDescent="0.25">
      <c r="A147" t="s">
        <v>5</v>
      </c>
      <c r="B147">
        <v>1</v>
      </c>
      <c r="C147" t="s">
        <v>28</v>
      </c>
      <c r="D147" t="s">
        <v>8</v>
      </c>
      <c r="E147" s="1">
        <v>44593</v>
      </c>
      <c r="F147" s="11">
        <v>420</v>
      </c>
    </row>
    <row r="148" spans="1:6" x14ac:dyDescent="0.25">
      <c r="A148" t="s">
        <v>5</v>
      </c>
      <c r="B148">
        <v>1</v>
      </c>
      <c r="C148" t="s">
        <v>28</v>
      </c>
      <c r="D148" t="s">
        <v>8</v>
      </c>
      <c r="E148" s="1">
        <v>44593</v>
      </c>
      <c r="F148" s="11">
        <v>420</v>
      </c>
    </row>
    <row r="149" spans="1:6" x14ac:dyDescent="0.25">
      <c r="A149" t="s">
        <v>5</v>
      </c>
      <c r="B149">
        <v>1</v>
      </c>
      <c r="C149" t="s">
        <v>28</v>
      </c>
      <c r="D149" t="s">
        <v>8</v>
      </c>
      <c r="E149" s="1">
        <v>44593</v>
      </c>
      <c r="F149" s="11">
        <v>420</v>
      </c>
    </row>
    <row r="150" spans="1:6" x14ac:dyDescent="0.25">
      <c r="A150" t="s">
        <v>5</v>
      </c>
      <c r="B150">
        <v>1</v>
      </c>
      <c r="C150" t="s">
        <v>28</v>
      </c>
      <c r="D150" t="s">
        <v>8</v>
      </c>
      <c r="E150" s="1">
        <v>44593</v>
      </c>
      <c r="F150" s="11">
        <v>420</v>
      </c>
    </row>
    <row r="151" spans="1:6" x14ac:dyDescent="0.25">
      <c r="A151" t="s">
        <v>5</v>
      </c>
      <c r="B151">
        <v>1</v>
      </c>
      <c r="C151" t="s">
        <v>28</v>
      </c>
      <c r="D151" t="s">
        <v>8</v>
      </c>
      <c r="E151" s="1">
        <v>44593</v>
      </c>
      <c r="F151" s="11">
        <v>420</v>
      </c>
    </row>
    <row r="152" spans="1:6" x14ac:dyDescent="0.25">
      <c r="A152" t="s">
        <v>5</v>
      </c>
      <c r="B152">
        <v>1</v>
      </c>
      <c r="C152" t="s">
        <v>28</v>
      </c>
      <c r="D152" t="s">
        <v>11</v>
      </c>
      <c r="E152" s="1">
        <v>44593</v>
      </c>
      <c r="F152" s="11">
        <v>105</v>
      </c>
    </row>
    <row r="153" spans="1:6" x14ac:dyDescent="0.25">
      <c r="A153" t="s">
        <v>5</v>
      </c>
      <c r="B153">
        <v>1</v>
      </c>
      <c r="C153" t="s">
        <v>28</v>
      </c>
      <c r="D153" t="s">
        <v>9</v>
      </c>
      <c r="E153" s="1">
        <v>44593</v>
      </c>
      <c r="F153" s="11">
        <v>105</v>
      </c>
    </row>
    <row r="154" spans="1:6" x14ac:dyDescent="0.25">
      <c r="A154" t="s">
        <v>5</v>
      </c>
      <c r="B154">
        <v>1</v>
      </c>
      <c r="C154" t="s">
        <v>28</v>
      </c>
      <c r="D154" t="s">
        <v>11</v>
      </c>
      <c r="E154" s="1">
        <v>44593</v>
      </c>
      <c r="F154" s="11">
        <v>105</v>
      </c>
    </row>
    <row r="155" spans="1:6" x14ac:dyDescent="0.25">
      <c r="A155" t="s">
        <v>5</v>
      </c>
      <c r="B155">
        <v>1</v>
      </c>
      <c r="C155" t="s">
        <v>28</v>
      </c>
      <c r="D155" t="s">
        <v>12</v>
      </c>
      <c r="E155" s="1">
        <v>44593</v>
      </c>
      <c r="F155" s="11">
        <v>105</v>
      </c>
    </row>
    <row r="156" spans="1:6" x14ac:dyDescent="0.25">
      <c r="A156" t="s">
        <v>5</v>
      </c>
      <c r="B156">
        <v>1</v>
      </c>
      <c r="C156" t="s">
        <v>28</v>
      </c>
      <c r="D156" t="s">
        <v>13</v>
      </c>
      <c r="E156" s="1">
        <v>44593</v>
      </c>
      <c r="F156" s="11">
        <v>105</v>
      </c>
    </row>
    <row r="157" spans="1:6" x14ac:dyDescent="0.25">
      <c r="A157" t="s">
        <v>5</v>
      </c>
      <c r="B157">
        <v>1</v>
      </c>
      <c r="C157" t="s">
        <v>28</v>
      </c>
      <c r="D157" t="s">
        <v>14</v>
      </c>
      <c r="E157" s="1">
        <v>44593</v>
      </c>
      <c r="F157" s="11">
        <v>105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7"/>
  <sheetViews>
    <sheetView showGridLines="0" topLeftCell="D1" workbookViewId="0">
      <selection activeCell="H11" sqref="H11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8.7109375" bestFit="1" customWidth="1"/>
    <col min="4" max="4" width="9.5703125" bestFit="1" customWidth="1"/>
    <col min="5" max="10" width="6.7109375" customWidth="1"/>
    <col min="11" max="12" width="13" customWidth="1"/>
    <col min="13" max="13" width="5.42578125" customWidth="1"/>
    <col min="14" max="14" width="5.7109375" customWidth="1"/>
    <col min="15" max="15" width="9.140625" customWidth="1"/>
    <col min="16" max="16" width="8.42578125" customWidth="1"/>
    <col min="19" max="19" width="13.42578125" bestFit="1" customWidth="1"/>
    <col min="21" max="21" width="13.42578125" bestFit="1" customWidth="1"/>
  </cols>
  <sheetData>
    <row r="1" spans="1:21" ht="64.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22</v>
      </c>
      <c r="J1" s="13"/>
      <c r="L1" s="18" t="s">
        <v>17</v>
      </c>
      <c r="M1" s="8" t="s">
        <v>0</v>
      </c>
      <c r="N1" s="8" t="s">
        <v>1</v>
      </c>
      <c r="O1" s="8" t="s">
        <v>2</v>
      </c>
      <c r="P1" s="8" t="s">
        <v>3</v>
      </c>
      <c r="Q1" s="7">
        <v>44562</v>
      </c>
      <c r="R1" s="7">
        <v>44563</v>
      </c>
      <c r="S1" s="7" t="s">
        <v>26</v>
      </c>
      <c r="T1" s="7">
        <v>44593</v>
      </c>
      <c r="U1" s="7" t="s">
        <v>27</v>
      </c>
    </row>
    <row r="2" spans="1:21" x14ac:dyDescent="0.25">
      <c r="A2" s="6" t="s">
        <v>5</v>
      </c>
      <c r="B2" s="6">
        <v>1</v>
      </c>
      <c r="C2" s="6" t="s">
        <v>6</v>
      </c>
      <c r="D2" s="6" t="s">
        <v>8</v>
      </c>
      <c r="E2" s="14">
        <v>2.9166666666666665</v>
      </c>
      <c r="F2" s="14">
        <v>2.6388888888888888</v>
      </c>
      <c r="G2" s="14">
        <v>2.9166666666666665</v>
      </c>
      <c r="H2" s="14">
        <v>5.5555555555555571</v>
      </c>
      <c r="I2" s="14">
        <v>2.9166666666666665</v>
      </c>
      <c r="J2" s="14"/>
      <c r="K2" s="20" t="s">
        <v>29</v>
      </c>
      <c r="M2" s="19" t="s">
        <v>5</v>
      </c>
      <c r="N2" s="19">
        <v>1</v>
      </c>
      <c r="O2" s="19" t="s">
        <v>6</v>
      </c>
      <c r="P2" s="16" t="s">
        <v>15</v>
      </c>
      <c r="Q2" s="17">
        <f>SUM(Q4:Q6)/Q3</f>
        <v>0.92500000000000027</v>
      </c>
      <c r="R2" s="17">
        <f t="shared" ref="R2:T2" si="0">SUM(R4:R6)/R3</f>
        <v>1.0223684210526318</v>
      </c>
      <c r="S2" s="17">
        <f t="shared" si="0"/>
        <v>0.97124999999999972</v>
      </c>
      <c r="T2" s="17">
        <f t="shared" si="0"/>
        <v>0.92500000000000027</v>
      </c>
      <c r="U2" s="17">
        <f t="shared" ref="U2" si="1">SUM(U4:U6)/U3</f>
        <v>0.92500000000000027</v>
      </c>
    </row>
    <row r="3" spans="1:21" x14ac:dyDescent="0.25">
      <c r="A3" s="15" t="s">
        <v>5</v>
      </c>
      <c r="B3" s="15">
        <v>1</v>
      </c>
      <c r="C3" s="15" t="s">
        <v>6</v>
      </c>
      <c r="D3" s="15" t="s">
        <v>7</v>
      </c>
      <c r="E3" s="14">
        <v>2.4791666666666674</v>
      </c>
      <c r="F3" s="14">
        <v>2.4791666666666674</v>
      </c>
      <c r="G3" s="14">
        <v>2.4791666666666674</v>
      </c>
      <c r="H3" s="14">
        <v>4.958333333333333</v>
      </c>
      <c r="I3" s="14">
        <v>2.4791666666666674</v>
      </c>
      <c r="J3" s="14"/>
      <c r="M3" s="9"/>
      <c r="N3" s="9"/>
      <c r="O3" s="6"/>
      <c r="P3" s="5" t="s">
        <v>8</v>
      </c>
      <c r="Q3" s="3">
        <v>2.9166666666666665</v>
      </c>
      <c r="R3" s="3">
        <v>2.6388888888888888</v>
      </c>
      <c r="S3" s="3">
        <v>5.5555555555555571</v>
      </c>
      <c r="T3" s="3">
        <v>2.9166666666666665</v>
      </c>
      <c r="U3" s="3">
        <v>2.9166666666666665</v>
      </c>
    </row>
    <row r="4" spans="1:21" x14ac:dyDescent="0.25">
      <c r="A4" s="15" t="s">
        <v>5</v>
      </c>
      <c r="B4" s="15">
        <v>1</v>
      </c>
      <c r="C4" s="15" t="s">
        <v>6</v>
      </c>
      <c r="D4" s="15" t="s">
        <v>9</v>
      </c>
      <c r="E4" s="14">
        <v>7.2916666666666671E-2</v>
      </c>
      <c r="F4" s="14">
        <v>7.2916666666666671E-2</v>
      </c>
      <c r="G4" s="14">
        <v>7.2916666666666671E-2</v>
      </c>
      <c r="H4" s="14">
        <v>0.14583333333333334</v>
      </c>
      <c r="I4" s="14">
        <v>7.2916666666666671E-2</v>
      </c>
      <c r="J4" s="14"/>
      <c r="M4" s="9"/>
      <c r="N4" s="9"/>
      <c r="O4" s="6"/>
      <c r="P4" s="4" t="s">
        <v>7</v>
      </c>
      <c r="Q4" s="3">
        <v>2.4791666666666674</v>
      </c>
      <c r="R4" s="3">
        <v>2.4791666666666674</v>
      </c>
      <c r="S4" s="3">
        <v>4.958333333333333</v>
      </c>
      <c r="T4" s="3">
        <v>2.4791666666666674</v>
      </c>
      <c r="U4" s="3">
        <v>2.4791666666666674</v>
      </c>
    </row>
    <row r="5" spans="1:21" x14ac:dyDescent="0.25">
      <c r="A5" s="15" t="s">
        <v>5</v>
      </c>
      <c r="B5" s="15">
        <v>1</v>
      </c>
      <c r="C5" s="15" t="s">
        <v>6</v>
      </c>
      <c r="D5" s="15" t="s">
        <v>11</v>
      </c>
      <c r="E5" s="14">
        <v>0.14583333333333334</v>
      </c>
      <c r="F5" s="14">
        <v>0.14583333333333334</v>
      </c>
      <c r="G5" s="14">
        <v>0.14583333333333334</v>
      </c>
      <c r="H5" s="14">
        <v>0.29166666666666669</v>
      </c>
      <c r="I5" s="14">
        <v>0.14583333333333334</v>
      </c>
      <c r="J5" s="14"/>
      <c r="M5" s="9"/>
      <c r="N5" s="9"/>
      <c r="O5" s="6"/>
      <c r="P5" s="4" t="s">
        <v>9</v>
      </c>
      <c r="Q5" s="3">
        <v>7.2916666666666671E-2</v>
      </c>
      <c r="R5" s="3">
        <v>7.2916666666666671E-2</v>
      </c>
      <c r="S5" s="3">
        <v>0.14583333333333334</v>
      </c>
      <c r="T5" s="3">
        <v>7.2916666666666671E-2</v>
      </c>
      <c r="U5" s="3">
        <v>7.2916666666666671E-2</v>
      </c>
    </row>
    <row r="6" spans="1:21" x14ac:dyDescent="0.25">
      <c r="A6" s="15" t="s">
        <v>5</v>
      </c>
      <c r="B6" s="15">
        <v>1</v>
      </c>
      <c r="C6" s="15" t="s">
        <v>6</v>
      </c>
      <c r="D6" s="15" t="s">
        <v>12</v>
      </c>
      <c r="E6" s="14">
        <v>7.2916666666666671E-2</v>
      </c>
      <c r="F6" s="14">
        <v>7.2916666666666671E-2</v>
      </c>
      <c r="G6" s="14">
        <v>7.2916666666666671E-2</v>
      </c>
      <c r="H6" s="14">
        <v>0.14583333333333334</v>
      </c>
      <c r="I6" s="14">
        <v>7.2916666666666671E-2</v>
      </c>
      <c r="J6" s="14"/>
      <c r="M6" s="9"/>
      <c r="N6" s="9"/>
      <c r="O6" s="6"/>
      <c r="P6" s="4" t="s">
        <v>11</v>
      </c>
      <c r="Q6" s="3">
        <v>0.14583333333333334</v>
      </c>
      <c r="R6" s="3">
        <v>0.14583333333333334</v>
      </c>
      <c r="S6" s="3">
        <v>0.29166666666666669</v>
      </c>
      <c r="T6" s="3">
        <v>0.14583333333333334</v>
      </c>
      <c r="U6" s="3">
        <v>0.14583333333333334</v>
      </c>
    </row>
    <row r="7" spans="1:21" x14ac:dyDescent="0.25">
      <c r="A7" s="15" t="s">
        <v>5</v>
      </c>
      <c r="B7" s="15">
        <v>1</v>
      </c>
      <c r="C7" s="15" t="s">
        <v>6</v>
      </c>
      <c r="D7" s="15" t="s">
        <v>13</v>
      </c>
      <c r="E7" s="14">
        <v>7.2916666666666671E-2</v>
      </c>
      <c r="F7" s="14">
        <v>7.2916666666666671E-2</v>
      </c>
      <c r="G7" s="14">
        <v>7.2916666666666671E-2</v>
      </c>
      <c r="H7" s="14">
        <v>0.14583333333333334</v>
      </c>
      <c r="I7" s="14">
        <v>7.2916666666666671E-2</v>
      </c>
      <c r="J7" s="14"/>
      <c r="M7" s="9"/>
      <c r="N7" s="9"/>
      <c r="O7" s="6"/>
      <c r="P7" s="2" t="s">
        <v>12</v>
      </c>
      <c r="Q7" s="3">
        <v>7.2916666666666671E-2</v>
      </c>
      <c r="R7" s="3">
        <v>7.2916666666666671E-2</v>
      </c>
      <c r="S7" s="3">
        <v>0.14583333333333334</v>
      </c>
      <c r="T7" s="3">
        <v>7.2916666666666671E-2</v>
      </c>
      <c r="U7" s="3">
        <v>7.2916666666666671E-2</v>
      </c>
    </row>
    <row r="8" spans="1:21" x14ac:dyDescent="0.25">
      <c r="A8" s="15" t="s">
        <v>5</v>
      </c>
      <c r="B8" s="15">
        <v>1</v>
      </c>
      <c r="C8" s="15" t="s">
        <v>6</v>
      </c>
      <c r="D8" s="15" t="s">
        <v>14</v>
      </c>
      <c r="E8" s="14">
        <v>7.2916666666666671E-2</v>
      </c>
      <c r="F8" s="14">
        <v>7.2916666666666671E-2</v>
      </c>
      <c r="G8" s="14">
        <v>7.2916666666666671E-2</v>
      </c>
      <c r="H8" s="14">
        <v>0.14583333333333334</v>
      </c>
      <c r="I8" s="14">
        <v>7.2916666666666671E-2</v>
      </c>
      <c r="J8" s="14"/>
      <c r="M8" s="9"/>
      <c r="N8" s="9"/>
      <c r="O8" s="6"/>
      <c r="P8" s="2" t="s">
        <v>13</v>
      </c>
      <c r="Q8" s="3">
        <v>7.2916666666666671E-2</v>
      </c>
      <c r="R8" s="3">
        <v>7.2916666666666671E-2</v>
      </c>
      <c r="S8" s="3">
        <v>0.14583333333333334</v>
      </c>
      <c r="T8" s="3">
        <v>7.2916666666666671E-2</v>
      </c>
      <c r="U8" s="3">
        <v>7.2916666666666671E-2</v>
      </c>
    </row>
    <row r="9" spans="1:21" x14ac:dyDescent="0.25">
      <c r="A9" s="15" t="s">
        <v>5</v>
      </c>
      <c r="B9" s="15">
        <v>1</v>
      </c>
      <c r="C9" s="15" t="s">
        <v>28</v>
      </c>
      <c r="D9" s="15" t="s">
        <v>8</v>
      </c>
      <c r="E9" s="14">
        <v>2.9166666666666665</v>
      </c>
      <c r="F9" s="14">
        <v>2.6388888888888888</v>
      </c>
      <c r="G9" s="14">
        <v>2.9166666666666665</v>
      </c>
      <c r="H9" s="14">
        <v>5.5555555555555571</v>
      </c>
      <c r="I9" s="14">
        <v>2.9166666666666665</v>
      </c>
      <c r="J9" s="14"/>
      <c r="M9" s="10"/>
      <c r="N9" s="9"/>
      <c r="O9" s="6"/>
      <c r="P9" s="2" t="s">
        <v>14</v>
      </c>
      <c r="Q9" s="3">
        <v>7.2916666666666671E-2</v>
      </c>
      <c r="R9" s="3">
        <v>7.2916666666666671E-2</v>
      </c>
      <c r="S9" s="3">
        <v>0.14583333333333334</v>
      </c>
      <c r="T9" s="3">
        <v>7.2916666666666671E-2</v>
      </c>
      <c r="U9" s="3">
        <v>7.2916666666666671E-2</v>
      </c>
    </row>
    <row r="10" spans="1:21" x14ac:dyDescent="0.25">
      <c r="A10" s="15" t="s">
        <v>5</v>
      </c>
      <c r="B10" s="15">
        <v>1</v>
      </c>
      <c r="C10" s="15" t="s">
        <v>28</v>
      </c>
      <c r="D10" s="15" t="s">
        <v>7</v>
      </c>
      <c r="E10" s="14">
        <v>2.4791666666666674</v>
      </c>
      <c r="F10" s="14">
        <v>2.4791666666666674</v>
      </c>
      <c r="G10" s="14">
        <v>2.4791666666666674</v>
      </c>
      <c r="H10" s="14">
        <v>4.958333333333333</v>
      </c>
      <c r="I10" s="14">
        <v>2.4791666666666674</v>
      </c>
      <c r="J10" s="14"/>
      <c r="O10" s="19" t="s">
        <v>28</v>
      </c>
      <c r="P10" s="16" t="s">
        <v>15</v>
      </c>
      <c r="Q10" s="17">
        <f>SUM(Q12:Q14)/Q11</f>
        <v>0.92500000000000027</v>
      </c>
      <c r="R10" s="17">
        <f t="shared" ref="R10" si="2">SUM(R12:R14)/R11</f>
        <v>1.0223684210526318</v>
      </c>
      <c r="S10" s="17">
        <f t="shared" ref="S10" si="3">SUM(S12:S14)/S11</f>
        <v>0.97124999999999972</v>
      </c>
      <c r="T10" s="17">
        <f t="shared" ref="T10" si="4">SUM(T12:T14)/T11</f>
        <v>0.92500000000000027</v>
      </c>
      <c r="U10" s="17">
        <f t="shared" ref="U10" si="5">SUM(U12:U14)/U11</f>
        <v>0.92500000000000027</v>
      </c>
    </row>
    <row r="11" spans="1:21" x14ac:dyDescent="0.25">
      <c r="A11" s="15" t="s">
        <v>5</v>
      </c>
      <c r="B11" s="15">
        <v>1</v>
      </c>
      <c r="C11" s="15" t="s">
        <v>28</v>
      </c>
      <c r="D11" s="15" t="s">
        <v>9</v>
      </c>
      <c r="E11" s="14">
        <v>7.2916666666666671E-2</v>
      </c>
      <c r="F11" s="14">
        <v>7.2916666666666671E-2</v>
      </c>
      <c r="G11" s="14">
        <v>7.2916666666666671E-2</v>
      </c>
      <c r="H11" s="14">
        <v>0.14583333333333334</v>
      </c>
      <c r="I11" s="14">
        <v>7.2916666666666671E-2</v>
      </c>
      <c r="J11" s="14"/>
      <c r="P11" s="5" t="s">
        <v>8</v>
      </c>
      <c r="Q11" s="3">
        <v>2.9166666666666665</v>
      </c>
      <c r="R11" s="3">
        <v>2.6388888888888888</v>
      </c>
      <c r="S11" s="3">
        <v>5.5555555555555571</v>
      </c>
      <c r="T11" s="3">
        <v>2.9166666666666665</v>
      </c>
      <c r="U11" s="3">
        <v>2.9166666666666665</v>
      </c>
    </row>
    <row r="12" spans="1:21" x14ac:dyDescent="0.25">
      <c r="A12" s="15" t="s">
        <v>5</v>
      </c>
      <c r="B12" s="15">
        <v>1</v>
      </c>
      <c r="C12" s="15" t="s">
        <v>28</v>
      </c>
      <c r="D12" s="15" t="s">
        <v>11</v>
      </c>
      <c r="E12" s="14">
        <v>0.14583333333333334</v>
      </c>
      <c r="F12" s="14">
        <v>0.14583333333333334</v>
      </c>
      <c r="G12" s="14">
        <v>0.14583333333333334</v>
      </c>
      <c r="H12" s="14">
        <v>0.29166666666666669</v>
      </c>
      <c r="I12" s="14">
        <v>0.14583333333333334</v>
      </c>
      <c r="J12" s="14"/>
      <c r="P12" s="4" t="s">
        <v>7</v>
      </c>
      <c r="Q12" s="3">
        <v>2.4791666666666674</v>
      </c>
      <c r="R12" s="3">
        <v>2.4791666666666674</v>
      </c>
      <c r="S12" s="3">
        <v>4.958333333333333</v>
      </c>
      <c r="T12" s="3">
        <v>2.4791666666666674</v>
      </c>
      <c r="U12" s="3">
        <v>2.4791666666666674</v>
      </c>
    </row>
    <row r="13" spans="1:21" x14ac:dyDescent="0.25">
      <c r="A13" s="15" t="s">
        <v>5</v>
      </c>
      <c r="B13" s="15">
        <v>1</v>
      </c>
      <c r="C13" s="15" t="s">
        <v>28</v>
      </c>
      <c r="D13" s="15" t="s">
        <v>12</v>
      </c>
      <c r="E13" s="14">
        <v>7.2916666666666671E-2</v>
      </c>
      <c r="F13" s="14">
        <v>7.2916666666666671E-2</v>
      </c>
      <c r="G13" s="14">
        <v>7.2916666666666671E-2</v>
      </c>
      <c r="H13" s="14">
        <v>0.14583333333333334</v>
      </c>
      <c r="I13" s="14">
        <v>7.2916666666666671E-2</v>
      </c>
      <c r="J13" s="14"/>
      <c r="P13" s="4" t="s">
        <v>9</v>
      </c>
      <c r="Q13" s="3">
        <v>7.2916666666666671E-2</v>
      </c>
      <c r="R13" s="3">
        <v>7.2916666666666671E-2</v>
      </c>
      <c r="S13" s="3">
        <v>0.14583333333333334</v>
      </c>
      <c r="T13" s="3">
        <v>7.2916666666666671E-2</v>
      </c>
      <c r="U13" s="3">
        <v>7.2916666666666671E-2</v>
      </c>
    </row>
    <row r="14" spans="1:21" x14ac:dyDescent="0.25">
      <c r="A14" s="15" t="s">
        <v>5</v>
      </c>
      <c r="B14" s="15">
        <v>1</v>
      </c>
      <c r="C14" s="15" t="s">
        <v>28</v>
      </c>
      <c r="D14" s="15" t="s">
        <v>13</v>
      </c>
      <c r="E14" s="14">
        <v>7.2916666666666671E-2</v>
      </c>
      <c r="F14" s="14">
        <v>7.2916666666666671E-2</v>
      </c>
      <c r="G14" s="14">
        <v>7.2916666666666671E-2</v>
      </c>
      <c r="H14" s="14">
        <v>0.14583333333333334</v>
      </c>
      <c r="I14" s="14">
        <v>7.2916666666666671E-2</v>
      </c>
      <c r="J14" s="14"/>
      <c r="P14" s="4" t="s">
        <v>11</v>
      </c>
      <c r="Q14" s="3">
        <v>0.14583333333333334</v>
      </c>
      <c r="R14" s="3">
        <v>0.14583333333333334</v>
      </c>
      <c r="S14" s="3">
        <v>0.29166666666666669</v>
      </c>
      <c r="T14" s="3">
        <v>0.14583333333333334</v>
      </c>
      <c r="U14" s="3">
        <v>0.14583333333333334</v>
      </c>
    </row>
    <row r="15" spans="1:21" x14ac:dyDescent="0.25">
      <c r="A15" s="15" t="s">
        <v>5</v>
      </c>
      <c r="B15" s="15">
        <v>1</v>
      </c>
      <c r="C15" s="15" t="s">
        <v>28</v>
      </c>
      <c r="D15" s="15" t="s">
        <v>14</v>
      </c>
      <c r="E15" s="14">
        <v>7.2916666666666671E-2</v>
      </c>
      <c r="F15" s="14">
        <v>7.2916666666666671E-2</v>
      </c>
      <c r="G15" s="14">
        <v>7.2916666666666671E-2</v>
      </c>
      <c r="H15" s="14">
        <v>0.14583333333333334</v>
      </c>
      <c r="I15" s="14">
        <v>7.2916666666666671E-2</v>
      </c>
      <c r="J15" s="14"/>
      <c r="P15" s="2" t="s">
        <v>12</v>
      </c>
      <c r="Q15" s="3">
        <v>7.2916666666666671E-2</v>
      </c>
      <c r="R15" s="3">
        <v>7.2916666666666671E-2</v>
      </c>
      <c r="S15" s="3">
        <v>0.14583333333333334</v>
      </c>
      <c r="T15" s="3">
        <v>7.2916666666666671E-2</v>
      </c>
      <c r="U15" s="3">
        <v>7.2916666666666671E-2</v>
      </c>
    </row>
    <row r="16" spans="1:21" x14ac:dyDescent="0.25">
      <c r="P16" s="2" t="s">
        <v>13</v>
      </c>
      <c r="Q16" s="3">
        <v>7.2916666666666671E-2</v>
      </c>
      <c r="R16" s="3">
        <v>7.2916666666666671E-2</v>
      </c>
      <c r="S16" s="3">
        <v>0.14583333333333334</v>
      </c>
      <c r="T16" s="3">
        <v>7.2916666666666671E-2</v>
      </c>
      <c r="U16" s="3">
        <v>7.2916666666666671E-2</v>
      </c>
    </row>
    <row r="17" spans="16:21" x14ac:dyDescent="0.25">
      <c r="P17" s="2" t="s">
        <v>14</v>
      </c>
      <c r="Q17" s="3">
        <v>7.2916666666666671E-2</v>
      </c>
      <c r="R17" s="3">
        <v>7.2916666666666671E-2</v>
      </c>
      <c r="S17" s="3">
        <v>0.14583333333333334</v>
      </c>
      <c r="T17" s="3">
        <v>7.2916666666666671E-2</v>
      </c>
      <c r="U17" s="3">
        <v>7.2916666666666671E-2</v>
      </c>
    </row>
  </sheetData>
  <conditionalFormatting sqref="A2:C15">
    <cfRule type="expression" dxfId="0" priority="1">
      <formula>$A2&amp;$B2&amp;$C2=$A1&amp;$B1&amp;$C1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090A-82F1-44F7-ACAB-EB4C14300A50}">
  <dimension ref="B6:M23"/>
  <sheetViews>
    <sheetView showGridLines="0" tabSelected="1" workbookViewId="0">
      <selection activeCell="B6" sqref="B6:M25"/>
    </sheetView>
  </sheetViews>
  <sheetFormatPr baseColWidth="10" defaultRowHeight="15" x14ac:dyDescent="0.25"/>
  <cols>
    <col min="2" max="2" width="21" bestFit="1" customWidth="1"/>
    <col min="3" max="3" width="10.7109375" customWidth="1"/>
    <col min="4" max="4" width="11" bestFit="1" customWidth="1"/>
    <col min="5" max="5" width="9.5703125" bestFit="1" customWidth="1"/>
    <col min="6" max="7" width="9.85546875" bestFit="1" customWidth="1"/>
    <col min="8" max="8" width="10.7109375" bestFit="1" customWidth="1"/>
    <col min="9" max="9" width="17.85546875" bestFit="1" customWidth="1"/>
    <col min="10" max="10" width="9.85546875" bestFit="1" customWidth="1"/>
    <col min="11" max="11" width="10.7109375" bestFit="1" customWidth="1"/>
    <col min="12" max="12" width="17.85546875" bestFit="1" customWidth="1"/>
    <col min="13" max="13" width="7.140625" bestFit="1" customWidth="1"/>
  </cols>
  <sheetData>
    <row r="6" spans="2:13" x14ac:dyDescent="0.25">
      <c r="B6" s="21" t="s">
        <v>31</v>
      </c>
      <c r="F6" s="21" t="s">
        <v>10</v>
      </c>
    </row>
    <row r="7" spans="2:13" x14ac:dyDescent="0.25">
      <c r="B7" s="21" t="s">
        <v>0</v>
      </c>
      <c r="C7" s="21" t="s">
        <v>1</v>
      </c>
      <c r="D7" s="21" t="s">
        <v>2</v>
      </c>
      <c r="E7" s="21" t="s">
        <v>3</v>
      </c>
      <c r="F7" t="s">
        <v>32</v>
      </c>
      <c r="G7" t="s">
        <v>33</v>
      </c>
      <c r="H7" t="s">
        <v>34</v>
      </c>
      <c r="I7" t="s">
        <v>38</v>
      </c>
      <c r="J7" t="s">
        <v>35</v>
      </c>
      <c r="K7" t="s">
        <v>36</v>
      </c>
      <c r="L7" t="s">
        <v>39</v>
      </c>
      <c r="M7" t="s">
        <v>37</v>
      </c>
    </row>
    <row r="8" spans="2:13" x14ac:dyDescent="0.25">
      <c r="B8" t="s">
        <v>5</v>
      </c>
      <c r="C8">
        <v>1</v>
      </c>
      <c r="D8" t="s">
        <v>6</v>
      </c>
      <c r="E8" t="s">
        <v>30</v>
      </c>
      <c r="F8" s="22">
        <v>0.92500000000000027</v>
      </c>
      <c r="G8" s="22">
        <v>1.0223684210526318</v>
      </c>
      <c r="H8" s="22">
        <v>0.97125000000000028</v>
      </c>
      <c r="I8" s="22">
        <v>0.97125000000000028</v>
      </c>
      <c r="J8" s="22">
        <v>0.92500000000000027</v>
      </c>
      <c r="K8" s="22">
        <v>0.92500000000000027</v>
      </c>
      <c r="L8" s="22">
        <v>0.95532786885245935</v>
      </c>
      <c r="M8" s="22">
        <v>0.95532786885245935</v>
      </c>
    </row>
    <row r="9" spans="2:13" x14ac:dyDescent="0.25">
      <c r="E9" t="s">
        <v>7</v>
      </c>
      <c r="F9" s="22">
        <v>2.4791666666666674</v>
      </c>
      <c r="G9" s="22">
        <v>2.4791666666666674</v>
      </c>
      <c r="H9" s="22">
        <v>4.9583333333333348</v>
      </c>
      <c r="I9" s="22">
        <v>4.9583333333333348</v>
      </c>
      <c r="J9" s="22">
        <v>2.4791666666666674</v>
      </c>
      <c r="K9" s="22">
        <v>2.4791666666666674</v>
      </c>
      <c r="L9" s="22">
        <v>7.4375000000000018</v>
      </c>
      <c r="M9" s="22">
        <v>7.4375000000000018</v>
      </c>
    </row>
    <row r="10" spans="2:13" x14ac:dyDescent="0.25">
      <c r="E10" t="s">
        <v>8</v>
      </c>
      <c r="F10" s="22">
        <v>2.9166666666666665</v>
      </c>
      <c r="G10" s="22">
        <v>2.6388888888888888</v>
      </c>
      <c r="H10" s="22">
        <v>5.5555555555555554</v>
      </c>
      <c r="I10" s="22">
        <v>5.5555555555555554</v>
      </c>
      <c r="J10" s="22">
        <v>2.9166666666666665</v>
      </c>
      <c r="K10" s="22">
        <v>2.9166666666666665</v>
      </c>
      <c r="L10" s="22">
        <v>8.4722222222222214</v>
      </c>
      <c r="M10" s="22">
        <v>8.4722222222222214</v>
      </c>
    </row>
    <row r="11" spans="2:13" x14ac:dyDescent="0.25">
      <c r="E11" t="s">
        <v>9</v>
      </c>
      <c r="F11" s="22">
        <v>7.2916666666666671E-2</v>
      </c>
      <c r="G11" s="22">
        <v>7.2916666666666671E-2</v>
      </c>
      <c r="H11" s="22">
        <v>0.14583333333333334</v>
      </c>
      <c r="I11" s="22">
        <v>0.14583333333333334</v>
      </c>
      <c r="J11" s="22">
        <v>7.2916666666666671E-2</v>
      </c>
      <c r="K11" s="22">
        <v>7.2916666666666671E-2</v>
      </c>
      <c r="L11" s="22">
        <v>0.21875</v>
      </c>
      <c r="M11" s="22">
        <v>0.21875</v>
      </c>
    </row>
    <row r="12" spans="2:13" x14ac:dyDescent="0.25">
      <c r="E12" t="s">
        <v>11</v>
      </c>
      <c r="F12" s="22">
        <v>0.14583333333333334</v>
      </c>
      <c r="G12" s="22">
        <v>0.14583333333333334</v>
      </c>
      <c r="H12" s="22">
        <v>0.29166666666666669</v>
      </c>
      <c r="I12" s="22">
        <v>0.29166666666666669</v>
      </c>
      <c r="J12" s="22">
        <v>0.14583333333333334</v>
      </c>
      <c r="K12" s="22">
        <v>0.14583333333333334</v>
      </c>
      <c r="L12" s="22">
        <v>0.4375</v>
      </c>
      <c r="M12" s="22">
        <v>0.4375</v>
      </c>
    </row>
    <row r="13" spans="2:13" x14ac:dyDescent="0.25">
      <c r="E13" t="s">
        <v>12</v>
      </c>
      <c r="F13" s="22">
        <v>7.2916666666666671E-2</v>
      </c>
      <c r="G13" s="22">
        <v>7.2916666666666671E-2</v>
      </c>
      <c r="H13" s="22">
        <v>0.14583333333333334</v>
      </c>
      <c r="I13" s="22">
        <v>0.14583333333333334</v>
      </c>
      <c r="J13" s="22">
        <v>7.2916666666666671E-2</v>
      </c>
      <c r="K13" s="22">
        <v>7.2916666666666671E-2</v>
      </c>
      <c r="L13" s="22">
        <v>0.21875</v>
      </c>
      <c r="M13" s="22">
        <v>0.21875</v>
      </c>
    </row>
    <row r="14" spans="2:13" x14ac:dyDescent="0.25">
      <c r="E14" t="s">
        <v>13</v>
      </c>
      <c r="F14" s="22">
        <v>7.2916666666666671E-2</v>
      </c>
      <c r="G14" s="22">
        <v>7.2916666666666671E-2</v>
      </c>
      <c r="H14" s="22">
        <v>0.14583333333333334</v>
      </c>
      <c r="I14" s="22">
        <v>0.14583333333333334</v>
      </c>
      <c r="J14" s="22">
        <v>7.2916666666666671E-2</v>
      </c>
      <c r="K14" s="22">
        <v>7.2916666666666671E-2</v>
      </c>
      <c r="L14" s="22">
        <v>0.21875</v>
      </c>
      <c r="M14" s="22">
        <v>0.21875</v>
      </c>
    </row>
    <row r="15" spans="2:13" x14ac:dyDescent="0.25">
      <c r="E15" t="s">
        <v>14</v>
      </c>
      <c r="F15" s="22">
        <v>7.2916666666666671E-2</v>
      </c>
      <c r="G15" s="22">
        <v>7.2916666666666671E-2</v>
      </c>
      <c r="H15" s="22">
        <v>0.14583333333333334</v>
      </c>
      <c r="I15" s="22">
        <v>0.14583333333333334</v>
      </c>
      <c r="J15" s="22">
        <v>7.2916666666666671E-2</v>
      </c>
      <c r="K15" s="22">
        <v>7.2916666666666671E-2</v>
      </c>
      <c r="L15" s="22">
        <v>0.21875</v>
      </c>
      <c r="M15" s="22">
        <v>0.21875</v>
      </c>
    </row>
    <row r="16" spans="2:13" x14ac:dyDescent="0.25">
      <c r="D16" t="s">
        <v>28</v>
      </c>
      <c r="E16" t="s">
        <v>30</v>
      </c>
      <c r="F16" s="22">
        <v>0.92500000000000027</v>
      </c>
      <c r="G16" s="22">
        <v>1.0223684210526318</v>
      </c>
      <c r="H16" s="22">
        <v>0.97125000000000028</v>
      </c>
      <c r="I16" s="22">
        <v>0.97125000000000028</v>
      </c>
      <c r="J16" s="22">
        <v>0.92500000000000027</v>
      </c>
      <c r="K16" s="22">
        <v>0.92500000000000027</v>
      </c>
      <c r="L16" s="22">
        <v>0.95532786885245935</v>
      </c>
      <c r="M16" s="22">
        <v>0.95532786885245935</v>
      </c>
    </row>
    <row r="17" spans="5:13" x14ac:dyDescent="0.25">
      <c r="E17" t="s">
        <v>7</v>
      </c>
      <c r="F17" s="22">
        <v>2.4791666666666674</v>
      </c>
      <c r="G17" s="22">
        <v>2.4791666666666674</v>
      </c>
      <c r="H17" s="22">
        <v>4.9583333333333348</v>
      </c>
      <c r="I17" s="22">
        <v>4.9583333333333348</v>
      </c>
      <c r="J17" s="22">
        <v>2.4791666666666674</v>
      </c>
      <c r="K17" s="22">
        <v>2.4791666666666674</v>
      </c>
      <c r="L17" s="22">
        <v>7.4375000000000018</v>
      </c>
      <c r="M17" s="22">
        <v>7.4375000000000018</v>
      </c>
    </row>
    <row r="18" spans="5:13" x14ac:dyDescent="0.25">
      <c r="E18" t="s">
        <v>8</v>
      </c>
      <c r="F18" s="22">
        <v>2.9166666666666665</v>
      </c>
      <c r="G18" s="22">
        <v>2.6388888888888888</v>
      </c>
      <c r="H18" s="22">
        <v>5.5555555555555554</v>
      </c>
      <c r="I18" s="22">
        <v>5.5555555555555554</v>
      </c>
      <c r="J18" s="22">
        <v>2.9166666666666665</v>
      </c>
      <c r="K18" s="22">
        <v>2.9166666666666665</v>
      </c>
      <c r="L18" s="22">
        <v>8.4722222222222214</v>
      </c>
      <c r="M18" s="22">
        <v>8.4722222222222214</v>
      </c>
    </row>
    <row r="19" spans="5:13" x14ac:dyDescent="0.25">
      <c r="E19" t="s">
        <v>9</v>
      </c>
      <c r="F19" s="22">
        <v>7.2916666666666671E-2</v>
      </c>
      <c r="G19" s="22">
        <v>7.2916666666666671E-2</v>
      </c>
      <c r="H19" s="22">
        <v>0.14583333333333334</v>
      </c>
      <c r="I19" s="22">
        <v>0.14583333333333334</v>
      </c>
      <c r="J19" s="22">
        <v>7.2916666666666671E-2</v>
      </c>
      <c r="K19" s="22">
        <v>7.2916666666666671E-2</v>
      </c>
      <c r="L19" s="22">
        <v>0.21875</v>
      </c>
      <c r="M19" s="22">
        <v>0.21875</v>
      </c>
    </row>
    <row r="20" spans="5:13" x14ac:dyDescent="0.25">
      <c r="E20" t="s">
        <v>11</v>
      </c>
      <c r="F20" s="22">
        <v>0.14583333333333334</v>
      </c>
      <c r="G20" s="22">
        <v>0.14583333333333334</v>
      </c>
      <c r="H20" s="22">
        <v>0.29166666666666669</v>
      </c>
      <c r="I20" s="22">
        <v>0.29166666666666669</v>
      </c>
      <c r="J20" s="22">
        <v>0.14583333333333334</v>
      </c>
      <c r="K20" s="22">
        <v>0.14583333333333334</v>
      </c>
      <c r="L20" s="22">
        <v>0.4375</v>
      </c>
      <c r="M20" s="22">
        <v>0.4375</v>
      </c>
    </row>
    <row r="21" spans="5:13" x14ac:dyDescent="0.25">
      <c r="E21" t="s">
        <v>12</v>
      </c>
      <c r="F21" s="22">
        <v>7.2916666666666671E-2</v>
      </c>
      <c r="G21" s="22">
        <v>7.2916666666666671E-2</v>
      </c>
      <c r="H21" s="22">
        <v>0.14583333333333334</v>
      </c>
      <c r="I21" s="22">
        <v>0.14583333333333334</v>
      </c>
      <c r="J21" s="22">
        <v>7.2916666666666671E-2</v>
      </c>
      <c r="K21" s="22">
        <v>7.2916666666666671E-2</v>
      </c>
      <c r="L21" s="22">
        <v>0.21875</v>
      </c>
      <c r="M21" s="22">
        <v>0.21875</v>
      </c>
    </row>
    <row r="22" spans="5:13" x14ac:dyDescent="0.25">
      <c r="E22" t="s">
        <v>13</v>
      </c>
      <c r="F22" s="22">
        <v>7.2916666666666671E-2</v>
      </c>
      <c r="G22" s="22">
        <v>7.2916666666666671E-2</v>
      </c>
      <c r="H22" s="22">
        <v>0.14583333333333334</v>
      </c>
      <c r="I22" s="22">
        <v>0.14583333333333334</v>
      </c>
      <c r="J22" s="22">
        <v>7.2916666666666671E-2</v>
      </c>
      <c r="K22" s="22">
        <v>7.2916666666666671E-2</v>
      </c>
      <c r="L22" s="22">
        <v>0.21875</v>
      </c>
      <c r="M22" s="22">
        <v>0.21875</v>
      </c>
    </row>
    <row r="23" spans="5:13" x14ac:dyDescent="0.25">
      <c r="E23" t="s">
        <v>14</v>
      </c>
      <c r="F23" s="22">
        <v>7.2916666666666671E-2</v>
      </c>
      <c r="G23" s="22">
        <v>7.2916666666666671E-2</v>
      </c>
      <c r="H23" s="22">
        <v>0.14583333333333334</v>
      </c>
      <c r="I23" s="22">
        <v>0.14583333333333334</v>
      </c>
      <c r="J23" s="22">
        <v>7.2916666666666671E-2</v>
      </c>
      <c r="K23" s="22">
        <v>7.2916666666666671E-2</v>
      </c>
      <c r="L23" s="22">
        <v>0.21875</v>
      </c>
      <c r="M23" s="22">
        <v>0.21875</v>
      </c>
    </row>
  </sheetData>
  <conditionalFormatting pivot="1" sqref="F8:M23">
    <cfRule type="expression" dxfId="12" priority="2">
      <formula>$E8="TAUX"</formula>
    </cfRule>
  </conditionalFormatting>
  <conditionalFormatting pivot="1" sqref="F8:M23">
    <cfRule type="expression" dxfId="11" priority="1">
      <formula>$E8&lt;&gt;"TAUX"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2"/>
  <sheetViews>
    <sheetView workbookViewId="0">
      <selection sqref="A1:J82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11" bestFit="1" customWidth="1"/>
    <col min="4" max="4" width="9.5703125" bestFit="1" customWidth="1"/>
    <col min="5" max="5" width="10.7109375" bestFit="1" customWidth="1"/>
    <col min="6" max="6" width="12" bestFit="1" customWidth="1"/>
    <col min="7" max="7" width="5.7109375" bestFit="1" customWidth="1"/>
    <col min="8" max="8" width="5.5703125" bestFit="1" customWidth="1"/>
    <col min="9" max="9" width="5" bestFit="1" customWidth="1"/>
    <col min="10" max="10" width="5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16</v>
      </c>
      <c r="G1" t="s">
        <v>7</v>
      </c>
      <c r="H1" t="s">
        <v>8</v>
      </c>
      <c r="I1" t="s">
        <v>11</v>
      </c>
      <c r="J1" t="s">
        <v>9</v>
      </c>
    </row>
    <row r="2" spans="1:10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>
        <v>0.29166666666666669</v>
      </c>
      <c r="G2">
        <v>0</v>
      </c>
      <c r="H2">
        <v>0</v>
      </c>
      <c r="I2">
        <v>0</v>
      </c>
      <c r="J2">
        <v>0</v>
      </c>
    </row>
    <row r="3" spans="1:10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>
        <v>0.29166666666666669</v>
      </c>
      <c r="G3">
        <v>0</v>
      </c>
      <c r="H3">
        <v>0</v>
      </c>
      <c r="I3">
        <v>0</v>
      </c>
      <c r="J3">
        <v>0</v>
      </c>
    </row>
    <row r="4" spans="1:10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>
        <v>0.29166666666666669</v>
      </c>
      <c r="G4">
        <v>0</v>
      </c>
      <c r="H4">
        <v>0</v>
      </c>
      <c r="I4">
        <v>0</v>
      </c>
      <c r="J4">
        <v>0</v>
      </c>
    </row>
    <row r="5" spans="1:10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>
        <v>0.29166666666666669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>
        <v>0.29166666666666669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>
        <v>0.29166666666666669</v>
      </c>
      <c r="G7">
        <v>0</v>
      </c>
      <c r="H7">
        <v>0</v>
      </c>
      <c r="I7">
        <v>0</v>
      </c>
      <c r="J7">
        <v>0</v>
      </c>
    </row>
    <row r="8" spans="1:10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>
        <v>0.29166666666666669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>
        <v>0.14583333333333334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>
        <v>0.14583333333333334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>
        <v>0.14583333333333334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>
        <v>0.29166666666666669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>
        <v>0.29166666666666669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>
        <v>0.29166666666666669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>
        <v>0.29166666666666669</v>
      </c>
      <c r="G15">
        <v>0</v>
      </c>
      <c r="H15">
        <v>0</v>
      </c>
      <c r="I15">
        <v>0</v>
      </c>
      <c r="J15">
        <v>0</v>
      </c>
    </row>
    <row r="16" spans="1:10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>
        <v>0.29166666666666669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>
        <v>0.29166666666666669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>
        <v>0.29166666666666669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>
        <v>0.29166666666666669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>
        <v>0.29166666666666669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>
        <v>0.29166666666666669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>
        <v>7.2916666666666671E-2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>
        <v>7.2916666666666671E-2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>
        <v>7.2916666666666671E-2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>
        <v>7.2916666666666671E-2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>
        <v>7.2916666666666671E-2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>
        <v>7.2916666666666671E-2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>
        <v>0.29166666666666669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>
        <v>0.29166666666666669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>
        <v>0.29166666666666669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>
        <v>0.29166666666666669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>
        <v>0.29166666666666669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>
        <v>0.29166666666666669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>
        <v>0.29166666666666669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>
        <v>0.14583333333333334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>
        <v>0.14583333333333334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>
        <v>0.14583333333333334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>
        <v>0.2638888888888889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>
        <v>0.2638888888888889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>
        <v>0.2638888888888889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>
        <v>0.2638888888888889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>
        <v>0.2638888888888889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>
        <v>0.2638888888888889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>
        <v>0.2638888888888889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>
        <v>0.2638888888888889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>
        <v>0.2638888888888889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>
        <v>0.2638888888888889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>
        <v>7.2916666666666671E-2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>
        <v>7.2916666666666671E-2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>
        <v>7.2916666666666671E-2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>
        <v>7.2916666666666671E-2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>
        <v>7.2916666666666671E-2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>
        <v>7.2916666666666671E-2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>
        <v>0.29166666666666669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>
        <v>0.29166666666666669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>
        <v>0.29166666666666669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>
        <v>0.29166666666666669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>
        <v>0.29166666666666669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>
        <v>0.29166666666666669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>
        <v>0.29166666666666669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>
        <v>0.14583333333333334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>
        <v>0.14583333333333334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>
        <v>0.14583333333333334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>
        <v>0.29166666666666669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>
        <v>0.29166666666666669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>
        <v>0.29166666666666669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>
        <v>0.29166666666666669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>
        <v>0.29166666666666669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>
        <v>0.29166666666666669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>
        <v>0.29166666666666669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>
        <v>0.29166666666666669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>
        <v>0.29166666666666669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>
        <v>0.29166666666666669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>
        <v>7.2916666666666671E-2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>
        <v>7.2916666666666671E-2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>
        <v>7.2916666666666671E-2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>
        <v>7.2916666666666671E-2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>
        <v>7.2916666666666671E-2</v>
      </c>
      <c r="G78">
        <v>0</v>
      </c>
      <c r="H78">
        <v>0</v>
      </c>
      <c r="I78">
        <v>0</v>
      </c>
      <c r="J78">
        <v>0</v>
      </c>
    </row>
    <row r="79" spans="1:10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>
        <v>7.2916666666666671E-2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 t="s">
        <v>5</v>
      </c>
      <c r="B80">
        <v>1</v>
      </c>
      <c r="C80" t="s">
        <v>6</v>
      </c>
      <c r="E80" s="1">
        <v>44562</v>
      </c>
      <c r="G80">
        <v>3570</v>
      </c>
      <c r="H80">
        <v>4200</v>
      </c>
      <c r="I80">
        <v>210</v>
      </c>
      <c r="J80">
        <v>105</v>
      </c>
    </row>
    <row r="81" spans="1:10" x14ac:dyDescent="0.25">
      <c r="A81" t="s">
        <v>5</v>
      </c>
      <c r="B81">
        <v>1</v>
      </c>
      <c r="C81" t="s">
        <v>6</v>
      </c>
      <c r="E81" s="1">
        <v>44563</v>
      </c>
      <c r="G81">
        <v>3570</v>
      </c>
      <c r="H81">
        <v>3800</v>
      </c>
      <c r="I81">
        <v>210</v>
      </c>
      <c r="J81">
        <v>105</v>
      </c>
    </row>
    <row r="82" spans="1:10" x14ac:dyDescent="0.25">
      <c r="A82" t="s">
        <v>5</v>
      </c>
      <c r="B82">
        <v>1</v>
      </c>
      <c r="C82" t="s">
        <v>6</v>
      </c>
      <c r="E82" s="1">
        <v>44593</v>
      </c>
      <c r="G82">
        <v>3570</v>
      </c>
      <c r="H82">
        <v>4200</v>
      </c>
      <c r="I82">
        <v>210</v>
      </c>
      <c r="J82">
        <v>105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Props1.xml><?xml version="1.0" encoding="utf-8"?>
<ds:datastoreItem xmlns:ds="http://schemas.openxmlformats.org/officeDocument/2006/customXml" ds:itemID="{4203180A-FF47-4C7C-A65C-38A38AE37A89}">
  <ds:schemaRefs/>
</ds:datastoreItem>
</file>

<file path=customXml/itemProps2.xml><?xml version="1.0" encoding="utf-8"?>
<ds:datastoreItem xmlns:ds="http://schemas.openxmlformats.org/officeDocument/2006/customXml" ds:itemID="{DE1DEDC5-FF3C-47E2-9FDB-D4ED77E25FE6}">
  <ds:schemaRefs/>
</ds:datastoreItem>
</file>

<file path=customXml/itemProps3.xml><?xml version="1.0" encoding="utf-8"?>
<ds:datastoreItem xmlns:ds="http://schemas.openxmlformats.org/officeDocument/2006/customXml" ds:itemID="{279D0C48-136B-4F0A-A97D-F5D9579C27F5}">
  <ds:schemaRefs/>
</ds:datastoreItem>
</file>

<file path=customXml/itemProps4.xml><?xml version="1.0" encoding="utf-8"?>
<ds:datastoreItem xmlns:ds="http://schemas.openxmlformats.org/officeDocument/2006/customXml" ds:itemID="{946054D4-86AB-4361-9594-E9C3BFFF76BF}">
  <ds:schemaRefs/>
</ds:datastoreItem>
</file>

<file path=customXml/itemProps5.xml><?xml version="1.0" encoding="utf-8"?>
<ds:datastoreItem xmlns:ds="http://schemas.openxmlformats.org/officeDocument/2006/customXml" ds:itemID="{EDC03B63-3C29-413E-A4BC-8CCB05EDFF3E}">
  <ds:schemaRefs/>
</ds:datastoreItem>
</file>

<file path=customXml/itemProps6.xml><?xml version="1.0" encoding="utf-8"?>
<ds:datastoreItem xmlns:ds="http://schemas.openxmlformats.org/officeDocument/2006/customXml" ds:itemID="{93BC08CB-596A-4C5D-9EBF-35B7A7951E3E}">
  <ds:schemaRefs/>
</ds:datastoreItem>
</file>

<file path=customXml/itemProps7.xml><?xml version="1.0" encoding="utf-8"?>
<ds:datastoreItem xmlns:ds="http://schemas.openxmlformats.org/officeDocument/2006/customXml" ds:itemID="{64051CB9-9F6F-4609-A779-2214F91459DE}">
  <ds:schemaRefs/>
</ds:datastoreItem>
</file>

<file path=customXml/itemProps8.xml><?xml version="1.0" encoding="utf-8"?>
<ds:datastoreItem xmlns:ds="http://schemas.openxmlformats.org/officeDocument/2006/customXml" ds:itemID="{F2FFDAC2-D1A9-4949-BE9C-B3710FBC5E83}">
  <ds:schemaRefs/>
</ds:datastoreItem>
</file>

<file path=customXml/itemProps9.xml><?xml version="1.0" encoding="utf-8"?>
<ds:datastoreItem xmlns:ds="http://schemas.openxmlformats.org/officeDocument/2006/customXml" ds:itemID="{9D1DA94A-7924-4290-B8CB-3517141210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TEMPS</vt:lpstr>
      <vt:lpstr>Power query</vt:lpstr>
      <vt:lpstr>TCD Power Query</vt:lpstr>
      <vt:lpstr>Feuil2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2022-06-23T07:06:18Z</dcterms:created>
  <dcterms:modified xsi:type="dcterms:W3CDTF">2023-07-24T07:40:23Z</dcterms:modified>
</cp:coreProperties>
</file>