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04DDA5C-5502-427C-8C2F-E221092D20D9}" xr6:coauthVersionLast="47" xr6:coauthVersionMax="47" xr10:uidLastSave="{00000000-0000-0000-0000-000000000000}"/>
  <bookViews>
    <workbookView xWindow="5505" yWindow="2520" windowWidth="22125" windowHeight="9135" activeTab="1" xr2:uid="{D8744CC0-CD23-4790-B620-D2D8D6361AD6}"/>
  </bookViews>
  <sheets>
    <sheet name="Horaires 2023" sheetId="2" r:id="rId1"/>
    <sheet name="Feuil3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6" l="1" a="1"/>
  <c r="E2" i="6" s="1"/>
  <c r="E3" i="6" a="1"/>
  <c r="E3" i="6"/>
  <c r="E4" i="6" a="1"/>
  <c r="E4" i="6" s="1"/>
  <c r="E5" i="6" a="1"/>
  <c r="E5" i="6"/>
  <c r="E6" i="6" a="1"/>
  <c r="E6" i="6" s="1"/>
  <c r="E7" i="6" a="1"/>
  <c r="E7" i="6"/>
  <c r="E8" i="6" a="1"/>
  <c r="E8" i="6" s="1"/>
  <c r="E9" i="6" a="1"/>
  <c r="E9" i="6"/>
  <c r="E10" i="6" a="1"/>
  <c r="E10" i="6" s="1"/>
  <c r="E11" i="6" a="1"/>
  <c r="E11" i="6"/>
  <c r="E12" i="6" a="1"/>
  <c r="E12" i="6" s="1"/>
  <c r="E13" i="6" a="1"/>
  <c r="E13" i="6"/>
  <c r="E14" i="6" a="1"/>
  <c r="E14" i="6" s="1"/>
  <c r="E15" i="6" a="1"/>
  <c r="E15" i="6"/>
  <c r="E16" i="6" a="1"/>
  <c r="E16" i="6" s="1"/>
  <c r="E17" i="6" a="1"/>
  <c r="E17" i="6"/>
  <c r="E18" i="6" a="1"/>
  <c r="E18" i="6" s="1"/>
  <c r="E19" i="6" a="1"/>
  <c r="E19" i="6"/>
  <c r="E20" i="6" a="1"/>
  <c r="E20" i="6" s="1"/>
  <c r="E21" i="6" a="1"/>
  <c r="E21" i="6"/>
  <c r="E22" i="6" a="1"/>
  <c r="E22" i="6" s="1"/>
  <c r="E23" i="6" a="1"/>
  <c r="E23" i="6"/>
  <c r="E24" i="6" a="1"/>
  <c r="E24" i="6" s="1"/>
  <c r="E25" i="6" a="1"/>
  <c r="E25" i="6"/>
  <c r="E26" i="6" a="1"/>
  <c r="E26" i="6" s="1"/>
  <c r="E27" i="6" a="1"/>
  <c r="E27" i="6"/>
  <c r="E28" i="6" a="1"/>
  <c r="E28" i="6" s="1"/>
  <c r="E29" i="6" a="1"/>
  <c r="E29" i="6"/>
  <c r="E30" i="6" a="1"/>
  <c r="E30" i="6" s="1"/>
  <c r="E31" i="6" a="1"/>
  <c r="E31" i="6"/>
  <c r="E32" i="6" a="1"/>
  <c r="E32" i="6" s="1"/>
  <c r="E33" i="6" a="1"/>
  <c r="E33" i="6"/>
  <c r="E34" i="6" a="1"/>
  <c r="E34" i="6" s="1"/>
  <c r="E35" i="6" a="1"/>
  <c r="E35" i="6"/>
  <c r="E36" i="6" a="1"/>
  <c r="E36" i="6" s="1"/>
  <c r="E37" i="6" a="1"/>
  <c r="E37" i="6"/>
  <c r="E38" i="6" a="1"/>
  <c r="E38" i="6" s="1"/>
  <c r="E39" i="6" a="1"/>
  <c r="E39" i="6"/>
  <c r="E40" i="6" a="1"/>
  <c r="E40" i="6" s="1"/>
  <c r="E41" i="6" a="1"/>
  <c r="E41" i="6"/>
  <c r="E42" i="6" a="1"/>
  <c r="E42" i="6" s="1"/>
  <c r="E43" i="6" a="1"/>
  <c r="E43" i="6"/>
  <c r="E44" i="6" a="1"/>
  <c r="E44" i="6" s="1"/>
  <c r="E45" i="6" a="1"/>
  <c r="E45" i="6"/>
  <c r="E46" i="6" a="1"/>
  <c r="E46" i="6" s="1"/>
  <c r="E47" i="6" a="1"/>
  <c r="E47" i="6"/>
  <c r="E48" i="6" a="1"/>
  <c r="E48" i="6" s="1"/>
  <c r="E49" i="6" a="1"/>
  <c r="E49" i="6"/>
  <c r="E50" i="6" a="1"/>
  <c r="E50" i="6" s="1"/>
  <c r="E51" i="6" a="1"/>
  <c r="E51" i="6" s="1"/>
  <c r="E52" i="6" a="1"/>
  <c r="E52" i="6" s="1"/>
  <c r="E1" i="6" a="1"/>
  <c r="E1" i="6" s="1"/>
  <c r="H10" i="2" l="1"/>
  <c r="H15" i="2" l="1"/>
  <c r="H8" i="2"/>
  <c r="H9" i="2"/>
  <c r="H11" i="2"/>
  <c r="H12" i="2"/>
  <c r="H13" i="2"/>
  <c r="H14" i="2"/>
  <c r="H16" i="2"/>
  <c r="H17" i="2"/>
  <c r="H18" i="2"/>
  <c r="H19" i="2"/>
  <c r="H20" i="2"/>
  <c r="H21" i="2"/>
  <c r="H173" i="2"/>
  <c r="H132" i="2"/>
  <c r="H105" i="2"/>
  <c r="H164" i="2"/>
  <c r="H133" i="2"/>
  <c r="D123" i="2"/>
  <c r="H117" i="2"/>
  <c r="H111" i="2"/>
  <c r="H60" i="2"/>
  <c r="H52" i="2"/>
  <c r="D53" i="2"/>
  <c r="D55" i="2"/>
  <c r="D52" i="2"/>
  <c r="G50" i="2"/>
  <c r="G51" i="2"/>
  <c r="D47" i="2"/>
  <c r="D48" i="2"/>
  <c r="D49" i="2"/>
  <c r="D50" i="2"/>
  <c r="H47" i="2"/>
  <c r="D21" i="2"/>
  <c r="G3" i="2"/>
  <c r="G4" i="2"/>
  <c r="G5" i="2"/>
  <c r="G6" i="2"/>
  <c r="G7" i="2"/>
  <c r="G10" i="2"/>
  <c r="G11" i="2"/>
  <c r="G12" i="2"/>
  <c r="G13" i="2"/>
  <c r="G14" i="2"/>
  <c r="G17" i="2"/>
  <c r="G18" i="2"/>
  <c r="G19" i="2"/>
  <c r="G20" i="2"/>
  <c r="G21" i="2"/>
  <c r="G22" i="2"/>
  <c r="G24" i="2"/>
  <c r="G25" i="2"/>
  <c r="G26" i="2"/>
  <c r="G27" i="2"/>
  <c r="G28" i="2"/>
  <c r="G31" i="2"/>
  <c r="G32" i="2"/>
  <c r="G33" i="2"/>
  <c r="G34" i="2"/>
  <c r="G35" i="2"/>
  <c r="G38" i="2"/>
  <c r="G39" i="2"/>
  <c r="G40" i="2"/>
  <c r="G41" i="2"/>
  <c r="G42" i="2"/>
  <c r="G45" i="2"/>
  <c r="G46" i="2"/>
  <c r="G47" i="2"/>
  <c r="G48" i="2"/>
  <c r="G49" i="2"/>
  <c r="G52" i="2"/>
  <c r="G53" i="2"/>
  <c r="G54" i="2"/>
  <c r="G55" i="2"/>
  <c r="G56" i="2"/>
  <c r="G59" i="2"/>
  <c r="G60" i="2"/>
  <c r="G61" i="2"/>
  <c r="G62" i="2"/>
  <c r="G63" i="2"/>
  <c r="G66" i="2"/>
  <c r="G67" i="2"/>
  <c r="G68" i="2"/>
  <c r="G69" i="2"/>
  <c r="G70" i="2"/>
  <c r="G73" i="2"/>
  <c r="G74" i="2"/>
  <c r="G75" i="2"/>
  <c r="G76" i="2"/>
  <c r="G77" i="2"/>
  <c r="G80" i="2"/>
  <c r="G81" i="2"/>
  <c r="G82" i="2"/>
  <c r="G83" i="2"/>
  <c r="G84" i="2"/>
  <c r="G87" i="2"/>
  <c r="G88" i="2"/>
  <c r="G89" i="2"/>
  <c r="G90" i="2"/>
  <c r="G91" i="2"/>
  <c r="G94" i="2"/>
  <c r="G95" i="2"/>
  <c r="G96" i="2"/>
  <c r="G97" i="2"/>
  <c r="G98" i="2"/>
  <c r="G101" i="2"/>
  <c r="G102" i="2"/>
  <c r="G103" i="2"/>
  <c r="G104" i="2"/>
  <c r="G105" i="2"/>
  <c r="G108" i="2"/>
  <c r="G109" i="2"/>
  <c r="G110" i="2"/>
  <c r="G111" i="2"/>
  <c r="G112" i="2"/>
  <c r="G115" i="2"/>
  <c r="G116" i="2"/>
  <c r="G117" i="2"/>
  <c r="G118" i="2"/>
  <c r="G119" i="2"/>
  <c r="G122" i="2"/>
  <c r="G123" i="2"/>
  <c r="G124" i="2"/>
  <c r="G125" i="2"/>
  <c r="G126" i="2"/>
  <c r="G129" i="2"/>
  <c r="G130" i="2"/>
  <c r="G131" i="2"/>
  <c r="G132" i="2"/>
  <c r="G133" i="2"/>
  <c r="G136" i="2"/>
  <c r="G137" i="2"/>
  <c r="G138" i="2"/>
  <c r="G139" i="2"/>
  <c r="G140" i="2"/>
  <c r="G143" i="2"/>
  <c r="G144" i="2"/>
  <c r="G145" i="2"/>
  <c r="G146" i="2"/>
  <c r="G147" i="2"/>
  <c r="G150" i="2"/>
  <c r="G151" i="2"/>
  <c r="G152" i="2"/>
  <c r="G153" i="2"/>
  <c r="G154" i="2"/>
  <c r="G157" i="2"/>
  <c r="G158" i="2"/>
  <c r="G159" i="2"/>
  <c r="G160" i="2"/>
  <c r="G161" i="2"/>
  <c r="G164" i="2"/>
  <c r="G165" i="2"/>
  <c r="G166" i="2"/>
  <c r="G167" i="2"/>
  <c r="G168" i="2"/>
  <c r="G171" i="2"/>
  <c r="G172" i="2"/>
  <c r="G173" i="2"/>
  <c r="G174" i="2"/>
  <c r="G175" i="2"/>
  <c r="G178" i="2"/>
  <c r="G179" i="2"/>
  <c r="G180" i="2"/>
  <c r="G181" i="2"/>
  <c r="G182" i="2"/>
  <c r="G185" i="2"/>
  <c r="G186" i="2"/>
  <c r="G187" i="2"/>
  <c r="G188" i="2"/>
  <c r="G189" i="2"/>
  <c r="G192" i="2"/>
  <c r="G193" i="2"/>
  <c r="G194" i="2"/>
  <c r="G195" i="2"/>
  <c r="G196" i="2"/>
  <c r="G199" i="2"/>
  <c r="G200" i="2"/>
  <c r="G201" i="2"/>
  <c r="G202" i="2"/>
  <c r="G203" i="2"/>
  <c r="G206" i="2"/>
  <c r="G207" i="2"/>
  <c r="G208" i="2"/>
  <c r="G209" i="2"/>
  <c r="G210" i="2"/>
  <c r="G213" i="2"/>
  <c r="G214" i="2"/>
  <c r="G215" i="2"/>
  <c r="G216" i="2"/>
  <c r="G217" i="2"/>
  <c r="G220" i="2"/>
  <c r="G221" i="2"/>
  <c r="G222" i="2"/>
  <c r="G223" i="2"/>
  <c r="G224" i="2"/>
  <c r="G227" i="2"/>
  <c r="G228" i="2"/>
  <c r="G229" i="2"/>
  <c r="G230" i="2"/>
  <c r="G231" i="2"/>
  <c r="G234" i="2"/>
  <c r="G235" i="2"/>
  <c r="G236" i="2"/>
  <c r="G237" i="2"/>
  <c r="G238" i="2"/>
  <c r="G241" i="2"/>
  <c r="G242" i="2"/>
  <c r="G243" i="2"/>
  <c r="G244" i="2"/>
  <c r="G245" i="2"/>
  <c r="G248" i="2"/>
  <c r="G249" i="2"/>
  <c r="G250" i="2"/>
  <c r="G251" i="2"/>
  <c r="G252" i="2"/>
  <c r="G255" i="2"/>
  <c r="G256" i="2"/>
  <c r="G257" i="2"/>
  <c r="G258" i="2"/>
  <c r="G259" i="2"/>
  <c r="G262" i="2"/>
  <c r="G263" i="2"/>
  <c r="G264" i="2"/>
  <c r="G265" i="2"/>
  <c r="G266" i="2"/>
  <c r="G269" i="2"/>
  <c r="G270" i="2"/>
  <c r="G271" i="2"/>
  <c r="G272" i="2"/>
  <c r="G273" i="2"/>
  <c r="G276" i="2"/>
  <c r="G277" i="2"/>
  <c r="G278" i="2"/>
  <c r="G279" i="2"/>
  <c r="G280" i="2"/>
  <c r="G283" i="2"/>
  <c r="G284" i="2"/>
  <c r="G285" i="2"/>
  <c r="G286" i="2"/>
  <c r="G287" i="2"/>
  <c r="G290" i="2"/>
  <c r="G291" i="2"/>
  <c r="G292" i="2"/>
  <c r="G293" i="2"/>
  <c r="G294" i="2"/>
  <c r="G297" i="2"/>
  <c r="G298" i="2"/>
  <c r="G299" i="2"/>
  <c r="G300" i="2"/>
  <c r="G301" i="2"/>
  <c r="G304" i="2"/>
  <c r="G305" i="2"/>
  <c r="G306" i="2"/>
  <c r="G307" i="2"/>
  <c r="G308" i="2"/>
  <c r="G311" i="2"/>
  <c r="G312" i="2"/>
  <c r="G313" i="2"/>
  <c r="G314" i="2"/>
  <c r="G315" i="2"/>
  <c r="G318" i="2"/>
  <c r="G319" i="2"/>
  <c r="G320" i="2"/>
  <c r="G321" i="2"/>
  <c r="G322" i="2"/>
  <c r="G325" i="2"/>
  <c r="G326" i="2"/>
  <c r="G327" i="2"/>
  <c r="G328" i="2"/>
  <c r="G329" i="2"/>
  <c r="G332" i="2"/>
  <c r="G333" i="2"/>
  <c r="G334" i="2"/>
  <c r="G335" i="2"/>
  <c r="G336" i="2"/>
  <c r="G339" i="2"/>
  <c r="G340" i="2"/>
  <c r="G341" i="2"/>
  <c r="G342" i="2"/>
  <c r="G343" i="2"/>
  <c r="G346" i="2"/>
  <c r="G347" i="2"/>
  <c r="G348" i="2"/>
  <c r="G349" i="2"/>
  <c r="G350" i="2"/>
  <c r="G353" i="2"/>
  <c r="G354" i="2"/>
  <c r="G355" i="2"/>
  <c r="G356" i="2"/>
  <c r="G357" i="2"/>
  <c r="G360" i="2"/>
  <c r="G361" i="2"/>
  <c r="G362" i="2"/>
  <c r="G363" i="2"/>
  <c r="G364" i="2"/>
  <c r="H4" i="2"/>
  <c r="H5" i="2"/>
  <c r="H6" i="2"/>
  <c r="H7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8" i="2"/>
  <c r="H49" i="2"/>
  <c r="H50" i="2"/>
  <c r="H51" i="2"/>
  <c r="H53" i="2"/>
  <c r="H54" i="2"/>
  <c r="H55" i="2"/>
  <c r="H56" i="2"/>
  <c r="H57" i="2"/>
  <c r="H58" i="2"/>
  <c r="H59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6" i="2"/>
  <c r="H107" i="2"/>
  <c r="H108" i="2"/>
  <c r="H109" i="2"/>
  <c r="H110" i="2"/>
  <c r="H112" i="2"/>
  <c r="H113" i="2"/>
  <c r="H114" i="2"/>
  <c r="H115" i="2"/>
  <c r="H116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5" i="2"/>
  <c r="H166" i="2"/>
  <c r="H167" i="2"/>
  <c r="H168" i="2"/>
  <c r="H169" i="2"/>
  <c r="H170" i="2"/>
  <c r="H171" i="2"/>
  <c r="H172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" i="2"/>
  <c r="B1" i="6" s="1"/>
  <c r="D22" i="2"/>
  <c r="D7" i="2"/>
  <c r="D6" i="2"/>
  <c r="D5" i="2"/>
  <c r="D4" i="2"/>
  <c r="D3" i="2"/>
  <c r="D33" i="2"/>
  <c r="B6" i="6" l="1"/>
  <c r="B5" i="6"/>
  <c r="B4" i="6"/>
  <c r="B3" i="6"/>
  <c r="B2" i="6"/>
  <c r="D364" i="2"/>
  <c r="D363" i="2"/>
  <c r="D362" i="2"/>
  <c r="D361" i="2"/>
  <c r="D360" i="2"/>
  <c r="D357" i="2"/>
  <c r="D356" i="2"/>
  <c r="D355" i="2"/>
  <c r="D354" i="2"/>
  <c r="D353" i="2"/>
  <c r="D350" i="2"/>
  <c r="D349" i="2"/>
  <c r="D348" i="2"/>
  <c r="D347" i="2"/>
  <c r="D346" i="2"/>
  <c r="D343" i="2"/>
  <c r="D342" i="2"/>
  <c r="D341" i="2"/>
  <c r="D340" i="2"/>
  <c r="D339" i="2"/>
  <c r="D336" i="2"/>
  <c r="D335" i="2"/>
  <c r="D334" i="2"/>
  <c r="D333" i="2"/>
  <c r="D332" i="2"/>
  <c r="D329" i="2"/>
  <c r="D328" i="2"/>
  <c r="D327" i="2"/>
  <c r="D326" i="2"/>
  <c r="D325" i="2"/>
  <c r="D322" i="2"/>
  <c r="D321" i="2"/>
  <c r="D320" i="2"/>
  <c r="D319" i="2"/>
  <c r="D318" i="2"/>
  <c r="D315" i="2"/>
  <c r="D314" i="2"/>
  <c r="D313" i="2"/>
  <c r="D312" i="2"/>
  <c r="D311" i="2"/>
  <c r="D308" i="2"/>
  <c r="D307" i="2"/>
  <c r="D306" i="2"/>
  <c r="D305" i="2"/>
  <c r="D304" i="2"/>
  <c r="D301" i="2"/>
  <c r="D300" i="2"/>
  <c r="D299" i="2"/>
  <c r="D298" i="2"/>
  <c r="D297" i="2"/>
  <c r="D294" i="2"/>
  <c r="D293" i="2"/>
  <c r="D292" i="2"/>
  <c r="D291" i="2"/>
  <c r="D290" i="2"/>
  <c r="D287" i="2"/>
  <c r="D286" i="2"/>
  <c r="D285" i="2"/>
  <c r="D284" i="2"/>
  <c r="D283" i="2"/>
  <c r="D280" i="2"/>
  <c r="D279" i="2"/>
  <c r="D278" i="2"/>
  <c r="D277" i="2"/>
  <c r="D276" i="2"/>
  <c r="D273" i="2"/>
  <c r="D272" i="2"/>
  <c r="D271" i="2"/>
  <c r="D270" i="2"/>
  <c r="D269" i="2"/>
  <c r="D266" i="2"/>
  <c r="D265" i="2"/>
  <c r="D264" i="2"/>
  <c r="D263" i="2"/>
  <c r="D262" i="2"/>
  <c r="D259" i="2"/>
  <c r="D258" i="2"/>
  <c r="D257" i="2"/>
  <c r="D256" i="2"/>
  <c r="D255" i="2"/>
  <c r="D252" i="2"/>
  <c r="D251" i="2"/>
  <c r="D250" i="2"/>
  <c r="D249" i="2"/>
  <c r="D248" i="2"/>
  <c r="D245" i="2"/>
  <c r="D244" i="2"/>
  <c r="D243" i="2"/>
  <c r="D242" i="2"/>
  <c r="D241" i="2"/>
  <c r="D238" i="2"/>
  <c r="D237" i="2"/>
  <c r="D236" i="2"/>
  <c r="D235" i="2"/>
  <c r="D234" i="2"/>
  <c r="D231" i="2"/>
  <c r="D230" i="2"/>
  <c r="D229" i="2"/>
  <c r="D228" i="2"/>
  <c r="D227" i="2"/>
  <c r="D224" i="2"/>
  <c r="D223" i="2"/>
  <c r="D222" i="2"/>
  <c r="D221" i="2"/>
  <c r="D220" i="2"/>
  <c r="D217" i="2"/>
  <c r="D216" i="2"/>
  <c r="D215" i="2"/>
  <c r="D214" i="2"/>
  <c r="D213" i="2"/>
  <c r="D210" i="2"/>
  <c r="D209" i="2"/>
  <c r="D208" i="2"/>
  <c r="D207" i="2"/>
  <c r="D206" i="2"/>
  <c r="D203" i="2"/>
  <c r="D202" i="2"/>
  <c r="D201" i="2"/>
  <c r="D200" i="2"/>
  <c r="D199" i="2"/>
  <c r="D196" i="2"/>
  <c r="D195" i="2"/>
  <c r="D194" i="2"/>
  <c r="D193" i="2"/>
  <c r="D192" i="2"/>
  <c r="D188" i="2"/>
  <c r="D187" i="2"/>
  <c r="D186" i="2"/>
  <c r="D185" i="2"/>
  <c r="D182" i="2"/>
  <c r="D181" i="2"/>
  <c r="D180" i="2"/>
  <c r="D179" i="2"/>
  <c r="D178" i="2"/>
  <c r="D175" i="2"/>
  <c r="D174" i="2"/>
  <c r="D173" i="2"/>
  <c r="D172" i="2"/>
  <c r="D171" i="2"/>
  <c r="D168" i="2"/>
  <c r="D167" i="2"/>
  <c r="D166" i="2"/>
  <c r="D165" i="2"/>
  <c r="D164" i="2"/>
  <c r="D161" i="2"/>
  <c r="D160" i="2"/>
  <c r="D159" i="2"/>
  <c r="D158" i="2"/>
  <c r="D157" i="2"/>
  <c r="D154" i="2"/>
  <c r="D153" i="2"/>
  <c r="D152" i="2"/>
  <c r="D151" i="2"/>
  <c r="D150" i="2"/>
  <c r="D147" i="2"/>
  <c r="D146" i="2"/>
  <c r="D145" i="2"/>
  <c r="D144" i="2"/>
  <c r="D143" i="2"/>
  <c r="D140" i="2"/>
  <c r="D139" i="2"/>
  <c r="D138" i="2"/>
  <c r="D137" i="2"/>
  <c r="D136" i="2"/>
  <c r="D131" i="2"/>
  <c r="D130" i="2"/>
  <c r="D129" i="2"/>
  <c r="D126" i="2"/>
  <c r="D125" i="2"/>
  <c r="D124" i="2"/>
  <c r="D118" i="2"/>
  <c r="D116" i="2"/>
  <c r="D115" i="2"/>
  <c r="D112" i="2"/>
  <c r="D108" i="2"/>
  <c r="D105" i="2"/>
  <c r="D104" i="2"/>
  <c r="D103" i="2"/>
  <c r="D102" i="2"/>
  <c r="D101" i="2"/>
  <c r="D94" i="2"/>
  <c r="D91" i="2"/>
  <c r="D90" i="2"/>
  <c r="D89" i="2"/>
  <c r="D88" i="2"/>
  <c r="D87" i="2"/>
  <c r="D84" i="2"/>
  <c r="D83" i="2"/>
  <c r="D82" i="2"/>
  <c r="D81" i="2"/>
  <c r="D80" i="2"/>
  <c r="D77" i="2"/>
  <c r="D76" i="2"/>
  <c r="D75" i="2"/>
  <c r="D70" i="2"/>
  <c r="D69" i="2"/>
  <c r="D68" i="2"/>
  <c r="D67" i="2"/>
  <c r="D66" i="2"/>
  <c r="D63" i="2"/>
  <c r="D62" i="2"/>
  <c r="D61" i="2"/>
  <c r="D60" i="2"/>
  <c r="D59" i="2"/>
  <c r="D56" i="2"/>
  <c r="D54" i="2"/>
  <c r="D46" i="2"/>
  <c r="D45" i="2"/>
  <c r="D42" i="2"/>
  <c r="D41" i="2"/>
  <c r="D40" i="2"/>
  <c r="D39" i="2"/>
  <c r="D38" i="2"/>
  <c r="D35" i="2"/>
  <c r="D34" i="2"/>
  <c r="D32" i="2"/>
  <c r="D31" i="2"/>
  <c r="D28" i="2"/>
  <c r="D27" i="2"/>
  <c r="D26" i="2"/>
  <c r="D25" i="2"/>
  <c r="D24" i="2"/>
  <c r="D20" i="2"/>
  <c r="D19" i="2"/>
  <c r="D18" i="2"/>
  <c r="D17" i="2"/>
  <c r="D14" i="2"/>
  <c r="D13" i="2"/>
  <c r="D12" i="2"/>
  <c r="D11" i="2"/>
  <c r="D10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<sst xmlns="http://schemas.openxmlformats.org/spreadsheetml/2006/main" count="60" uniqueCount="59">
  <si>
    <t>Heure arrivée matin</t>
  </si>
  <si>
    <t>Heure départ matin</t>
  </si>
  <si>
    <t>Décompte en centième</t>
  </si>
  <si>
    <t>Heure arrivée après-midi</t>
  </si>
  <si>
    <t>Heure départ après-midi</t>
  </si>
  <si>
    <t>Cumul journée</t>
  </si>
  <si>
    <t>semaine1</t>
  </si>
  <si>
    <t>semaine2</t>
  </si>
  <si>
    <t>date</t>
  </si>
  <si>
    <t>semaine3</t>
  </si>
  <si>
    <t>semaine4</t>
  </si>
  <si>
    <t>semaine5</t>
  </si>
  <si>
    <t>semaine6</t>
  </si>
  <si>
    <t>semaine7</t>
  </si>
  <si>
    <t>semaine8</t>
  </si>
  <si>
    <t>semaine9</t>
  </si>
  <si>
    <t>semaine10</t>
  </si>
  <si>
    <t>semaine11</t>
  </si>
  <si>
    <t>semaine12</t>
  </si>
  <si>
    <t>semaine13</t>
  </si>
  <si>
    <t>semaine14</t>
  </si>
  <si>
    <t>semaine15</t>
  </si>
  <si>
    <t>semaine16</t>
  </si>
  <si>
    <t>semaine17</t>
  </si>
  <si>
    <t>semaine18</t>
  </si>
  <si>
    <t>semaine19</t>
  </si>
  <si>
    <t>semaine20</t>
  </si>
  <si>
    <t>semaine21</t>
  </si>
  <si>
    <t>semaine22</t>
  </si>
  <si>
    <t>semaine23</t>
  </si>
  <si>
    <t>semaine24</t>
  </si>
  <si>
    <t>semaine25</t>
  </si>
  <si>
    <t>semaine26</t>
  </si>
  <si>
    <t>semaine27</t>
  </si>
  <si>
    <t>semaine28</t>
  </si>
  <si>
    <t>semaine29</t>
  </si>
  <si>
    <t>semaine30</t>
  </si>
  <si>
    <t>semaine31</t>
  </si>
  <si>
    <t>semaine32</t>
  </si>
  <si>
    <t>semaine33</t>
  </si>
  <si>
    <t>semaine34</t>
  </si>
  <si>
    <t>semaine35</t>
  </si>
  <si>
    <t>semaine36</t>
  </si>
  <si>
    <t>semaine37</t>
  </si>
  <si>
    <t>semaine38</t>
  </si>
  <si>
    <t>semaine39</t>
  </si>
  <si>
    <t>semaine40</t>
  </si>
  <si>
    <t>semaine41</t>
  </si>
  <si>
    <t>semaine42</t>
  </si>
  <si>
    <t>semaine43</t>
  </si>
  <si>
    <t>semaine44</t>
  </si>
  <si>
    <t>semaine45</t>
  </si>
  <si>
    <t>semaine46</t>
  </si>
  <si>
    <t>semaine47</t>
  </si>
  <si>
    <t>semaine48</t>
  </si>
  <si>
    <t>semaine49</t>
  </si>
  <si>
    <t>semaine50</t>
  </si>
  <si>
    <t>semaine51</t>
  </si>
  <si>
    <t>semaine52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</si>
</sst>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E25C79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7">
    <xf numFmtId="0" fontId="0" fillId="0" borderId="0" xfId="0"/>
    <xf numFmtId="16" fontId="0" fillId="0" borderId="1" xfId="0" applyNumberFormat="1" applyBorder="1"/>
    <xf numFmtId="2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3" borderId="0" xfId="0" applyFill="1"/>
    <xf numFmtId="0" fontId="2" fillId="3" borderId="1" xfId="0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6" fontId="0" fillId="2" borderId="1" xfId="0" applyNumberFormat="1" applyFill="1" applyBorder="1"/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2" fontId="0" fillId="4" borderId="1" xfId="0" applyNumberForma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16" fontId="0" fillId="6" borderId="1" xfId="0" applyNumberFormat="1" applyFill="1" applyBorder="1"/>
    <xf numFmtId="2" fontId="0" fillId="6" borderId="1" xfId="0" applyNumberFormat="1" applyFill="1" applyBorder="1" applyAlignment="1">
      <alignment horizontal="center" vertical="center"/>
    </xf>
    <xf numFmtId="2" fontId="0" fillId="0" borderId="0" xfId="0" applyNumberFormat="1"/>
    <xf numFmtId="2" fontId="0" fillId="7" borderId="1" xfId="0" applyNumberFormat="1" applyFill="1" applyBorder="1" applyAlignment="1">
      <alignment horizontal="center" vertical="center"/>
    </xf>
    <xf numFmtId="0" fontId="0" fillId="8" borderId="0" xfId="0" applyFill="1"/>
  </cellXfs>
  <cellStyles count="3">
    <cellStyle name="Normal" xfId="0" builtinId="0"/>
    <cellStyle name="Normal 2" xfId="1" xr:uid="{A7DD75B1-9325-4589-AC9B-4E4398C3CA5F}"/>
    <cellStyle name="Normal 3" xfId="2" xr:uid="{09FD0668-F52D-4B33-AB7F-6B1FBB3BC73E}"/>
  </cellStyles>
  <dxfs count="0"/>
  <tableStyles count="0" defaultTableStyle="TableStyleMedium2" defaultPivotStyle="PivotStyleLight16"/>
  <colors>
    <mruColors>
      <color rgb="FF4F1010"/>
      <color rgb="FF329B9E"/>
      <color rgb="FFFF9999"/>
      <color rgb="FF50C5C8"/>
      <color rgb="FF33CCCC"/>
      <color rgb="FFFFCC66"/>
      <color rgb="FFDBD600"/>
      <color rgb="FFCCCC00"/>
      <color rgb="FF8AD8DA"/>
      <color rgb="FFE773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9E177-503C-4E2F-982C-6E75F0AF4FD6}">
  <sheetPr>
    <pageSetUpPr fitToPage="1"/>
  </sheetPr>
  <dimension ref="A1:O366"/>
  <sheetViews>
    <sheetView zoomScale="85" zoomScaleNormal="85" workbookViewId="0">
      <pane xSplit="1" ySplit="1" topLeftCell="B8" activePane="bottomRight" state="frozen"/>
      <selection pane="topRight"/>
      <selection pane="bottomLeft"/>
      <selection pane="bottomRight" activeCell="H24" sqref="H24:H30"/>
    </sheetView>
  </sheetViews>
  <sheetFormatPr baseColWidth="10" defaultColWidth="11.42578125" defaultRowHeight="15" customHeight="1" x14ac:dyDescent="0.25"/>
  <cols>
    <col min="4" max="4" width="11.42578125" customWidth="1"/>
    <col min="7" max="7" width="11.42578125" customWidth="1"/>
  </cols>
  <sheetData>
    <row r="1" spans="1:8" ht="45" x14ac:dyDescent="0.25">
      <c r="A1" s="4" t="s">
        <v>8</v>
      </c>
      <c r="B1" s="5" t="s">
        <v>0</v>
      </c>
      <c r="C1" s="6" t="s">
        <v>1</v>
      </c>
      <c r="D1" s="5" t="s">
        <v>2</v>
      </c>
      <c r="E1" s="5" t="s">
        <v>3</v>
      </c>
      <c r="F1" s="5" t="s">
        <v>4</v>
      </c>
      <c r="G1" s="5" t="s">
        <v>2</v>
      </c>
      <c r="H1" s="5" t="s">
        <v>5</v>
      </c>
    </row>
    <row r="2" spans="1:8" x14ac:dyDescent="0.25">
      <c r="A2" s="7">
        <v>44927</v>
      </c>
      <c r="B2" s="3"/>
      <c r="C2" s="3"/>
      <c r="D2" s="3"/>
      <c r="E2" s="3"/>
      <c r="F2" s="3"/>
      <c r="G2" s="3"/>
      <c r="H2" s="3"/>
    </row>
    <row r="3" spans="1:8" x14ac:dyDescent="0.25">
      <c r="A3" s="1">
        <v>44928</v>
      </c>
      <c r="B3" s="2">
        <v>9</v>
      </c>
      <c r="C3" s="2">
        <v>12.5</v>
      </c>
      <c r="D3" s="2">
        <f>+C3-B3</f>
        <v>3.5</v>
      </c>
      <c r="E3" s="2">
        <v>14</v>
      </c>
      <c r="F3" s="2">
        <v>17</v>
      </c>
      <c r="G3" s="2">
        <f>+F3-E3</f>
        <v>3</v>
      </c>
      <c r="H3" s="2">
        <f t="shared" ref="H3:H34" si="0">SUM((C3-B3),(F3-E3))</f>
        <v>6.5</v>
      </c>
    </row>
    <row r="4" spans="1:8" x14ac:dyDescent="0.25">
      <c r="A4" s="1">
        <v>44929</v>
      </c>
      <c r="B4" s="2">
        <v>8.5</v>
      </c>
      <c r="C4" s="2">
        <v>12.5</v>
      </c>
      <c r="D4" s="2">
        <f t="shared" ref="D4:D7" si="1">+C4-B4</f>
        <v>4</v>
      </c>
      <c r="E4" s="2">
        <v>13.5</v>
      </c>
      <c r="F4" s="2">
        <v>17</v>
      </c>
      <c r="G4" s="2">
        <f t="shared" ref="G4:G7" si="2">+F4-E4</f>
        <v>3.5</v>
      </c>
      <c r="H4" s="2">
        <f t="shared" si="0"/>
        <v>7.5</v>
      </c>
    </row>
    <row r="5" spans="1:8" x14ac:dyDescent="0.25">
      <c r="A5" s="1">
        <v>44930</v>
      </c>
      <c r="B5" s="2">
        <v>8.5</v>
      </c>
      <c r="C5" s="2">
        <v>12.5</v>
      </c>
      <c r="D5" s="2">
        <f t="shared" si="1"/>
        <v>4</v>
      </c>
      <c r="E5" s="2">
        <v>14</v>
      </c>
      <c r="F5" s="2">
        <v>17</v>
      </c>
      <c r="G5" s="2">
        <f t="shared" si="2"/>
        <v>3</v>
      </c>
      <c r="H5" s="2">
        <f t="shared" si="0"/>
        <v>7</v>
      </c>
    </row>
    <row r="6" spans="1:8" ht="15" customHeight="1" x14ac:dyDescent="0.25">
      <c r="A6" s="1">
        <v>44931</v>
      </c>
      <c r="B6" s="2">
        <v>8.5</v>
      </c>
      <c r="C6" s="2">
        <v>12.5</v>
      </c>
      <c r="D6" s="2">
        <f t="shared" si="1"/>
        <v>4</v>
      </c>
      <c r="E6" s="2">
        <v>13.5</v>
      </c>
      <c r="F6" s="2">
        <v>16.5</v>
      </c>
      <c r="G6" s="2">
        <f t="shared" si="2"/>
        <v>3</v>
      </c>
      <c r="H6" s="2">
        <f t="shared" si="0"/>
        <v>7</v>
      </c>
    </row>
    <row r="7" spans="1:8" x14ac:dyDescent="0.25">
      <c r="A7" s="1">
        <v>44932</v>
      </c>
      <c r="B7" s="2">
        <v>8</v>
      </c>
      <c r="C7" s="2">
        <v>12</v>
      </c>
      <c r="D7" s="2">
        <f t="shared" si="1"/>
        <v>4</v>
      </c>
      <c r="E7" s="2">
        <v>13.5</v>
      </c>
      <c r="F7" s="2">
        <v>16.5</v>
      </c>
      <c r="G7" s="2">
        <f t="shared" si="2"/>
        <v>3</v>
      </c>
      <c r="H7" s="2">
        <f t="shared" si="0"/>
        <v>7</v>
      </c>
    </row>
    <row r="8" spans="1:8" x14ac:dyDescent="0.25">
      <c r="A8" s="7">
        <v>44933</v>
      </c>
      <c r="B8" s="3"/>
      <c r="C8" s="3"/>
      <c r="D8" s="3"/>
      <c r="E8" s="3"/>
      <c r="F8" s="3"/>
      <c r="G8" s="3"/>
      <c r="H8" s="3">
        <f t="shared" si="0"/>
        <v>0</v>
      </c>
    </row>
    <row r="9" spans="1:8" x14ac:dyDescent="0.25">
      <c r="A9" s="7">
        <v>44934</v>
      </c>
      <c r="B9" s="3"/>
      <c r="C9" s="3"/>
      <c r="D9" s="3"/>
      <c r="E9" s="3"/>
      <c r="F9" s="3"/>
      <c r="G9" s="3"/>
      <c r="H9" s="3">
        <f t="shared" si="0"/>
        <v>0</v>
      </c>
    </row>
    <row r="10" spans="1:8" x14ac:dyDescent="0.25">
      <c r="A10" s="1">
        <v>44935</v>
      </c>
      <c r="B10" s="2">
        <v>8</v>
      </c>
      <c r="C10" s="2">
        <v>12</v>
      </c>
      <c r="D10" s="2">
        <f>+C10-B10</f>
        <v>4</v>
      </c>
      <c r="E10" s="2">
        <v>14</v>
      </c>
      <c r="F10" s="2">
        <v>17.5</v>
      </c>
      <c r="G10" s="2">
        <f>+F10-E10</f>
        <v>3.5</v>
      </c>
      <c r="H10" s="2">
        <f t="shared" si="0"/>
        <v>7.5</v>
      </c>
    </row>
    <row r="11" spans="1:8" x14ac:dyDescent="0.25">
      <c r="A11" s="1">
        <v>44936</v>
      </c>
      <c r="B11" s="2">
        <v>8.5</v>
      </c>
      <c r="C11" s="2">
        <v>12.5</v>
      </c>
      <c r="D11" s="2">
        <f t="shared" ref="D11:D14" si="3">+C11-B11</f>
        <v>4</v>
      </c>
      <c r="E11" s="2">
        <v>13.5</v>
      </c>
      <c r="F11" s="2">
        <v>16.5</v>
      </c>
      <c r="G11" s="2">
        <f t="shared" ref="G11:G14" si="4">+F11-E11</f>
        <v>3</v>
      </c>
      <c r="H11" s="2">
        <f t="shared" si="0"/>
        <v>7</v>
      </c>
    </row>
    <row r="12" spans="1:8" x14ac:dyDescent="0.25">
      <c r="A12" s="1">
        <v>44937</v>
      </c>
      <c r="B12" s="2">
        <v>8.5</v>
      </c>
      <c r="C12" s="2">
        <v>12.5</v>
      </c>
      <c r="D12" s="2">
        <f t="shared" si="3"/>
        <v>4</v>
      </c>
      <c r="E12" s="2">
        <v>14</v>
      </c>
      <c r="F12" s="2">
        <v>17</v>
      </c>
      <c r="G12" s="2">
        <f t="shared" si="4"/>
        <v>3</v>
      </c>
      <c r="H12" s="2">
        <f t="shared" si="0"/>
        <v>7</v>
      </c>
    </row>
    <row r="13" spans="1:8" x14ac:dyDescent="0.25">
      <c r="A13" s="1">
        <v>44938</v>
      </c>
      <c r="B13" s="2">
        <v>8.75</v>
      </c>
      <c r="C13" s="2">
        <v>12.25</v>
      </c>
      <c r="D13" s="2">
        <f t="shared" si="3"/>
        <v>3.5</v>
      </c>
      <c r="E13" s="2">
        <v>14</v>
      </c>
      <c r="F13" s="2">
        <v>17</v>
      </c>
      <c r="G13" s="2">
        <f t="shared" si="4"/>
        <v>3</v>
      </c>
      <c r="H13" s="2">
        <f t="shared" si="0"/>
        <v>6.5</v>
      </c>
    </row>
    <row r="14" spans="1:8" x14ac:dyDescent="0.25">
      <c r="A14" s="1">
        <v>44939</v>
      </c>
      <c r="B14" s="2">
        <v>8.75</v>
      </c>
      <c r="C14" s="2">
        <v>12.5</v>
      </c>
      <c r="D14" s="2">
        <f t="shared" si="3"/>
        <v>3.75</v>
      </c>
      <c r="E14" s="2">
        <v>13.5</v>
      </c>
      <c r="F14" s="2">
        <v>16.75</v>
      </c>
      <c r="G14" s="2">
        <f t="shared" si="4"/>
        <v>3.25</v>
      </c>
      <c r="H14" s="2">
        <f t="shared" si="0"/>
        <v>7</v>
      </c>
    </row>
    <row r="15" spans="1:8" x14ac:dyDescent="0.25">
      <c r="A15" s="7">
        <v>44940</v>
      </c>
      <c r="B15" s="3"/>
      <c r="C15" s="3"/>
      <c r="D15" s="3"/>
      <c r="E15" s="3"/>
      <c r="F15" s="3"/>
      <c r="G15" s="3"/>
      <c r="H15" s="3">
        <f t="shared" si="0"/>
        <v>0</v>
      </c>
    </row>
    <row r="16" spans="1:8" x14ac:dyDescent="0.25">
      <c r="A16" s="7">
        <v>44941</v>
      </c>
      <c r="B16" s="3"/>
      <c r="C16" s="3"/>
      <c r="D16" s="3"/>
      <c r="E16" s="3"/>
      <c r="F16" s="3"/>
      <c r="G16" s="3"/>
      <c r="H16" s="3">
        <f t="shared" si="0"/>
        <v>0</v>
      </c>
    </row>
    <row r="17" spans="1:8" x14ac:dyDescent="0.25">
      <c r="A17" s="1">
        <v>44942</v>
      </c>
      <c r="B17" s="2">
        <v>8.5</v>
      </c>
      <c r="C17" s="2">
        <v>12.5</v>
      </c>
      <c r="D17" s="2">
        <f>+C17-B17</f>
        <v>4</v>
      </c>
      <c r="E17" s="2">
        <v>14</v>
      </c>
      <c r="F17" s="2">
        <v>17</v>
      </c>
      <c r="G17" s="2">
        <f>+F17-E17</f>
        <v>3</v>
      </c>
      <c r="H17" s="2">
        <f t="shared" si="0"/>
        <v>7</v>
      </c>
    </row>
    <row r="18" spans="1:8" x14ac:dyDescent="0.25">
      <c r="A18" s="1">
        <v>44943</v>
      </c>
      <c r="B18" s="2">
        <v>9</v>
      </c>
      <c r="C18" s="2">
        <v>12.5</v>
      </c>
      <c r="D18" s="2">
        <f t="shared" ref="D18:D22" si="5">+C18-B18</f>
        <v>3.5</v>
      </c>
      <c r="E18" s="2">
        <v>13.5</v>
      </c>
      <c r="F18" s="2">
        <v>17</v>
      </c>
      <c r="G18" s="2">
        <f t="shared" ref="G18:G22" si="6">+F18-E18</f>
        <v>3.5</v>
      </c>
      <c r="H18" s="2">
        <f t="shared" si="0"/>
        <v>7</v>
      </c>
    </row>
    <row r="19" spans="1:8" x14ac:dyDescent="0.25">
      <c r="A19" s="1">
        <v>44944</v>
      </c>
      <c r="B19" s="2">
        <v>8.5</v>
      </c>
      <c r="C19" s="2">
        <v>12.5</v>
      </c>
      <c r="D19" s="2">
        <f t="shared" si="5"/>
        <v>4</v>
      </c>
      <c r="E19" s="2">
        <v>13.5</v>
      </c>
      <c r="F19" s="2">
        <v>17</v>
      </c>
      <c r="G19" s="2">
        <f t="shared" si="6"/>
        <v>3.5</v>
      </c>
      <c r="H19" s="2">
        <f t="shared" si="0"/>
        <v>7.5</v>
      </c>
    </row>
    <row r="20" spans="1:8" x14ac:dyDescent="0.25">
      <c r="A20" s="1">
        <v>44945</v>
      </c>
      <c r="B20" s="2">
        <v>8.5</v>
      </c>
      <c r="C20" s="2">
        <v>10</v>
      </c>
      <c r="D20" s="2">
        <f t="shared" si="5"/>
        <v>1.5</v>
      </c>
      <c r="E20" s="2">
        <v>14</v>
      </c>
      <c r="F20" s="2">
        <v>17</v>
      </c>
      <c r="G20" s="2">
        <f t="shared" si="6"/>
        <v>3</v>
      </c>
      <c r="H20" s="2">
        <f t="shared" si="0"/>
        <v>4.5</v>
      </c>
    </row>
    <row r="21" spans="1:8" x14ac:dyDescent="0.25">
      <c r="A21" s="1">
        <v>44946</v>
      </c>
      <c r="B21" s="2">
        <v>8.5</v>
      </c>
      <c r="C21" s="2">
        <v>12.5</v>
      </c>
      <c r="D21" s="2">
        <f t="shared" si="5"/>
        <v>4</v>
      </c>
      <c r="E21" s="2">
        <v>13.5</v>
      </c>
      <c r="F21" s="2">
        <v>16.5</v>
      </c>
      <c r="G21" s="2">
        <f t="shared" si="6"/>
        <v>3</v>
      </c>
      <c r="H21" s="2">
        <f t="shared" si="0"/>
        <v>7</v>
      </c>
    </row>
    <row r="22" spans="1:8" x14ac:dyDescent="0.25">
      <c r="A22" s="7">
        <v>44947</v>
      </c>
      <c r="B22" s="3"/>
      <c r="C22" s="3"/>
      <c r="D22" s="3">
        <f t="shared" si="5"/>
        <v>0</v>
      </c>
      <c r="E22" s="3"/>
      <c r="F22" s="3"/>
      <c r="G22" s="3">
        <f t="shared" si="6"/>
        <v>0</v>
      </c>
      <c r="H22" s="3">
        <f t="shared" si="0"/>
        <v>0</v>
      </c>
    </row>
    <row r="23" spans="1:8" x14ac:dyDescent="0.25">
      <c r="A23" s="7">
        <v>44948</v>
      </c>
      <c r="B23" s="3"/>
      <c r="C23" s="3"/>
      <c r="D23" s="3"/>
      <c r="E23" s="3"/>
      <c r="F23" s="3"/>
      <c r="G23" s="3"/>
      <c r="H23" s="3">
        <f t="shared" si="0"/>
        <v>0</v>
      </c>
    </row>
    <row r="24" spans="1:8" x14ac:dyDescent="0.25">
      <c r="A24" s="1">
        <v>44949</v>
      </c>
      <c r="B24" s="11"/>
      <c r="C24" s="11"/>
      <c r="D24" s="11">
        <f>+C24-B24</f>
        <v>0</v>
      </c>
      <c r="E24" s="11"/>
      <c r="F24" s="11"/>
      <c r="G24" s="2">
        <f>+F24-E24</f>
        <v>0</v>
      </c>
      <c r="H24" s="2">
        <f t="shared" si="0"/>
        <v>0</v>
      </c>
    </row>
    <row r="25" spans="1:8" x14ac:dyDescent="0.25">
      <c r="A25" s="1">
        <v>44950</v>
      </c>
      <c r="B25" s="2">
        <v>8.5</v>
      </c>
      <c r="C25" s="2">
        <v>12</v>
      </c>
      <c r="D25" s="2">
        <f t="shared" ref="D25:D28" si="7">+C25-B25</f>
        <v>3.5</v>
      </c>
      <c r="E25" s="2">
        <v>13.5</v>
      </c>
      <c r="F25" s="2">
        <v>17</v>
      </c>
      <c r="G25" s="2">
        <f t="shared" ref="G25:G28" si="8">+F25-E25</f>
        <v>3.5</v>
      </c>
      <c r="H25" s="2">
        <f t="shared" si="0"/>
        <v>7</v>
      </c>
    </row>
    <row r="26" spans="1:8" x14ac:dyDescent="0.25">
      <c r="A26" s="1">
        <v>44951</v>
      </c>
      <c r="B26" s="2">
        <v>9</v>
      </c>
      <c r="C26" s="2">
        <v>12</v>
      </c>
      <c r="D26" s="2">
        <f t="shared" si="7"/>
        <v>3</v>
      </c>
      <c r="E26" s="2">
        <v>13.5</v>
      </c>
      <c r="F26" s="2">
        <v>17.5</v>
      </c>
      <c r="G26" s="2">
        <f t="shared" si="8"/>
        <v>4</v>
      </c>
      <c r="H26" s="2">
        <f t="shared" si="0"/>
        <v>7</v>
      </c>
    </row>
    <row r="27" spans="1:8" x14ac:dyDescent="0.25">
      <c r="A27" s="1">
        <v>44952</v>
      </c>
      <c r="B27" s="2">
        <v>8.5</v>
      </c>
      <c r="C27" s="2">
        <v>12</v>
      </c>
      <c r="D27" s="2">
        <f t="shared" si="7"/>
        <v>3.5</v>
      </c>
      <c r="E27" s="10"/>
      <c r="F27" s="10"/>
      <c r="G27" s="2">
        <f t="shared" si="8"/>
        <v>0</v>
      </c>
      <c r="H27" s="2">
        <f t="shared" si="0"/>
        <v>3.5</v>
      </c>
    </row>
    <row r="28" spans="1:8" x14ac:dyDescent="0.25">
      <c r="A28" s="1">
        <v>44953</v>
      </c>
      <c r="B28" s="2">
        <v>8.5</v>
      </c>
      <c r="C28" s="2">
        <v>12.5</v>
      </c>
      <c r="D28" s="2">
        <f t="shared" si="7"/>
        <v>4</v>
      </c>
      <c r="E28" s="2">
        <v>13.5</v>
      </c>
      <c r="F28" s="2">
        <v>16.5</v>
      </c>
      <c r="G28" s="2">
        <f t="shared" si="8"/>
        <v>3</v>
      </c>
      <c r="H28" s="2">
        <f t="shared" si="0"/>
        <v>7</v>
      </c>
    </row>
    <row r="29" spans="1:8" x14ac:dyDescent="0.25">
      <c r="A29" s="7">
        <v>44954</v>
      </c>
      <c r="B29" s="3"/>
      <c r="C29" s="3"/>
      <c r="D29" s="3"/>
      <c r="E29" s="3"/>
      <c r="F29" s="3"/>
      <c r="G29" s="3"/>
      <c r="H29" s="3">
        <f t="shared" si="0"/>
        <v>0</v>
      </c>
    </row>
    <row r="30" spans="1:8" x14ac:dyDescent="0.25">
      <c r="A30" s="7">
        <v>44955</v>
      </c>
      <c r="B30" s="3"/>
      <c r="C30" s="3"/>
      <c r="D30" s="3"/>
      <c r="E30" s="3"/>
      <c r="F30" s="3"/>
      <c r="G30" s="3"/>
      <c r="H30" s="3">
        <f t="shared" si="0"/>
        <v>0</v>
      </c>
    </row>
    <row r="31" spans="1:8" x14ac:dyDescent="0.25">
      <c r="A31" s="1">
        <v>44956</v>
      </c>
      <c r="B31" s="2">
        <v>9</v>
      </c>
      <c r="C31" s="2">
        <v>12.5</v>
      </c>
      <c r="D31" s="2">
        <f>+C31-B31</f>
        <v>3.5</v>
      </c>
      <c r="E31" s="2">
        <v>14</v>
      </c>
      <c r="F31" s="2">
        <v>17</v>
      </c>
      <c r="G31" s="2">
        <f>+F31-E31</f>
        <v>3</v>
      </c>
      <c r="H31" s="2">
        <f t="shared" si="0"/>
        <v>6.5</v>
      </c>
    </row>
    <row r="32" spans="1:8" x14ac:dyDescent="0.25">
      <c r="A32" s="1">
        <v>44957</v>
      </c>
      <c r="B32" s="2">
        <v>8.5</v>
      </c>
      <c r="C32" s="2">
        <v>10</v>
      </c>
      <c r="D32" s="2">
        <f t="shared" ref="D32:D35" si="9">+C32-B32</f>
        <v>1.5</v>
      </c>
      <c r="E32" s="2">
        <v>13.5</v>
      </c>
      <c r="F32" s="2">
        <v>17.5</v>
      </c>
      <c r="G32" s="2">
        <f t="shared" ref="G32:G35" si="10">+F32-E32</f>
        <v>4</v>
      </c>
      <c r="H32" s="2">
        <f t="shared" si="0"/>
        <v>5.5</v>
      </c>
    </row>
    <row r="33" spans="1:8" x14ac:dyDescent="0.25">
      <c r="A33" s="1">
        <v>44958</v>
      </c>
      <c r="B33" s="2">
        <v>8.5</v>
      </c>
      <c r="C33" s="2">
        <v>12.5</v>
      </c>
      <c r="D33" s="2">
        <f t="shared" si="9"/>
        <v>4</v>
      </c>
      <c r="E33" s="2">
        <v>14</v>
      </c>
      <c r="F33" s="2">
        <v>17</v>
      </c>
      <c r="G33" s="2">
        <f t="shared" si="10"/>
        <v>3</v>
      </c>
      <c r="H33" s="2">
        <f t="shared" si="0"/>
        <v>7</v>
      </c>
    </row>
    <row r="34" spans="1:8" x14ac:dyDescent="0.25">
      <c r="A34" s="1">
        <v>44959</v>
      </c>
      <c r="B34" s="2">
        <v>8.5</v>
      </c>
      <c r="C34" s="2">
        <v>12</v>
      </c>
      <c r="D34" s="2">
        <f t="shared" si="9"/>
        <v>3.5</v>
      </c>
      <c r="E34" s="2">
        <v>13.5</v>
      </c>
      <c r="F34" s="2">
        <v>18</v>
      </c>
      <c r="G34" s="2">
        <f t="shared" si="10"/>
        <v>4.5</v>
      </c>
      <c r="H34" s="2">
        <f t="shared" si="0"/>
        <v>8</v>
      </c>
    </row>
    <row r="35" spans="1:8" x14ac:dyDescent="0.25">
      <c r="A35" s="1">
        <v>44960</v>
      </c>
      <c r="B35" s="2">
        <v>9</v>
      </c>
      <c r="C35" s="2">
        <v>12.5</v>
      </c>
      <c r="D35" s="2">
        <f t="shared" si="9"/>
        <v>3.5</v>
      </c>
      <c r="E35" s="2">
        <v>13.5</v>
      </c>
      <c r="F35" s="2">
        <v>17</v>
      </c>
      <c r="G35" s="2">
        <f t="shared" si="10"/>
        <v>3.5</v>
      </c>
      <c r="H35" s="2">
        <f t="shared" ref="H35:H66" si="11">SUM((C35-B35),(F35-E35))</f>
        <v>7</v>
      </c>
    </row>
    <row r="36" spans="1:8" x14ac:dyDescent="0.25">
      <c r="A36" s="7">
        <v>44961</v>
      </c>
      <c r="B36" s="3"/>
      <c r="C36" s="3"/>
      <c r="D36" s="3"/>
      <c r="E36" s="3"/>
      <c r="F36" s="3"/>
      <c r="G36" s="3"/>
      <c r="H36" s="3">
        <f t="shared" si="11"/>
        <v>0</v>
      </c>
    </row>
    <row r="37" spans="1:8" x14ac:dyDescent="0.25">
      <c r="A37" s="7">
        <v>44962</v>
      </c>
      <c r="B37" s="3"/>
      <c r="C37" s="3"/>
      <c r="D37" s="3"/>
      <c r="E37" s="3"/>
      <c r="F37" s="3"/>
      <c r="G37" s="3"/>
      <c r="H37" s="3">
        <f t="shared" si="11"/>
        <v>0</v>
      </c>
    </row>
    <row r="38" spans="1:8" x14ac:dyDescent="0.25">
      <c r="A38" s="1">
        <v>44963</v>
      </c>
      <c r="B38" s="2">
        <v>8.5</v>
      </c>
      <c r="C38" s="2">
        <v>12</v>
      </c>
      <c r="D38" s="2">
        <f>+C38-B38</f>
        <v>3.5</v>
      </c>
      <c r="E38" s="2">
        <v>13</v>
      </c>
      <c r="F38" s="2">
        <v>17</v>
      </c>
      <c r="G38" s="2">
        <f>+F38-E38</f>
        <v>4</v>
      </c>
      <c r="H38" s="2">
        <f t="shared" si="11"/>
        <v>7.5</v>
      </c>
    </row>
    <row r="39" spans="1:8" x14ac:dyDescent="0.25">
      <c r="A39" s="1">
        <v>44964</v>
      </c>
      <c r="B39" s="2">
        <v>8.5</v>
      </c>
      <c r="C39" s="2">
        <v>10</v>
      </c>
      <c r="D39" s="2">
        <f t="shared" ref="D39:D42" si="12">+C39-B39</f>
        <v>1.5</v>
      </c>
      <c r="E39" s="2">
        <v>13.5</v>
      </c>
      <c r="F39" s="2">
        <v>17</v>
      </c>
      <c r="G39" s="2">
        <f t="shared" ref="G39:G42" si="13">+F39-E39</f>
        <v>3.5</v>
      </c>
      <c r="H39" s="2">
        <f t="shared" si="11"/>
        <v>5</v>
      </c>
    </row>
    <row r="40" spans="1:8" x14ac:dyDescent="0.25">
      <c r="A40" s="1">
        <v>44965</v>
      </c>
      <c r="B40" s="2">
        <v>8.5</v>
      </c>
      <c r="C40" s="2">
        <v>12.5</v>
      </c>
      <c r="D40" s="2">
        <f t="shared" si="12"/>
        <v>4</v>
      </c>
      <c r="E40" s="2">
        <v>13.5</v>
      </c>
      <c r="F40" s="2">
        <v>17.5</v>
      </c>
      <c r="G40" s="2">
        <f t="shared" si="13"/>
        <v>4</v>
      </c>
      <c r="H40" s="2">
        <f t="shared" si="11"/>
        <v>8</v>
      </c>
    </row>
    <row r="41" spans="1:8" x14ac:dyDescent="0.25">
      <c r="A41" s="1">
        <v>44966</v>
      </c>
      <c r="B41" s="2">
        <v>8.75</v>
      </c>
      <c r="C41" s="2">
        <v>12.75</v>
      </c>
      <c r="D41" s="2">
        <f t="shared" si="12"/>
        <v>4</v>
      </c>
      <c r="E41" s="2">
        <v>14</v>
      </c>
      <c r="F41" s="2">
        <v>17</v>
      </c>
      <c r="G41" s="2">
        <f t="shared" si="13"/>
        <v>3</v>
      </c>
      <c r="H41" s="2">
        <f t="shared" si="11"/>
        <v>7</v>
      </c>
    </row>
    <row r="42" spans="1:8" x14ac:dyDescent="0.25">
      <c r="A42" s="1">
        <v>44967</v>
      </c>
      <c r="B42" s="10"/>
      <c r="C42" s="10"/>
      <c r="D42" s="10">
        <f t="shared" si="12"/>
        <v>0</v>
      </c>
      <c r="E42" s="10"/>
      <c r="F42" s="10"/>
      <c r="G42" s="2">
        <f t="shared" si="13"/>
        <v>0</v>
      </c>
      <c r="H42" s="2">
        <f t="shared" si="11"/>
        <v>0</v>
      </c>
    </row>
    <row r="43" spans="1:8" x14ac:dyDescent="0.25">
      <c r="A43" s="7">
        <v>44968</v>
      </c>
      <c r="B43" s="3"/>
      <c r="C43" s="3"/>
      <c r="D43" s="3"/>
      <c r="E43" s="3"/>
      <c r="F43" s="3"/>
      <c r="G43" s="3"/>
      <c r="H43" s="3">
        <f t="shared" si="11"/>
        <v>0</v>
      </c>
    </row>
    <row r="44" spans="1:8" x14ac:dyDescent="0.25">
      <c r="A44" s="7">
        <v>44969</v>
      </c>
      <c r="B44" s="3"/>
      <c r="C44" s="3"/>
      <c r="D44" s="3"/>
      <c r="E44" s="3"/>
      <c r="F44" s="3"/>
      <c r="G44" s="3"/>
      <c r="H44" s="3">
        <f t="shared" si="11"/>
        <v>0</v>
      </c>
    </row>
    <row r="45" spans="1:8" x14ac:dyDescent="0.25">
      <c r="A45" s="1">
        <v>44970</v>
      </c>
      <c r="B45" s="2">
        <v>8.5</v>
      </c>
      <c r="C45" s="2">
        <v>12.5</v>
      </c>
      <c r="D45" s="2">
        <f>+C45-B45</f>
        <v>4</v>
      </c>
      <c r="E45" s="2">
        <v>13.5</v>
      </c>
      <c r="F45" s="2">
        <v>17.5</v>
      </c>
      <c r="G45" s="2">
        <f>+F45-E45</f>
        <v>4</v>
      </c>
      <c r="H45" s="2">
        <f t="shared" si="11"/>
        <v>8</v>
      </c>
    </row>
    <row r="46" spans="1:8" x14ac:dyDescent="0.25">
      <c r="A46" s="1">
        <v>44971</v>
      </c>
      <c r="B46" s="2">
        <v>8.5</v>
      </c>
      <c r="C46" s="2">
        <v>12.5</v>
      </c>
      <c r="D46" s="2">
        <f t="shared" ref="D46:D50" si="14">+C46-B46</f>
        <v>4</v>
      </c>
      <c r="E46" s="2">
        <v>14</v>
      </c>
      <c r="F46" s="2">
        <v>17</v>
      </c>
      <c r="G46" s="2">
        <f t="shared" ref="G46:G51" si="15">+F46-E46</f>
        <v>3</v>
      </c>
      <c r="H46" s="2">
        <f t="shared" si="11"/>
        <v>7</v>
      </c>
    </row>
    <row r="47" spans="1:8" x14ac:dyDescent="0.25">
      <c r="A47" s="1">
        <v>44972</v>
      </c>
      <c r="B47" s="2">
        <v>8.5</v>
      </c>
      <c r="C47" s="2">
        <v>12.5</v>
      </c>
      <c r="D47" s="2">
        <f t="shared" si="14"/>
        <v>4</v>
      </c>
      <c r="E47" s="2">
        <v>13.5</v>
      </c>
      <c r="F47" s="2">
        <v>16.5</v>
      </c>
      <c r="G47" s="2">
        <f t="shared" si="15"/>
        <v>3</v>
      </c>
      <c r="H47" s="2">
        <f t="shared" si="11"/>
        <v>7</v>
      </c>
    </row>
    <row r="48" spans="1:8" x14ac:dyDescent="0.25">
      <c r="A48" s="1">
        <v>44973</v>
      </c>
      <c r="B48" s="2">
        <v>8.5</v>
      </c>
      <c r="C48" s="2">
        <v>13</v>
      </c>
      <c r="D48" s="2">
        <f t="shared" si="14"/>
        <v>4.5</v>
      </c>
      <c r="E48" s="2">
        <v>13.5</v>
      </c>
      <c r="F48" s="2">
        <v>17.5</v>
      </c>
      <c r="G48" s="2">
        <f t="shared" si="15"/>
        <v>4</v>
      </c>
      <c r="H48" s="2">
        <f t="shared" si="11"/>
        <v>8.5</v>
      </c>
    </row>
    <row r="49" spans="1:15" x14ac:dyDescent="0.25">
      <c r="A49" s="1">
        <v>44974</v>
      </c>
      <c r="B49" s="2">
        <v>9</v>
      </c>
      <c r="C49" s="2">
        <v>13</v>
      </c>
      <c r="D49" s="2">
        <f t="shared" si="14"/>
        <v>4</v>
      </c>
      <c r="E49" s="2">
        <v>13</v>
      </c>
      <c r="F49" s="2">
        <v>17</v>
      </c>
      <c r="G49" s="2">
        <f t="shared" si="15"/>
        <v>4</v>
      </c>
      <c r="H49" s="2">
        <f t="shared" si="11"/>
        <v>8</v>
      </c>
      <c r="I49" s="9"/>
      <c r="J49" s="9"/>
      <c r="K49" s="9"/>
      <c r="L49" s="9"/>
      <c r="M49" s="9"/>
      <c r="N49" s="9"/>
      <c r="O49" s="9"/>
    </row>
    <row r="50" spans="1:15" x14ac:dyDescent="0.25">
      <c r="A50" s="7">
        <v>44975</v>
      </c>
      <c r="B50" s="3">
        <v>8</v>
      </c>
      <c r="C50" s="3">
        <v>12</v>
      </c>
      <c r="D50" s="2">
        <f t="shared" si="14"/>
        <v>4</v>
      </c>
      <c r="E50" s="3">
        <v>13</v>
      </c>
      <c r="F50" s="3">
        <v>17.5</v>
      </c>
      <c r="G50" s="2">
        <f t="shared" si="15"/>
        <v>4.5</v>
      </c>
      <c r="H50" s="3">
        <f t="shared" si="11"/>
        <v>8.5</v>
      </c>
      <c r="I50" s="9"/>
      <c r="J50" s="9"/>
      <c r="K50" s="9"/>
      <c r="L50" s="9"/>
      <c r="M50" s="9"/>
      <c r="N50" s="9"/>
      <c r="O50" s="9"/>
    </row>
    <row r="51" spans="1:15" x14ac:dyDescent="0.25">
      <c r="A51" s="7">
        <v>44976</v>
      </c>
      <c r="B51" s="3"/>
      <c r="C51" s="3"/>
      <c r="D51" s="3"/>
      <c r="E51" s="3"/>
      <c r="F51" s="3"/>
      <c r="G51" s="2">
        <f t="shared" si="15"/>
        <v>0</v>
      </c>
      <c r="H51" s="3">
        <f t="shared" si="11"/>
        <v>0</v>
      </c>
      <c r="I51" s="9"/>
      <c r="J51" s="9"/>
      <c r="K51" s="9"/>
      <c r="L51" s="9"/>
      <c r="M51" s="9"/>
      <c r="N51" s="9"/>
      <c r="O51" s="9"/>
    </row>
    <row r="52" spans="1:15" x14ac:dyDescent="0.25">
      <c r="A52" s="1">
        <v>44977</v>
      </c>
      <c r="B52" s="2">
        <v>8</v>
      </c>
      <c r="C52" s="2">
        <v>12</v>
      </c>
      <c r="D52" s="2">
        <f>+C52-B52</f>
        <v>4</v>
      </c>
      <c r="E52" s="2">
        <v>13</v>
      </c>
      <c r="F52" s="2">
        <v>16.5</v>
      </c>
      <c r="G52" s="2">
        <f>+F52-E52</f>
        <v>3.5</v>
      </c>
      <c r="H52" s="2">
        <f t="shared" si="11"/>
        <v>7.5</v>
      </c>
      <c r="I52" s="8"/>
      <c r="J52" s="9"/>
      <c r="K52" s="9"/>
      <c r="L52" s="9"/>
      <c r="M52" s="9"/>
      <c r="N52" s="9"/>
      <c r="O52" s="9"/>
    </row>
    <row r="53" spans="1:15" x14ac:dyDescent="0.25">
      <c r="A53" s="1">
        <v>44978</v>
      </c>
      <c r="B53" s="2">
        <v>8.5</v>
      </c>
      <c r="C53" s="2">
        <v>13</v>
      </c>
      <c r="D53" s="2">
        <f>+C53-B53</f>
        <v>4.5</v>
      </c>
      <c r="E53" s="2">
        <v>14</v>
      </c>
      <c r="F53" s="2">
        <v>16.5</v>
      </c>
      <c r="G53" s="2">
        <f t="shared" ref="G53:G56" si="16">+F53-E53</f>
        <v>2.5</v>
      </c>
      <c r="H53" s="2">
        <f t="shared" si="11"/>
        <v>7</v>
      </c>
      <c r="I53" s="8"/>
      <c r="J53" s="9"/>
      <c r="K53" s="9"/>
      <c r="L53" s="9"/>
      <c r="M53" s="9"/>
      <c r="N53" s="9"/>
      <c r="O53" s="9"/>
    </row>
    <row r="54" spans="1:15" x14ac:dyDescent="0.25">
      <c r="A54" s="1">
        <v>44979</v>
      </c>
      <c r="B54" s="2">
        <v>8</v>
      </c>
      <c r="C54" s="2">
        <v>12</v>
      </c>
      <c r="D54" s="2">
        <f t="shared" ref="D54:D56" si="17">+C54-B54</f>
        <v>4</v>
      </c>
      <c r="E54" s="2">
        <v>14</v>
      </c>
      <c r="F54" s="2">
        <v>16.5</v>
      </c>
      <c r="G54" s="2">
        <f t="shared" si="16"/>
        <v>2.5</v>
      </c>
      <c r="H54" s="2">
        <f t="shared" si="11"/>
        <v>6.5</v>
      </c>
    </row>
    <row r="55" spans="1:15" x14ac:dyDescent="0.25">
      <c r="A55" s="1">
        <v>44980</v>
      </c>
      <c r="B55" s="2">
        <v>8</v>
      </c>
      <c r="C55" s="2">
        <v>12</v>
      </c>
      <c r="D55" s="2">
        <f t="shared" si="17"/>
        <v>4</v>
      </c>
      <c r="E55" s="2">
        <v>13</v>
      </c>
      <c r="F55" s="2">
        <v>17.5</v>
      </c>
      <c r="G55" s="2">
        <f t="shared" si="16"/>
        <v>4.5</v>
      </c>
      <c r="H55" s="2">
        <f t="shared" si="11"/>
        <v>8.5</v>
      </c>
    </row>
    <row r="56" spans="1:15" x14ac:dyDescent="0.25">
      <c r="A56" s="1">
        <v>44981</v>
      </c>
      <c r="B56" s="2">
        <v>8.5</v>
      </c>
      <c r="C56" s="2">
        <v>12.5</v>
      </c>
      <c r="D56" s="2">
        <f t="shared" si="17"/>
        <v>4</v>
      </c>
      <c r="E56" s="2">
        <v>13.5</v>
      </c>
      <c r="F56" s="2">
        <v>18</v>
      </c>
      <c r="G56" s="2">
        <f t="shared" si="16"/>
        <v>4.5</v>
      </c>
      <c r="H56" s="2">
        <f t="shared" si="11"/>
        <v>8.5</v>
      </c>
    </row>
    <row r="57" spans="1:15" x14ac:dyDescent="0.25">
      <c r="A57" s="7">
        <v>44982</v>
      </c>
      <c r="B57" s="3"/>
      <c r="C57" s="3"/>
      <c r="D57" s="3"/>
      <c r="E57" s="3"/>
      <c r="F57" s="3"/>
      <c r="G57" s="3"/>
      <c r="H57" s="3">
        <f t="shared" si="11"/>
        <v>0</v>
      </c>
    </row>
    <row r="58" spans="1:15" x14ac:dyDescent="0.25">
      <c r="A58" s="7">
        <v>44983</v>
      </c>
      <c r="B58" s="3"/>
      <c r="C58" s="3"/>
      <c r="D58" s="3"/>
      <c r="E58" s="3"/>
      <c r="F58" s="3"/>
      <c r="G58" s="3"/>
      <c r="H58" s="3">
        <f t="shared" si="11"/>
        <v>0</v>
      </c>
    </row>
    <row r="59" spans="1:15" x14ac:dyDescent="0.25">
      <c r="A59" s="1">
        <v>44984</v>
      </c>
      <c r="B59" s="2">
        <v>8.5</v>
      </c>
      <c r="C59" s="2">
        <v>12.5</v>
      </c>
      <c r="D59" s="2">
        <f>+C59-B59</f>
        <v>4</v>
      </c>
      <c r="E59" s="2">
        <v>13.5</v>
      </c>
      <c r="F59" s="2">
        <v>17.5</v>
      </c>
      <c r="G59" s="2">
        <f>+F59-E59</f>
        <v>4</v>
      </c>
      <c r="H59" s="2">
        <f t="shared" si="11"/>
        <v>8</v>
      </c>
    </row>
    <row r="60" spans="1:15" x14ac:dyDescent="0.25">
      <c r="A60" s="1">
        <v>44985</v>
      </c>
      <c r="B60" s="2">
        <v>9</v>
      </c>
      <c r="C60" s="2">
        <v>12.5</v>
      </c>
      <c r="D60" s="2">
        <f t="shared" ref="D60:D63" si="18">+C60-B60</f>
        <v>3.5</v>
      </c>
      <c r="E60" s="2">
        <v>14</v>
      </c>
      <c r="F60" s="2">
        <v>19</v>
      </c>
      <c r="G60" s="2">
        <f t="shared" ref="G60:G63" si="19">+F60-E60</f>
        <v>5</v>
      </c>
      <c r="H60" s="2">
        <f t="shared" si="11"/>
        <v>8.5</v>
      </c>
    </row>
    <row r="61" spans="1:15" x14ac:dyDescent="0.25">
      <c r="A61" s="1">
        <v>44986</v>
      </c>
      <c r="B61" s="2">
        <v>8</v>
      </c>
      <c r="C61" s="2">
        <v>15</v>
      </c>
      <c r="D61" s="2">
        <f t="shared" si="18"/>
        <v>7</v>
      </c>
      <c r="E61" s="2">
        <v>16</v>
      </c>
      <c r="F61" s="2">
        <v>17</v>
      </c>
      <c r="G61" s="2">
        <f t="shared" si="19"/>
        <v>1</v>
      </c>
      <c r="H61" s="2">
        <f t="shared" si="11"/>
        <v>8</v>
      </c>
    </row>
    <row r="62" spans="1:15" x14ac:dyDescent="0.25">
      <c r="A62" s="1">
        <v>44987</v>
      </c>
      <c r="B62" s="2">
        <v>8.5</v>
      </c>
      <c r="C62" s="2">
        <v>13</v>
      </c>
      <c r="D62" s="2">
        <f t="shared" si="18"/>
        <v>4.5</v>
      </c>
      <c r="E62" s="2">
        <v>14</v>
      </c>
      <c r="F62" s="2">
        <v>18</v>
      </c>
      <c r="G62" s="2">
        <f t="shared" si="19"/>
        <v>4</v>
      </c>
      <c r="H62" s="2">
        <f t="shared" si="11"/>
        <v>8.5</v>
      </c>
    </row>
    <row r="63" spans="1:15" x14ac:dyDescent="0.25">
      <c r="A63" s="1">
        <v>44988</v>
      </c>
      <c r="B63" s="2">
        <v>9</v>
      </c>
      <c r="C63" s="2">
        <v>12</v>
      </c>
      <c r="D63" s="2">
        <f t="shared" si="18"/>
        <v>3</v>
      </c>
      <c r="E63" s="2">
        <v>13.5</v>
      </c>
      <c r="F63" s="2">
        <v>16.5</v>
      </c>
      <c r="G63" s="2">
        <f t="shared" si="19"/>
        <v>3</v>
      </c>
      <c r="H63" s="2">
        <f t="shared" si="11"/>
        <v>6</v>
      </c>
    </row>
    <row r="64" spans="1:15" x14ac:dyDescent="0.25">
      <c r="A64" s="7">
        <v>44989</v>
      </c>
      <c r="B64" s="3">
        <v>8</v>
      </c>
      <c r="C64" s="3">
        <v>12</v>
      </c>
      <c r="D64" s="3"/>
      <c r="E64" s="3">
        <v>13</v>
      </c>
      <c r="F64" s="3">
        <v>17</v>
      </c>
      <c r="G64" s="3"/>
      <c r="H64" s="3">
        <f t="shared" si="11"/>
        <v>8</v>
      </c>
    </row>
    <row r="65" spans="1:8" x14ac:dyDescent="0.25">
      <c r="A65" s="7">
        <v>44990</v>
      </c>
      <c r="B65" s="3"/>
      <c r="C65" s="3"/>
      <c r="D65" s="3"/>
      <c r="E65" s="3"/>
      <c r="F65" s="3"/>
      <c r="G65" s="3"/>
      <c r="H65" s="3">
        <f t="shared" si="11"/>
        <v>0</v>
      </c>
    </row>
    <row r="66" spans="1:8" x14ac:dyDescent="0.25">
      <c r="A66" s="1">
        <v>44991</v>
      </c>
      <c r="B66" s="2">
        <v>8.5</v>
      </c>
      <c r="C66" s="2">
        <v>12</v>
      </c>
      <c r="D66" s="2">
        <f>+C66-B66</f>
        <v>3.5</v>
      </c>
      <c r="E66" s="2">
        <v>14</v>
      </c>
      <c r="F66" s="2">
        <v>17</v>
      </c>
      <c r="G66" s="2">
        <f>+F66-E66</f>
        <v>3</v>
      </c>
      <c r="H66" s="2">
        <f t="shared" si="11"/>
        <v>6.5</v>
      </c>
    </row>
    <row r="67" spans="1:8" x14ac:dyDescent="0.25">
      <c r="A67" s="1">
        <v>44992</v>
      </c>
      <c r="B67" s="2"/>
      <c r="C67" s="2"/>
      <c r="D67" s="2">
        <f t="shared" ref="D67:D70" si="20">+C67-B67</f>
        <v>0</v>
      </c>
      <c r="E67" s="2"/>
      <c r="F67" s="2"/>
      <c r="G67" s="2">
        <f t="shared" ref="G67:G70" si="21">+F67-E67</f>
        <v>0</v>
      </c>
      <c r="H67" s="2">
        <f t="shared" ref="H67:H130" si="22">SUM((C67-B67),(F67-E67))</f>
        <v>0</v>
      </c>
    </row>
    <row r="68" spans="1:8" x14ac:dyDescent="0.25">
      <c r="A68" s="1">
        <v>44993</v>
      </c>
      <c r="B68" s="2">
        <v>8.5</v>
      </c>
      <c r="C68" s="2">
        <v>13</v>
      </c>
      <c r="D68" s="2">
        <f t="shared" si="20"/>
        <v>4.5</v>
      </c>
      <c r="E68" s="2">
        <v>14.5</v>
      </c>
      <c r="F68" s="2">
        <v>17</v>
      </c>
      <c r="G68" s="2">
        <f t="shared" si="21"/>
        <v>2.5</v>
      </c>
      <c r="H68" s="2">
        <f t="shared" si="22"/>
        <v>7</v>
      </c>
    </row>
    <row r="69" spans="1:8" x14ac:dyDescent="0.25">
      <c r="A69" s="1">
        <v>44994</v>
      </c>
      <c r="B69" s="2">
        <v>8.5</v>
      </c>
      <c r="C69" s="2">
        <v>12.5</v>
      </c>
      <c r="D69" s="2">
        <f t="shared" si="20"/>
        <v>4</v>
      </c>
      <c r="E69" s="2">
        <v>13.5</v>
      </c>
      <c r="F69" s="2">
        <v>16.5</v>
      </c>
      <c r="G69" s="2">
        <f t="shared" si="21"/>
        <v>3</v>
      </c>
      <c r="H69" s="2">
        <f t="shared" si="22"/>
        <v>7</v>
      </c>
    </row>
    <row r="70" spans="1:8" x14ac:dyDescent="0.25">
      <c r="A70" s="1">
        <v>44995</v>
      </c>
      <c r="B70" s="2">
        <v>9</v>
      </c>
      <c r="C70" s="2">
        <v>12.5</v>
      </c>
      <c r="D70" s="2">
        <f t="shared" si="20"/>
        <v>3.5</v>
      </c>
      <c r="E70" s="2">
        <v>13</v>
      </c>
      <c r="F70" s="2">
        <v>17</v>
      </c>
      <c r="G70" s="2">
        <f t="shared" si="21"/>
        <v>4</v>
      </c>
      <c r="H70" s="2">
        <f t="shared" si="22"/>
        <v>7.5</v>
      </c>
    </row>
    <row r="71" spans="1:8" x14ac:dyDescent="0.25">
      <c r="A71" s="7">
        <v>44996</v>
      </c>
      <c r="B71" s="3"/>
      <c r="C71" s="3"/>
      <c r="D71" s="3"/>
      <c r="E71" s="3"/>
      <c r="F71" s="3"/>
      <c r="G71" s="3"/>
      <c r="H71" s="3">
        <f t="shared" si="22"/>
        <v>0</v>
      </c>
    </row>
    <row r="72" spans="1:8" x14ac:dyDescent="0.25">
      <c r="A72" s="7">
        <v>44997</v>
      </c>
      <c r="B72" s="3"/>
      <c r="C72" s="3"/>
      <c r="D72" s="3"/>
      <c r="E72" s="3"/>
      <c r="F72" s="3"/>
      <c r="G72" s="3"/>
      <c r="H72" s="3">
        <f t="shared" si="22"/>
        <v>0</v>
      </c>
    </row>
    <row r="73" spans="1:8" x14ac:dyDescent="0.25">
      <c r="A73" s="1">
        <v>44998</v>
      </c>
      <c r="B73" s="2">
        <v>8.5</v>
      </c>
      <c r="C73" s="2">
        <v>12.5</v>
      </c>
      <c r="D73" s="2"/>
      <c r="E73" s="2">
        <v>13.5</v>
      </c>
      <c r="F73" s="2">
        <v>17</v>
      </c>
      <c r="G73" s="2">
        <f>+F73-E73</f>
        <v>3.5</v>
      </c>
      <c r="H73" s="2">
        <f t="shared" si="22"/>
        <v>7.5</v>
      </c>
    </row>
    <row r="74" spans="1:8" x14ac:dyDescent="0.25">
      <c r="A74" s="1">
        <v>44999</v>
      </c>
      <c r="B74" s="2">
        <v>8.5</v>
      </c>
      <c r="C74" s="2">
        <v>12</v>
      </c>
      <c r="D74" s="2"/>
      <c r="E74" s="2">
        <v>14</v>
      </c>
      <c r="F74" s="2">
        <v>17</v>
      </c>
      <c r="G74" s="2">
        <f t="shared" ref="G74:G77" si="23">+F74-E74</f>
        <v>3</v>
      </c>
      <c r="H74" s="2">
        <f t="shared" si="22"/>
        <v>6.5</v>
      </c>
    </row>
    <row r="75" spans="1:8" x14ac:dyDescent="0.25">
      <c r="A75" s="1">
        <v>45000</v>
      </c>
      <c r="B75" s="2">
        <v>8.5</v>
      </c>
      <c r="C75" s="2">
        <v>10.5</v>
      </c>
      <c r="D75" s="2">
        <f t="shared" ref="D75:D77" si="24">+C75-B75</f>
        <v>2</v>
      </c>
      <c r="E75" s="2">
        <v>13.5</v>
      </c>
      <c r="F75" s="2">
        <v>17</v>
      </c>
      <c r="G75" s="2">
        <f t="shared" si="23"/>
        <v>3.5</v>
      </c>
      <c r="H75" s="2">
        <f t="shared" si="22"/>
        <v>5.5</v>
      </c>
    </row>
    <row r="76" spans="1:8" x14ac:dyDescent="0.25">
      <c r="A76" s="1">
        <v>45001</v>
      </c>
      <c r="B76" s="2">
        <v>8.5</v>
      </c>
      <c r="C76" s="2">
        <v>13</v>
      </c>
      <c r="D76" s="2">
        <f t="shared" si="24"/>
        <v>4.5</v>
      </c>
      <c r="E76" s="2">
        <v>14</v>
      </c>
      <c r="F76" s="2">
        <v>18</v>
      </c>
      <c r="G76" s="2">
        <f t="shared" si="23"/>
        <v>4</v>
      </c>
      <c r="H76" s="2">
        <f t="shared" si="22"/>
        <v>8.5</v>
      </c>
    </row>
    <row r="77" spans="1:8" x14ac:dyDescent="0.25">
      <c r="A77" s="1">
        <v>45002</v>
      </c>
      <c r="B77" s="2">
        <v>8.5</v>
      </c>
      <c r="C77" s="2">
        <v>11.5</v>
      </c>
      <c r="D77" s="2">
        <f t="shared" si="24"/>
        <v>3</v>
      </c>
      <c r="E77" s="2">
        <v>13.5</v>
      </c>
      <c r="F77" s="2">
        <v>17.5</v>
      </c>
      <c r="G77" s="2">
        <f t="shared" si="23"/>
        <v>4</v>
      </c>
      <c r="H77" s="2">
        <f t="shared" si="22"/>
        <v>7</v>
      </c>
    </row>
    <row r="78" spans="1:8" x14ac:dyDescent="0.25">
      <c r="A78" s="7">
        <v>45003</v>
      </c>
      <c r="B78" s="3"/>
      <c r="C78" s="3"/>
      <c r="D78" s="3"/>
      <c r="E78" s="3"/>
      <c r="F78" s="3"/>
      <c r="G78" s="3"/>
      <c r="H78" s="3">
        <f t="shared" si="22"/>
        <v>0</v>
      </c>
    </row>
    <row r="79" spans="1:8" x14ac:dyDescent="0.25">
      <c r="A79" s="7">
        <v>45004</v>
      </c>
      <c r="B79" s="3"/>
      <c r="C79" s="3"/>
      <c r="D79" s="3"/>
      <c r="E79" s="3"/>
      <c r="F79" s="3"/>
      <c r="G79" s="3"/>
      <c r="H79" s="3">
        <f t="shared" si="22"/>
        <v>0</v>
      </c>
    </row>
    <row r="80" spans="1:8" x14ac:dyDescent="0.25">
      <c r="A80" s="1">
        <v>45005</v>
      </c>
      <c r="B80" s="2">
        <v>9</v>
      </c>
      <c r="C80" s="2">
        <v>12.5</v>
      </c>
      <c r="D80" s="2">
        <f>+C80-B80</f>
        <v>3.5</v>
      </c>
      <c r="E80" s="2">
        <v>13.5</v>
      </c>
      <c r="F80" s="2">
        <v>20</v>
      </c>
      <c r="G80" s="2">
        <f>+F80-E80</f>
        <v>6.5</v>
      </c>
      <c r="H80" s="2">
        <f t="shared" si="22"/>
        <v>10</v>
      </c>
    </row>
    <row r="81" spans="1:8" x14ac:dyDescent="0.25">
      <c r="A81" s="1">
        <v>45006</v>
      </c>
      <c r="B81" s="2">
        <v>9.5</v>
      </c>
      <c r="C81" s="2">
        <v>12.5</v>
      </c>
      <c r="D81" s="2">
        <f t="shared" ref="D81:D84" si="25">+C81-B81</f>
        <v>3</v>
      </c>
      <c r="E81" s="2">
        <v>14</v>
      </c>
      <c r="F81" s="2">
        <v>18</v>
      </c>
      <c r="G81" s="2">
        <f t="shared" ref="G81:G84" si="26">+F81-E81</f>
        <v>4</v>
      </c>
      <c r="H81" s="2">
        <f t="shared" si="22"/>
        <v>7</v>
      </c>
    </row>
    <row r="82" spans="1:8" x14ac:dyDescent="0.25">
      <c r="A82" s="1">
        <v>45007</v>
      </c>
      <c r="B82" s="2">
        <v>8.5</v>
      </c>
      <c r="C82" s="2">
        <v>12.5</v>
      </c>
      <c r="D82" s="2">
        <f t="shared" si="25"/>
        <v>4</v>
      </c>
      <c r="E82" s="2">
        <v>13.5</v>
      </c>
      <c r="F82" s="2">
        <v>16</v>
      </c>
      <c r="G82" s="2">
        <f t="shared" si="26"/>
        <v>2.5</v>
      </c>
      <c r="H82" s="2">
        <f t="shared" si="22"/>
        <v>6.5</v>
      </c>
    </row>
    <row r="83" spans="1:8" x14ac:dyDescent="0.25">
      <c r="A83" s="1">
        <v>45008</v>
      </c>
      <c r="B83" s="2">
        <v>8.5</v>
      </c>
      <c r="C83" s="2">
        <v>12.5</v>
      </c>
      <c r="D83" s="2">
        <f t="shared" si="25"/>
        <v>4</v>
      </c>
      <c r="E83" s="2"/>
      <c r="F83" s="2"/>
      <c r="G83" s="2">
        <f t="shared" si="26"/>
        <v>0</v>
      </c>
      <c r="H83" s="2">
        <f t="shared" si="22"/>
        <v>4</v>
      </c>
    </row>
    <row r="84" spans="1:8" x14ac:dyDescent="0.25">
      <c r="A84" s="1">
        <v>45009</v>
      </c>
      <c r="B84" s="2">
        <v>9</v>
      </c>
      <c r="C84" s="2">
        <v>12.5</v>
      </c>
      <c r="D84" s="2">
        <f t="shared" si="25"/>
        <v>3.5</v>
      </c>
      <c r="E84" s="2">
        <v>13.5</v>
      </c>
      <c r="F84" s="2">
        <v>16</v>
      </c>
      <c r="G84" s="2">
        <f t="shared" si="26"/>
        <v>2.5</v>
      </c>
      <c r="H84" s="2">
        <f t="shared" si="22"/>
        <v>6</v>
      </c>
    </row>
    <row r="85" spans="1:8" x14ac:dyDescent="0.25">
      <c r="A85" s="7">
        <v>45010</v>
      </c>
      <c r="B85" s="3"/>
      <c r="C85" s="3"/>
      <c r="D85" s="3"/>
      <c r="E85" s="3"/>
      <c r="F85" s="3"/>
      <c r="G85" s="3"/>
      <c r="H85" s="3">
        <f t="shared" si="22"/>
        <v>0</v>
      </c>
    </row>
    <row r="86" spans="1:8" x14ac:dyDescent="0.25">
      <c r="A86" s="7">
        <v>45011</v>
      </c>
      <c r="B86" s="3"/>
      <c r="C86" s="3"/>
      <c r="D86" s="3"/>
      <c r="E86" s="3"/>
      <c r="F86" s="3"/>
      <c r="G86" s="3"/>
      <c r="H86" s="3">
        <f t="shared" si="22"/>
        <v>0</v>
      </c>
    </row>
    <row r="87" spans="1:8" x14ac:dyDescent="0.25">
      <c r="A87" s="1">
        <v>45012</v>
      </c>
      <c r="B87" s="11"/>
      <c r="C87" s="11"/>
      <c r="D87" s="11">
        <f>+C87-B87</f>
        <v>0</v>
      </c>
      <c r="E87" s="11"/>
      <c r="F87" s="11"/>
      <c r="G87" s="2">
        <f>+F87-E87</f>
        <v>0</v>
      </c>
      <c r="H87" s="2">
        <f t="shared" si="22"/>
        <v>0</v>
      </c>
    </row>
    <row r="88" spans="1:8" x14ac:dyDescent="0.25">
      <c r="A88" s="1">
        <v>45013</v>
      </c>
      <c r="B88" s="2">
        <v>10</v>
      </c>
      <c r="C88" s="2">
        <v>12.5</v>
      </c>
      <c r="D88" s="2">
        <f t="shared" ref="D88:D91" si="27">+C88-B88</f>
        <v>2.5</v>
      </c>
      <c r="E88" s="2">
        <v>13.5</v>
      </c>
      <c r="F88" s="2">
        <v>21.5</v>
      </c>
      <c r="G88" s="2">
        <f t="shared" ref="G88:G91" si="28">+F88-E88</f>
        <v>8</v>
      </c>
      <c r="H88" s="2">
        <f t="shared" si="22"/>
        <v>10.5</v>
      </c>
    </row>
    <row r="89" spans="1:8" x14ac:dyDescent="0.25">
      <c r="A89" s="1">
        <v>45014</v>
      </c>
      <c r="B89" s="2">
        <v>9</v>
      </c>
      <c r="C89" s="2">
        <v>15.5</v>
      </c>
      <c r="D89" s="2">
        <f t="shared" si="27"/>
        <v>6.5</v>
      </c>
      <c r="E89" s="2">
        <v>16</v>
      </c>
      <c r="F89" s="2">
        <v>17</v>
      </c>
      <c r="G89" s="2">
        <f t="shared" si="28"/>
        <v>1</v>
      </c>
      <c r="H89" s="2">
        <f t="shared" si="22"/>
        <v>7.5</v>
      </c>
    </row>
    <row r="90" spans="1:8" x14ac:dyDescent="0.25">
      <c r="A90" s="1">
        <v>45015</v>
      </c>
      <c r="B90" s="2">
        <v>9.5</v>
      </c>
      <c r="C90" s="2">
        <v>12</v>
      </c>
      <c r="D90" s="2">
        <f t="shared" si="27"/>
        <v>2.5</v>
      </c>
      <c r="E90" s="2">
        <v>13</v>
      </c>
      <c r="F90" s="2">
        <v>16</v>
      </c>
      <c r="G90" s="2">
        <f t="shared" si="28"/>
        <v>3</v>
      </c>
      <c r="H90" s="2">
        <f t="shared" si="22"/>
        <v>5.5</v>
      </c>
    </row>
    <row r="91" spans="1:8" x14ac:dyDescent="0.25">
      <c r="A91" s="1">
        <v>45016</v>
      </c>
      <c r="B91" s="2">
        <v>8</v>
      </c>
      <c r="C91" s="2">
        <v>12</v>
      </c>
      <c r="D91" s="2">
        <f t="shared" si="27"/>
        <v>4</v>
      </c>
      <c r="E91" s="2">
        <v>13</v>
      </c>
      <c r="F91" s="2">
        <v>18</v>
      </c>
      <c r="G91" s="2">
        <f t="shared" si="28"/>
        <v>5</v>
      </c>
      <c r="H91" s="2">
        <f t="shared" si="22"/>
        <v>9</v>
      </c>
    </row>
    <row r="92" spans="1:8" x14ac:dyDescent="0.25">
      <c r="A92" s="7">
        <v>45017</v>
      </c>
      <c r="B92" s="3"/>
      <c r="C92" s="3"/>
      <c r="D92" s="3"/>
      <c r="E92" s="3"/>
      <c r="F92" s="3"/>
      <c r="G92" s="3"/>
      <c r="H92" s="3">
        <f t="shared" si="22"/>
        <v>0</v>
      </c>
    </row>
    <row r="93" spans="1:8" x14ac:dyDescent="0.25">
      <c r="A93" s="7">
        <v>45018</v>
      </c>
      <c r="B93" s="3"/>
      <c r="C93" s="3"/>
      <c r="D93" s="3"/>
      <c r="E93" s="3"/>
      <c r="F93" s="3"/>
      <c r="G93" s="3"/>
      <c r="H93" s="3">
        <f t="shared" si="22"/>
        <v>0</v>
      </c>
    </row>
    <row r="94" spans="1:8" x14ac:dyDescent="0.25">
      <c r="A94" s="1">
        <v>45019</v>
      </c>
      <c r="B94" s="2">
        <v>6.5</v>
      </c>
      <c r="C94" s="2">
        <v>12.5</v>
      </c>
      <c r="D94" s="2">
        <f>+C94-B94</f>
        <v>6</v>
      </c>
      <c r="E94" s="2">
        <v>13.5</v>
      </c>
      <c r="F94" s="2">
        <v>18</v>
      </c>
      <c r="G94" s="2">
        <f>+F94-E94</f>
        <v>4.5</v>
      </c>
      <c r="H94" s="2">
        <f t="shared" si="22"/>
        <v>10.5</v>
      </c>
    </row>
    <row r="95" spans="1:8" x14ac:dyDescent="0.25">
      <c r="A95" s="1">
        <v>45020</v>
      </c>
      <c r="B95" s="2">
        <v>6.5</v>
      </c>
      <c r="C95" s="2">
        <v>12.5</v>
      </c>
      <c r="D95" s="2"/>
      <c r="E95" s="2">
        <v>13.5</v>
      </c>
      <c r="F95" s="2">
        <v>16.5</v>
      </c>
      <c r="G95" s="2">
        <f t="shared" ref="G95:G98" si="29">+F95-E95</f>
        <v>3</v>
      </c>
      <c r="H95" s="2">
        <f t="shared" si="22"/>
        <v>9</v>
      </c>
    </row>
    <row r="96" spans="1:8" x14ac:dyDescent="0.25">
      <c r="A96" s="1">
        <v>45021</v>
      </c>
      <c r="B96" s="2">
        <v>6.5</v>
      </c>
      <c r="C96" s="2">
        <v>12</v>
      </c>
      <c r="D96" s="2"/>
      <c r="E96" s="2">
        <v>13</v>
      </c>
      <c r="F96" s="2">
        <v>20.5</v>
      </c>
      <c r="G96" s="2">
        <f t="shared" si="29"/>
        <v>7.5</v>
      </c>
      <c r="H96" s="2">
        <f t="shared" si="22"/>
        <v>13</v>
      </c>
    </row>
    <row r="97" spans="1:8" x14ac:dyDescent="0.25">
      <c r="A97" s="1">
        <v>45022</v>
      </c>
      <c r="B97" s="2">
        <v>6.5</v>
      </c>
      <c r="C97" s="2">
        <v>12</v>
      </c>
      <c r="D97" s="2"/>
      <c r="E97" s="2">
        <v>13.5</v>
      </c>
      <c r="F97" s="2">
        <v>17.5</v>
      </c>
      <c r="G97" s="2">
        <f t="shared" si="29"/>
        <v>4</v>
      </c>
      <c r="H97" s="2">
        <f t="shared" si="22"/>
        <v>9.5</v>
      </c>
    </row>
    <row r="98" spans="1:8" x14ac:dyDescent="0.25">
      <c r="A98" s="1">
        <v>45023</v>
      </c>
      <c r="B98" s="2">
        <v>6.5</v>
      </c>
      <c r="C98" s="2">
        <v>12.5</v>
      </c>
      <c r="D98" s="2"/>
      <c r="E98" s="2">
        <v>13</v>
      </c>
      <c r="F98" s="2">
        <v>14.5</v>
      </c>
      <c r="G98" s="2">
        <f t="shared" si="29"/>
        <v>1.5</v>
      </c>
      <c r="H98" s="2">
        <f t="shared" si="22"/>
        <v>7.5</v>
      </c>
    </row>
    <row r="99" spans="1:8" x14ac:dyDescent="0.25">
      <c r="A99" s="7">
        <v>45024</v>
      </c>
      <c r="B99" s="3"/>
      <c r="C99" s="3"/>
      <c r="D99" s="3"/>
      <c r="E99" s="3"/>
      <c r="F99" s="3"/>
      <c r="G99" s="3"/>
      <c r="H99" s="3">
        <f t="shared" si="22"/>
        <v>0</v>
      </c>
    </row>
    <row r="100" spans="1:8" x14ac:dyDescent="0.25">
      <c r="A100" s="7">
        <v>45025</v>
      </c>
      <c r="B100" s="3"/>
      <c r="C100" s="3"/>
      <c r="D100" s="3"/>
      <c r="E100" s="3"/>
      <c r="F100" s="3"/>
      <c r="G100" s="3"/>
      <c r="H100" s="3">
        <f t="shared" si="22"/>
        <v>0</v>
      </c>
    </row>
    <row r="101" spans="1:8" x14ac:dyDescent="0.25">
      <c r="A101" s="12">
        <v>45026</v>
      </c>
      <c r="B101" s="13"/>
      <c r="C101" s="13"/>
      <c r="D101" s="13">
        <f>+C101-B101</f>
        <v>0</v>
      </c>
      <c r="E101" s="13"/>
      <c r="F101" s="13"/>
      <c r="G101" s="13">
        <f>+F101-E101</f>
        <v>0</v>
      </c>
      <c r="H101" s="13">
        <f t="shared" si="22"/>
        <v>0</v>
      </c>
    </row>
    <row r="102" spans="1:8" x14ac:dyDescent="0.25">
      <c r="A102" s="1">
        <v>45027</v>
      </c>
      <c r="B102" s="2">
        <v>6.5</v>
      </c>
      <c r="C102" s="2">
        <v>13</v>
      </c>
      <c r="D102" s="2">
        <f t="shared" ref="D102:D105" si="30">+C102-B102</f>
        <v>6.5</v>
      </c>
      <c r="E102" s="2">
        <v>13.5</v>
      </c>
      <c r="F102" s="2">
        <v>16</v>
      </c>
      <c r="G102" s="2">
        <f t="shared" ref="G102:G105" si="31">+F102-E102</f>
        <v>2.5</v>
      </c>
      <c r="H102" s="2">
        <f t="shared" si="22"/>
        <v>9</v>
      </c>
    </row>
    <row r="103" spans="1:8" x14ac:dyDescent="0.25">
      <c r="A103" s="1">
        <v>45028</v>
      </c>
      <c r="B103" s="2">
        <v>7</v>
      </c>
      <c r="C103" s="2">
        <v>12.5</v>
      </c>
      <c r="D103" s="2">
        <f t="shared" si="30"/>
        <v>5.5</v>
      </c>
      <c r="E103" s="2">
        <v>14</v>
      </c>
      <c r="F103" s="2">
        <v>16.5</v>
      </c>
      <c r="G103" s="2">
        <f t="shared" si="31"/>
        <v>2.5</v>
      </c>
      <c r="H103" s="2">
        <f t="shared" si="22"/>
        <v>8</v>
      </c>
    </row>
    <row r="104" spans="1:8" x14ac:dyDescent="0.25">
      <c r="A104" s="1">
        <v>45029</v>
      </c>
      <c r="B104" s="2">
        <v>6</v>
      </c>
      <c r="C104" s="2">
        <v>15</v>
      </c>
      <c r="D104" s="2">
        <f t="shared" si="30"/>
        <v>9</v>
      </c>
      <c r="E104" s="2">
        <v>16</v>
      </c>
      <c r="F104" s="2">
        <v>17.5</v>
      </c>
      <c r="G104" s="2">
        <f t="shared" si="31"/>
        <v>1.5</v>
      </c>
      <c r="H104" s="2">
        <f t="shared" si="22"/>
        <v>10.5</v>
      </c>
    </row>
    <row r="105" spans="1:8" x14ac:dyDescent="0.25">
      <c r="A105" s="1">
        <v>45030</v>
      </c>
      <c r="B105" s="2">
        <v>8</v>
      </c>
      <c r="C105" s="2">
        <v>12.5</v>
      </c>
      <c r="D105" s="2">
        <f t="shared" si="30"/>
        <v>4.5</v>
      </c>
      <c r="E105" s="2">
        <v>14</v>
      </c>
      <c r="F105" s="2">
        <v>17</v>
      </c>
      <c r="G105" s="2">
        <f t="shared" si="31"/>
        <v>3</v>
      </c>
      <c r="H105" s="2">
        <f>SUM((C105-B105),(F105-E105))</f>
        <v>7.5</v>
      </c>
    </row>
    <row r="106" spans="1:8" x14ac:dyDescent="0.25">
      <c r="A106" s="7">
        <v>45031</v>
      </c>
      <c r="B106" s="3"/>
      <c r="C106" s="3"/>
      <c r="D106" s="3"/>
      <c r="E106" s="3"/>
      <c r="F106" s="3"/>
      <c r="G106" s="3"/>
      <c r="H106" s="3">
        <f t="shared" si="22"/>
        <v>0</v>
      </c>
    </row>
    <row r="107" spans="1:8" x14ac:dyDescent="0.25">
      <c r="A107" s="7">
        <v>45032</v>
      </c>
      <c r="B107" s="3"/>
      <c r="C107" s="3"/>
      <c r="D107" s="3"/>
      <c r="E107" s="3"/>
      <c r="F107" s="3"/>
      <c r="G107" s="3"/>
      <c r="H107" s="3">
        <f t="shared" si="22"/>
        <v>0</v>
      </c>
    </row>
    <row r="108" spans="1:8" x14ac:dyDescent="0.25">
      <c r="A108" s="1">
        <v>45033</v>
      </c>
      <c r="B108" s="2">
        <v>7</v>
      </c>
      <c r="C108" s="2">
        <v>12.5</v>
      </c>
      <c r="D108" s="2">
        <f>+C108-B108</f>
        <v>5.5</v>
      </c>
      <c r="E108" s="2">
        <v>13.5</v>
      </c>
      <c r="F108" s="2">
        <v>17</v>
      </c>
      <c r="G108" s="2">
        <f>+F108-E108</f>
        <v>3.5</v>
      </c>
      <c r="H108" s="2">
        <f t="shared" si="22"/>
        <v>9</v>
      </c>
    </row>
    <row r="109" spans="1:8" x14ac:dyDescent="0.25">
      <c r="A109" s="1">
        <v>45034</v>
      </c>
      <c r="B109" s="2">
        <v>9</v>
      </c>
      <c r="C109" s="2">
        <v>12</v>
      </c>
      <c r="D109" s="2"/>
      <c r="E109" s="2">
        <v>13</v>
      </c>
      <c r="F109" s="2">
        <v>16.5</v>
      </c>
      <c r="G109" s="2">
        <f t="shared" ref="G109:G112" si="32">+F109-E109</f>
        <v>3.5</v>
      </c>
      <c r="H109" s="2">
        <f t="shared" si="22"/>
        <v>6.5</v>
      </c>
    </row>
    <row r="110" spans="1:8" x14ac:dyDescent="0.25">
      <c r="A110" s="1">
        <v>45035</v>
      </c>
      <c r="B110" s="2">
        <v>12</v>
      </c>
      <c r="C110" s="2">
        <v>12.5</v>
      </c>
      <c r="D110" s="2"/>
      <c r="E110" s="2">
        <v>13.5</v>
      </c>
      <c r="F110" s="2">
        <v>22.5</v>
      </c>
      <c r="G110" s="2">
        <f t="shared" si="32"/>
        <v>9</v>
      </c>
      <c r="H110" s="2">
        <f t="shared" si="22"/>
        <v>9.5</v>
      </c>
    </row>
    <row r="111" spans="1:8" x14ac:dyDescent="0.25">
      <c r="A111" s="1">
        <v>45036</v>
      </c>
      <c r="B111" s="2">
        <v>9.5</v>
      </c>
      <c r="C111" s="2">
        <v>12.5</v>
      </c>
      <c r="D111" s="2"/>
      <c r="E111" s="2">
        <v>13.5</v>
      </c>
      <c r="F111" s="2">
        <v>17</v>
      </c>
      <c r="G111" s="2">
        <f t="shared" si="32"/>
        <v>3.5</v>
      </c>
      <c r="H111" s="2">
        <f>SUM((C111-B111),(F111-E111))-0.5</f>
        <v>6</v>
      </c>
    </row>
    <row r="112" spans="1:8" x14ac:dyDescent="0.25">
      <c r="A112" s="1">
        <v>45037</v>
      </c>
      <c r="B112" s="2">
        <v>9</v>
      </c>
      <c r="C112" s="2">
        <v>12.5</v>
      </c>
      <c r="D112" s="2">
        <f t="shared" ref="D112" si="33">+C112-B112</f>
        <v>3.5</v>
      </c>
      <c r="E112" s="2">
        <v>13.5</v>
      </c>
      <c r="F112" s="2">
        <v>17</v>
      </c>
      <c r="G112" s="2">
        <f t="shared" si="32"/>
        <v>3.5</v>
      </c>
      <c r="H112" s="2">
        <f t="shared" si="22"/>
        <v>7</v>
      </c>
    </row>
    <row r="113" spans="1:8" x14ac:dyDescent="0.25">
      <c r="A113" s="7">
        <v>45038</v>
      </c>
      <c r="B113" s="3"/>
      <c r="C113" s="3"/>
      <c r="D113" s="3"/>
      <c r="E113" s="3"/>
      <c r="F113" s="3"/>
      <c r="G113" s="3"/>
      <c r="H113" s="3">
        <f t="shared" si="22"/>
        <v>0</v>
      </c>
    </row>
    <row r="114" spans="1:8" x14ac:dyDescent="0.25">
      <c r="A114" s="7">
        <v>45039</v>
      </c>
      <c r="B114" s="3"/>
      <c r="C114" s="3"/>
      <c r="D114" s="3"/>
      <c r="E114" s="3"/>
      <c r="F114" s="3"/>
      <c r="G114" s="3"/>
      <c r="H114" s="3">
        <f t="shared" si="22"/>
        <v>0</v>
      </c>
    </row>
    <row r="115" spans="1:8" x14ac:dyDescent="0.25">
      <c r="A115" s="1">
        <v>45040</v>
      </c>
      <c r="B115" s="2">
        <v>8</v>
      </c>
      <c r="C115" s="2">
        <v>12</v>
      </c>
      <c r="D115" s="2">
        <f>+C115-B115</f>
        <v>4</v>
      </c>
      <c r="E115" s="2">
        <v>13</v>
      </c>
      <c r="F115" s="2">
        <v>16</v>
      </c>
      <c r="G115" s="2">
        <f>+F115-E115</f>
        <v>3</v>
      </c>
      <c r="H115" s="2">
        <f t="shared" si="22"/>
        <v>7</v>
      </c>
    </row>
    <row r="116" spans="1:8" x14ac:dyDescent="0.25">
      <c r="A116" s="1">
        <v>45041</v>
      </c>
      <c r="B116" s="2">
        <v>8</v>
      </c>
      <c r="C116" s="2">
        <v>12</v>
      </c>
      <c r="D116" s="2">
        <f t="shared" ref="D116:D118" si="34">+C116-B116</f>
        <v>4</v>
      </c>
      <c r="E116" s="2">
        <v>13</v>
      </c>
      <c r="F116" s="2">
        <v>16</v>
      </c>
      <c r="G116" s="2">
        <f t="shared" ref="G116:G119" si="35">+F116-E116</f>
        <v>3</v>
      </c>
      <c r="H116" s="2">
        <f t="shared" si="22"/>
        <v>7</v>
      </c>
    </row>
    <row r="117" spans="1:8" x14ac:dyDescent="0.25">
      <c r="A117" s="1">
        <v>45042</v>
      </c>
      <c r="B117" s="2">
        <v>10</v>
      </c>
      <c r="C117" s="2">
        <v>12.5</v>
      </c>
      <c r="D117" s="2"/>
      <c r="E117" s="2">
        <v>15</v>
      </c>
      <c r="F117" s="2">
        <v>23.5</v>
      </c>
      <c r="G117" s="2">
        <f t="shared" si="35"/>
        <v>8.5</v>
      </c>
      <c r="H117" s="2">
        <f>SUM((C117-B117),(F117-E117))</f>
        <v>11</v>
      </c>
    </row>
    <row r="118" spans="1:8" x14ac:dyDescent="0.25">
      <c r="A118" s="1">
        <v>45043</v>
      </c>
      <c r="B118" s="2">
        <v>9.5</v>
      </c>
      <c r="C118" s="2">
        <v>12</v>
      </c>
      <c r="D118" s="2">
        <f t="shared" si="34"/>
        <v>2.5</v>
      </c>
      <c r="E118" s="2">
        <v>13</v>
      </c>
      <c r="F118" s="2">
        <v>17</v>
      </c>
      <c r="G118" s="2">
        <f t="shared" si="35"/>
        <v>4</v>
      </c>
      <c r="H118" s="2">
        <f t="shared" si="22"/>
        <v>6.5</v>
      </c>
    </row>
    <row r="119" spans="1:8" x14ac:dyDescent="0.25">
      <c r="A119" s="1">
        <v>45044</v>
      </c>
      <c r="B119" s="2">
        <v>6.5</v>
      </c>
      <c r="C119" s="2">
        <v>12</v>
      </c>
      <c r="D119" s="2"/>
      <c r="E119" s="2">
        <v>13</v>
      </c>
      <c r="F119" s="2">
        <v>17.5</v>
      </c>
      <c r="G119" s="2">
        <f t="shared" si="35"/>
        <v>4.5</v>
      </c>
      <c r="H119" s="2">
        <f t="shared" si="22"/>
        <v>10</v>
      </c>
    </row>
    <row r="120" spans="1:8" x14ac:dyDescent="0.25">
      <c r="A120" s="7">
        <v>45045</v>
      </c>
      <c r="B120" s="3"/>
      <c r="C120" s="3"/>
      <c r="D120" s="3"/>
      <c r="E120" s="3"/>
      <c r="F120" s="3"/>
      <c r="G120" s="3"/>
      <c r="H120" s="3">
        <f t="shared" si="22"/>
        <v>0</v>
      </c>
    </row>
    <row r="121" spans="1:8" x14ac:dyDescent="0.25">
      <c r="A121" s="7">
        <v>45046</v>
      </c>
      <c r="B121" s="3"/>
      <c r="C121" s="3"/>
      <c r="D121" s="3"/>
      <c r="E121" s="3"/>
      <c r="F121" s="3"/>
      <c r="G121" s="3"/>
      <c r="H121" s="3">
        <f t="shared" si="22"/>
        <v>0</v>
      </c>
    </row>
    <row r="122" spans="1:8" x14ac:dyDescent="0.25">
      <c r="A122" s="1">
        <v>45047</v>
      </c>
      <c r="B122" s="11"/>
      <c r="C122" s="11"/>
      <c r="D122" s="11"/>
      <c r="E122" s="11"/>
      <c r="F122" s="11"/>
      <c r="G122" s="2">
        <f>+F122-E122</f>
        <v>0</v>
      </c>
      <c r="H122" s="2">
        <f>SUM((C122-B122),(F122-E122))</f>
        <v>0</v>
      </c>
    </row>
    <row r="123" spans="1:8" x14ac:dyDescent="0.25">
      <c r="A123" s="1">
        <v>45048</v>
      </c>
      <c r="B123" s="2">
        <v>6</v>
      </c>
      <c r="C123" s="2">
        <v>12.5</v>
      </c>
      <c r="D123" s="2">
        <f t="shared" ref="D123:D126" si="36">+C123-B123</f>
        <v>6.5</v>
      </c>
      <c r="E123" s="2">
        <v>14</v>
      </c>
      <c r="F123" s="2">
        <v>17.5</v>
      </c>
      <c r="G123" s="2">
        <f>+F123-E123</f>
        <v>3.5</v>
      </c>
      <c r="H123" s="2">
        <f>SUM((C123-B123),(F123-E123))</f>
        <v>10</v>
      </c>
    </row>
    <row r="124" spans="1:8" x14ac:dyDescent="0.25">
      <c r="A124" s="1">
        <v>45049</v>
      </c>
      <c r="B124" s="2">
        <v>10</v>
      </c>
      <c r="C124" s="2">
        <v>12.5</v>
      </c>
      <c r="D124" s="2">
        <f t="shared" si="36"/>
        <v>2.5</v>
      </c>
      <c r="E124" s="2">
        <v>14</v>
      </c>
      <c r="F124" s="2">
        <v>22.5</v>
      </c>
      <c r="G124" s="2">
        <f t="shared" ref="G124:G126" si="37">+F124-E124</f>
        <v>8.5</v>
      </c>
      <c r="H124" s="2">
        <f t="shared" si="22"/>
        <v>11</v>
      </c>
    </row>
    <row r="125" spans="1:8" x14ac:dyDescent="0.25">
      <c r="A125" s="1">
        <v>45050</v>
      </c>
      <c r="B125" s="2">
        <v>10</v>
      </c>
      <c r="C125" s="2">
        <v>11</v>
      </c>
      <c r="D125" s="2">
        <f t="shared" si="36"/>
        <v>1</v>
      </c>
      <c r="E125" s="2">
        <v>15</v>
      </c>
      <c r="F125" s="2">
        <v>22.5</v>
      </c>
      <c r="G125" s="2">
        <f t="shared" si="37"/>
        <v>7.5</v>
      </c>
      <c r="H125" s="2">
        <f t="shared" si="22"/>
        <v>8.5</v>
      </c>
    </row>
    <row r="126" spans="1:8" x14ac:dyDescent="0.25">
      <c r="A126" s="1">
        <v>45051</v>
      </c>
      <c r="B126" s="2">
        <v>8.5</v>
      </c>
      <c r="C126" s="2">
        <v>12.5</v>
      </c>
      <c r="D126" s="2">
        <f t="shared" si="36"/>
        <v>4</v>
      </c>
      <c r="E126" s="2">
        <v>13.5</v>
      </c>
      <c r="F126" s="2">
        <v>16</v>
      </c>
      <c r="G126" s="2">
        <f t="shared" si="37"/>
        <v>2.5</v>
      </c>
      <c r="H126" s="2">
        <f t="shared" si="22"/>
        <v>6.5</v>
      </c>
    </row>
    <row r="127" spans="1:8" x14ac:dyDescent="0.25">
      <c r="A127" s="7">
        <v>45052</v>
      </c>
      <c r="B127" s="3"/>
      <c r="C127" s="3"/>
      <c r="D127" s="3"/>
      <c r="E127" s="3"/>
      <c r="F127" s="3"/>
      <c r="G127" s="3"/>
      <c r="H127" s="3">
        <f t="shared" si="22"/>
        <v>0</v>
      </c>
    </row>
    <row r="128" spans="1:8" x14ac:dyDescent="0.25">
      <c r="A128" s="7">
        <v>45053</v>
      </c>
      <c r="B128" s="3"/>
      <c r="C128" s="3"/>
      <c r="D128" s="3"/>
      <c r="E128" s="3"/>
      <c r="F128" s="3"/>
      <c r="G128" s="3"/>
      <c r="H128" s="3">
        <f t="shared" si="22"/>
        <v>0</v>
      </c>
    </row>
    <row r="129" spans="1:8" x14ac:dyDescent="0.25">
      <c r="A129" s="1">
        <v>45054</v>
      </c>
      <c r="B129" s="10"/>
      <c r="C129" s="10"/>
      <c r="D129" s="10">
        <f>+C129-B129</f>
        <v>0</v>
      </c>
      <c r="E129" s="10"/>
      <c r="F129" s="10"/>
      <c r="G129" s="10">
        <f>+F129-E129</f>
        <v>0</v>
      </c>
      <c r="H129" s="10">
        <f t="shared" si="22"/>
        <v>0</v>
      </c>
    </row>
    <row r="130" spans="1:8" x14ac:dyDescent="0.25">
      <c r="A130" s="1">
        <v>45055</v>
      </c>
      <c r="B130" s="2">
        <v>5.5</v>
      </c>
      <c r="C130" s="2">
        <v>12.5</v>
      </c>
      <c r="D130" s="2">
        <f t="shared" ref="D130:D131" si="38">+C130-B130</f>
        <v>7</v>
      </c>
      <c r="E130" s="2">
        <v>14</v>
      </c>
      <c r="F130" s="2">
        <v>16.5</v>
      </c>
      <c r="G130" s="2">
        <f t="shared" ref="G130:G133" si="39">+F130-E130</f>
        <v>2.5</v>
      </c>
      <c r="H130" s="2">
        <f t="shared" si="22"/>
        <v>9.5</v>
      </c>
    </row>
    <row r="131" spans="1:8" x14ac:dyDescent="0.25">
      <c r="A131" s="1">
        <v>45056</v>
      </c>
      <c r="B131" s="2">
        <v>5.5</v>
      </c>
      <c r="C131" s="2">
        <v>11.5</v>
      </c>
      <c r="D131" s="2">
        <f t="shared" si="38"/>
        <v>6</v>
      </c>
      <c r="E131" s="2"/>
      <c r="F131" s="2"/>
      <c r="G131" s="2">
        <f t="shared" si="39"/>
        <v>0</v>
      </c>
      <c r="H131" s="2">
        <f t="shared" ref="H131:H194" si="40">SUM((C131-B131),(F131-E131))</f>
        <v>6</v>
      </c>
    </row>
    <row r="132" spans="1:8" x14ac:dyDescent="0.25">
      <c r="A132" s="1">
        <v>45057</v>
      </c>
      <c r="B132" s="2">
        <v>9</v>
      </c>
      <c r="C132" s="2">
        <v>13</v>
      </c>
      <c r="D132" s="2"/>
      <c r="E132" s="2">
        <v>15</v>
      </c>
      <c r="F132" s="2">
        <v>17</v>
      </c>
      <c r="G132" s="2">
        <f t="shared" si="39"/>
        <v>2</v>
      </c>
      <c r="H132" s="2">
        <f t="shared" si="40"/>
        <v>6</v>
      </c>
    </row>
    <row r="133" spans="1:8" x14ac:dyDescent="0.25">
      <c r="A133" s="1">
        <v>45058</v>
      </c>
      <c r="B133" s="2">
        <v>6</v>
      </c>
      <c r="C133" s="2">
        <v>12</v>
      </c>
      <c r="D133" s="2"/>
      <c r="E133" s="2">
        <v>13.5</v>
      </c>
      <c r="F133" s="2">
        <v>21</v>
      </c>
      <c r="G133" s="2">
        <f t="shared" si="39"/>
        <v>7.5</v>
      </c>
      <c r="H133" s="2">
        <f>SUM((C133-B133),(F133-E133))-2</f>
        <v>11.5</v>
      </c>
    </row>
    <row r="134" spans="1:8" x14ac:dyDescent="0.25">
      <c r="A134" s="7">
        <v>45059</v>
      </c>
      <c r="B134" s="3"/>
      <c r="C134" s="3"/>
      <c r="D134" s="3"/>
      <c r="E134" s="3"/>
      <c r="F134" s="3"/>
      <c r="G134" s="3"/>
      <c r="H134" s="3">
        <f t="shared" si="40"/>
        <v>0</v>
      </c>
    </row>
    <row r="135" spans="1:8" x14ac:dyDescent="0.25">
      <c r="A135" s="7">
        <v>45060</v>
      </c>
      <c r="B135" s="3"/>
      <c r="C135" s="3"/>
      <c r="D135" s="3"/>
      <c r="E135" s="3"/>
      <c r="F135" s="3"/>
      <c r="G135" s="3"/>
      <c r="H135" s="3">
        <f t="shared" si="40"/>
        <v>0</v>
      </c>
    </row>
    <row r="136" spans="1:8" x14ac:dyDescent="0.25">
      <c r="A136" s="1">
        <v>45061</v>
      </c>
      <c r="B136" s="2">
        <v>6</v>
      </c>
      <c r="C136" s="2">
        <v>15.5</v>
      </c>
      <c r="D136" s="2">
        <f>+C136-B136</f>
        <v>9.5</v>
      </c>
      <c r="E136" s="2"/>
      <c r="F136" s="2"/>
      <c r="G136" s="2">
        <f>+F136-E136</f>
        <v>0</v>
      </c>
      <c r="H136" s="2">
        <f t="shared" si="40"/>
        <v>9.5</v>
      </c>
    </row>
    <row r="137" spans="1:8" x14ac:dyDescent="0.25">
      <c r="A137" s="1">
        <v>45062</v>
      </c>
      <c r="B137" s="2">
        <v>6.5</v>
      </c>
      <c r="C137" s="2">
        <v>11.5</v>
      </c>
      <c r="D137" s="2">
        <f t="shared" ref="D137:D140" si="41">+C137-B137</f>
        <v>5</v>
      </c>
      <c r="E137" s="2">
        <v>13.5</v>
      </c>
      <c r="F137" s="2">
        <v>17</v>
      </c>
      <c r="G137" s="2">
        <f t="shared" ref="G137:G140" si="42">+F137-E137</f>
        <v>3.5</v>
      </c>
      <c r="H137" s="2">
        <f t="shared" si="40"/>
        <v>8.5</v>
      </c>
    </row>
    <row r="138" spans="1:8" x14ac:dyDescent="0.25">
      <c r="A138" s="1">
        <v>45063</v>
      </c>
      <c r="B138" s="2">
        <v>6</v>
      </c>
      <c r="C138" s="2">
        <v>12.5</v>
      </c>
      <c r="D138" s="2">
        <f t="shared" si="41"/>
        <v>6.5</v>
      </c>
      <c r="E138" s="2">
        <v>14.5</v>
      </c>
      <c r="F138" s="2">
        <v>17</v>
      </c>
      <c r="G138" s="2">
        <f t="shared" si="42"/>
        <v>2.5</v>
      </c>
      <c r="H138" s="2">
        <f t="shared" si="40"/>
        <v>9</v>
      </c>
    </row>
    <row r="139" spans="1:8" x14ac:dyDescent="0.25">
      <c r="A139" s="1">
        <v>45064</v>
      </c>
      <c r="B139" s="11"/>
      <c r="C139" s="11"/>
      <c r="D139" s="11">
        <f t="shared" si="41"/>
        <v>0</v>
      </c>
      <c r="E139" s="11"/>
      <c r="F139" s="11"/>
      <c r="G139" s="2">
        <f t="shared" si="42"/>
        <v>0</v>
      </c>
      <c r="H139" s="2">
        <f t="shared" si="40"/>
        <v>0</v>
      </c>
    </row>
    <row r="140" spans="1:8" x14ac:dyDescent="0.25">
      <c r="A140" s="1">
        <v>45065</v>
      </c>
      <c r="B140" s="2">
        <v>9</v>
      </c>
      <c r="C140" s="2">
        <v>12</v>
      </c>
      <c r="D140" s="2">
        <f t="shared" si="41"/>
        <v>3</v>
      </c>
      <c r="E140" s="2">
        <v>15</v>
      </c>
      <c r="F140" s="2">
        <v>19</v>
      </c>
      <c r="G140" s="2">
        <f t="shared" si="42"/>
        <v>4</v>
      </c>
      <c r="H140" s="2">
        <f t="shared" si="40"/>
        <v>7</v>
      </c>
    </row>
    <row r="141" spans="1:8" x14ac:dyDescent="0.25">
      <c r="A141" s="7">
        <v>45066</v>
      </c>
      <c r="B141" s="3">
        <v>7</v>
      </c>
      <c r="C141" s="3">
        <v>11.5</v>
      </c>
      <c r="D141" s="3"/>
      <c r="E141" s="3"/>
      <c r="F141" s="3"/>
      <c r="G141" s="3"/>
      <c r="H141" s="3">
        <f t="shared" si="40"/>
        <v>4.5</v>
      </c>
    </row>
    <row r="142" spans="1:8" x14ac:dyDescent="0.25">
      <c r="A142" s="7">
        <v>45067</v>
      </c>
      <c r="B142" s="3"/>
      <c r="C142" s="3"/>
      <c r="D142" s="3"/>
      <c r="E142" s="3"/>
      <c r="F142" s="3"/>
      <c r="G142" s="3"/>
      <c r="H142" s="3">
        <f t="shared" si="40"/>
        <v>0</v>
      </c>
    </row>
    <row r="143" spans="1:8" x14ac:dyDescent="0.25">
      <c r="A143" s="1">
        <v>45068</v>
      </c>
      <c r="B143" s="2">
        <v>5.5</v>
      </c>
      <c r="C143" s="2">
        <v>12.5</v>
      </c>
      <c r="D143" s="2">
        <f>+C143-B143</f>
        <v>7</v>
      </c>
      <c r="E143" s="2">
        <v>13.5</v>
      </c>
      <c r="F143" s="2">
        <v>15</v>
      </c>
      <c r="G143" s="2">
        <f>+F143-E143</f>
        <v>1.5</v>
      </c>
      <c r="H143" s="2">
        <f t="shared" si="40"/>
        <v>8.5</v>
      </c>
    </row>
    <row r="144" spans="1:8" x14ac:dyDescent="0.25">
      <c r="A144" s="1">
        <v>45069</v>
      </c>
      <c r="B144" s="2">
        <v>9.5</v>
      </c>
      <c r="C144" s="2">
        <v>12</v>
      </c>
      <c r="D144" s="2">
        <f t="shared" ref="D144:D147" si="43">+C144-B144</f>
        <v>2.5</v>
      </c>
      <c r="E144" s="2">
        <v>13.5</v>
      </c>
      <c r="F144" s="2">
        <v>15.5</v>
      </c>
      <c r="G144" s="2">
        <f t="shared" ref="G144:G147" si="44">+F144-E144</f>
        <v>2</v>
      </c>
      <c r="H144" s="2">
        <f t="shared" si="40"/>
        <v>4.5</v>
      </c>
    </row>
    <row r="145" spans="1:8" x14ac:dyDescent="0.25">
      <c r="A145" s="1">
        <v>45070</v>
      </c>
      <c r="B145" s="10"/>
      <c r="C145" s="10"/>
      <c r="D145" s="10">
        <f t="shared" si="43"/>
        <v>0</v>
      </c>
      <c r="E145" s="10"/>
      <c r="F145" s="10"/>
      <c r="G145" s="2">
        <f t="shared" si="44"/>
        <v>0</v>
      </c>
      <c r="H145" s="10">
        <f t="shared" si="40"/>
        <v>0</v>
      </c>
    </row>
    <row r="146" spans="1:8" x14ac:dyDescent="0.25">
      <c r="A146" s="1">
        <v>45071</v>
      </c>
      <c r="B146" s="10"/>
      <c r="C146" s="10"/>
      <c r="D146" s="10">
        <f t="shared" si="43"/>
        <v>0</v>
      </c>
      <c r="E146" s="10"/>
      <c r="F146" s="10"/>
      <c r="G146" s="2">
        <f t="shared" si="44"/>
        <v>0</v>
      </c>
      <c r="H146" s="10">
        <f t="shared" si="40"/>
        <v>0</v>
      </c>
    </row>
    <row r="147" spans="1:8" x14ac:dyDescent="0.25">
      <c r="A147" s="1">
        <v>45072</v>
      </c>
      <c r="B147" s="10"/>
      <c r="C147" s="10"/>
      <c r="D147" s="10">
        <f t="shared" si="43"/>
        <v>0</v>
      </c>
      <c r="E147" s="10"/>
      <c r="F147" s="10"/>
      <c r="G147" s="2">
        <f t="shared" si="44"/>
        <v>0</v>
      </c>
      <c r="H147" s="10">
        <f t="shared" si="40"/>
        <v>0</v>
      </c>
    </row>
    <row r="148" spans="1:8" x14ac:dyDescent="0.25">
      <c r="A148" s="7">
        <v>45073</v>
      </c>
      <c r="B148" s="3"/>
      <c r="C148" s="3"/>
      <c r="D148" s="3"/>
      <c r="E148" s="3"/>
      <c r="F148" s="3"/>
      <c r="G148" s="3"/>
      <c r="H148" s="3">
        <f t="shared" si="40"/>
        <v>0</v>
      </c>
    </row>
    <row r="149" spans="1:8" x14ac:dyDescent="0.25">
      <c r="A149" s="7">
        <v>45074</v>
      </c>
      <c r="B149" s="3"/>
      <c r="C149" s="3"/>
      <c r="D149" s="3"/>
      <c r="E149" s="3"/>
      <c r="F149" s="3"/>
      <c r="G149" s="3"/>
      <c r="H149" s="3">
        <f t="shared" si="40"/>
        <v>0</v>
      </c>
    </row>
    <row r="150" spans="1:8" x14ac:dyDescent="0.25">
      <c r="A150" s="1">
        <v>45075</v>
      </c>
      <c r="B150" s="10"/>
      <c r="C150" s="10"/>
      <c r="D150" s="10">
        <f>+C150-B150</f>
        <v>0</v>
      </c>
      <c r="E150" s="10"/>
      <c r="F150" s="10"/>
      <c r="G150" s="2">
        <f>+F150-E150</f>
        <v>0</v>
      </c>
      <c r="H150" s="10">
        <f t="shared" si="40"/>
        <v>0</v>
      </c>
    </row>
    <row r="151" spans="1:8" x14ac:dyDescent="0.25">
      <c r="A151" s="1">
        <v>45076</v>
      </c>
      <c r="B151" s="10"/>
      <c r="C151" s="10"/>
      <c r="D151" s="10">
        <f t="shared" ref="D151:D154" si="45">+C151-B151</f>
        <v>0</v>
      </c>
      <c r="E151" s="10"/>
      <c r="F151" s="10"/>
      <c r="G151" s="2">
        <f t="shared" ref="G151:G154" si="46">+F151-E151</f>
        <v>0</v>
      </c>
      <c r="H151" s="10">
        <f t="shared" si="40"/>
        <v>0</v>
      </c>
    </row>
    <row r="152" spans="1:8" x14ac:dyDescent="0.25">
      <c r="A152" s="1">
        <v>45077</v>
      </c>
      <c r="B152" s="10"/>
      <c r="C152" s="10"/>
      <c r="D152" s="10">
        <f t="shared" si="45"/>
        <v>0</v>
      </c>
      <c r="E152" s="10"/>
      <c r="F152" s="10"/>
      <c r="G152" s="2">
        <f t="shared" si="46"/>
        <v>0</v>
      </c>
      <c r="H152" s="10">
        <f t="shared" si="40"/>
        <v>0</v>
      </c>
    </row>
    <row r="153" spans="1:8" x14ac:dyDescent="0.25">
      <c r="A153" s="1">
        <v>45078</v>
      </c>
      <c r="B153" s="10"/>
      <c r="C153" s="10"/>
      <c r="D153" s="10">
        <f t="shared" si="45"/>
        <v>0</v>
      </c>
      <c r="E153" s="10"/>
      <c r="F153" s="10"/>
      <c r="G153" s="2">
        <f t="shared" si="46"/>
        <v>0</v>
      </c>
      <c r="H153" s="10">
        <f t="shared" si="40"/>
        <v>0</v>
      </c>
    </row>
    <row r="154" spans="1:8" x14ac:dyDescent="0.25">
      <c r="A154" s="1">
        <v>45079</v>
      </c>
      <c r="B154" s="10"/>
      <c r="C154" s="10"/>
      <c r="D154" s="10">
        <f t="shared" si="45"/>
        <v>0</v>
      </c>
      <c r="E154" s="10"/>
      <c r="F154" s="10"/>
      <c r="G154" s="2">
        <f t="shared" si="46"/>
        <v>0</v>
      </c>
      <c r="H154" s="10">
        <f t="shared" si="40"/>
        <v>0</v>
      </c>
    </row>
    <row r="155" spans="1:8" x14ac:dyDescent="0.25">
      <c r="A155" s="7">
        <v>45080</v>
      </c>
      <c r="B155" s="3"/>
      <c r="C155" s="3"/>
      <c r="D155" s="3"/>
      <c r="E155" s="3"/>
      <c r="F155" s="3"/>
      <c r="G155" s="3"/>
      <c r="H155" s="3">
        <f t="shared" si="40"/>
        <v>0</v>
      </c>
    </row>
    <row r="156" spans="1:8" x14ac:dyDescent="0.25">
      <c r="A156" s="7">
        <v>45081</v>
      </c>
      <c r="B156" s="3"/>
      <c r="C156" s="3"/>
      <c r="D156" s="3"/>
      <c r="E156" s="3"/>
      <c r="F156" s="3"/>
      <c r="G156" s="3"/>
      <c r="H156" s="3">
        <f t="shared" si="40"/>
        <v>0</v>
      </c>
    </row>
    <row r="157" spans="1:8" x14ac:dyDescent="0.25">
      <c r="A157" s="1">
        <v>45082</v>
      </c>
      <c r="B157" s="10"/>
      <c r="C157" s="10"/>
      <c r="D157" s="10">
        <f>+C157-B157</f>
        <v>0</v>
      </c>
      <c r="E157" s="10"/>
      <c r="F157" s="10"/>
      <c r="G157" s="2">
        <f>+F157-E157</f>
        <v>0</v>
      </c>
      <c r="H157" s="10">
        <f t="shared" si="40"/>
        <v>0</v>
      </c>
    </row>
    <row r="158" spans="1:8" x14ac:dyDescent="0.25">
      <c r="A158" s="1">
        <v>45083</v>
      </c>
      <c r="B158" s="10"/>
      <c r="C158" s="10"/>
      <c r="D158" s="10">
        <f t="shared" ref="D158:D161" si="47">+C158-B158</f>
        <v>0</v>
      </c>
      <c r="E158" s="10"/>
      <c r="F158" s="10"/>
      <c r="G158" s="2">
        <f t="shared" ref="G158:G161" si="48">+F158-E158</f>
        <v>0</v>
      </c>
      <c r="H158" s="10">
        <f t="shared" si="40"/>
        <v>0</v>
      </c>
    </row>
    <row r="159" spans="1:8" x14ac:dyDescent="0.25">
      <c r="A159" s="1">
        <v>45084</v>
      </c>
      <c r="B159" s="10"/>
      <c r="C159" s="10"/>
      <c r="D159" s="10">
        <f t="shared" si="47"/>
        <v>0</v>
      </c>
      <c r="E159" s="10"/>
      <c r="F159" s="10"/>
      <c r="G159" s="2">
        <f t="shared" si="48"/>
        <v>0</v>
      </c>
      <c r="H159" s="10">
        <f t="shared" si="40"/>
        <v>0</v>
      </c>
    </row>
    <row r="160" spans="1:8" x14ac:dyDescent="0.25">
      <c r="A160" s="1">
        <v>45085</v>
      </c>
      <c r="B160" s="2">
        <v>8.5</v>
      </c>
      <c r="C160" s="2">
        <v>12</v>
      </c>
      <c r="D160" s="2">
        <f t="shared" si="47"/>
        <v>3.5</v>
      </c>
      <c r="E160" s="2">
        <v>12.5</v>
      </c>
      <c r="F160" s="2">
        <v>18.5</v>
      </c>
      <c r="G160" s="2">
        <f t="shared" si="48"/>
        <v>6</v>
      </c>
      <c r="H160" s="2">
        <f t="shared" si="40"/>
        <v>9.5</v>
      </c>
    </row>
    <row r="161" spans="1:8" x14ac:dyDescent="0.25">
      <c r="A161" s="1">
        <v>45086</v>
      </c>
      <c r="B161" s="2">
        <v>9.5</v>
      </c>
      <c r="C161" s="2">
        <v>12.5</v>
      </c>
      <c r="D161" s="2">
        <f t="shared" si="47"/>
        <v>3</v>
      </c>
      <c r="E161" s="2">
        <v>13.5</v>
      </c>
      <c r="F161" s="2">
        <v>16.5</v>
      </c>
      <c r="G161" s="2">
        <f t="shared" si="48"/>
        <v>3</v>
      </c>
      <c r="H161" s="2">
        <f t="shared" si="40"/>
        <v>6</v>
      </c>
    </row>
    <row r="162" spans="1:8" x14ac:dyDescent="0.25">
      <c r="A162" s="7">
        <v>45087</v>
      </c>
      <c r="B162" s="3"/>
      <c r="C162" s="3"/>
      <c r="D162" s="3"/>
      <c r="E162" s="3"/>
      <c r="F162" s="3"/>
      <c r="G162" s="3"/>
      <c r="H162" s="3">
        <f t="shared" si="40"/>
        <v>0</v>
      </c>
    </row>
    <row r="163" spans="1:8" x14ac:dyDescent="0.25">
      <c r="A163" s="7">
        <v>45088</v>
      </c>
      <c r="B163" s="3"/>
      <c r="C163" s="3"/>
      <c r="D163" s="3"/>
      <c r="E163" s="3"/>
      <c r="F163" s="3"/>
      <c r="G163" s="3"/>
      <c r="H163" s="3">
        <f t="shared" si="40"/>
        <v>0</v>
      </c>
    </row>
    <row r="164" spans="1:8" x14ac:dyDescent="0.25">
      <c r="A164" s="1">
        <v>45089</v>
      </c>
      <c r="B164" s="2">
        <v>6</v>
      </c>
      <c r="C164" s="2">
        <v>12</v>
      </c>
      <c r="D164" s="2">
        <f>+C164-B164</f>
        <v>6</v>
      </c>
      <c r="E164" s="2">
        <v>12</v>
      </c>
      <c r="F164" s="2">
        <v>15</v>
      </c>
      <c r="G164" s="2">
        <f>+F164-E164</f>
        <v>3</v>
      </c>
      <c r="H164" s="2">
        <f>SUM((C164-B164),(F164-E164))</f>
        <v>9</v>
      </c>
    </row>
    <row r="165" spans="1:8" x14ac:dyDescent="0.25">
      <c r="A165" s="1">
        <v>45090</v>
      </c>
      <c r="B165" s="2">
        <v>9</v>
      </c>
      <c r="C165" s="2">
        <v>12.5</v>
      </c>
      <c r="D165" s="2">
        <f t="shared" ref="D165:D168" si="49">+C165-B165</f>
        <v>3.5</v>
      </c>
      <c r="E165" s="2">
        <v>14</v>
      </c>
      <c r="F165" s="2">
        <v>16</v>
      </c>
      <c r="G165" s="2">
        <f t="shared" ref="G165:G168" si="50">+F165-E165</f>
        <v>2</v>
      </c>
      <c r="H165" s="2">
        <f t="shared" si="40"/>
        <v>5.5</v>
      </c>
    </row>
    <row r="166" spans="1:8" x14ac:dyDescent="0.25">
      <c r="A166" s="1">
        <v>45091</v>
      </c>
      <c r="B166" s="2">
        <v>9</v>
      </c>
      <c r="C166" s="2">
        <v>12.5</v>
      </c>
      <c r="D166" s="2">
        <f t="shared" si="49"/>
        <v>3.5</v>
      </c>
      <c r="E166" s="2">
        <v>14</v>
      </c>
      <c r="F166" s="2">
        <v>17.5</v>
      </c>
      <c r="G166" s="2">
        <f t="shared" si="50"/>
        <v>3.5</v>
      </c>
      <c r="H166" s="2">
        <f t="shared" si="40"/>
        <v>7</v>
      </c>
    </row>
    <row r="167" spans="1:8" x14ac:dyDescent="0.25">
      <c r="A167" s="1">
        <v>45092</v>
      </c>
      <c r="B167" s="2">
        <v>8.5</v>
      </c>
      <c r="C167" s="2">
        <v>12.5</v>
      </c>
      <c r="D167" s="2">
        <f t="shared" si="49"/>
        <v>4</v>
      </c>
      <c r="E167" s="2">
        <v>14</v>
      </c>
      <c r="F167" s="2">
        <v>17.5</v>
      </c>
      <c r="G167" s="2">
        <f t="shared" si="50"/>
        <v>3.5</v>
      </c>
      <c r="H167" s="2">
        <f t="shared" si="40"/>
        <v>7.5</v>
      </c>
    </row>
    <row r="168" spans="1:8" x14ac:dyDescent="0.25">
      <c r="A168" s="1">
        <v>45093</v>
      </c>
      <c r="B168" s="2">
        <v>8.5</v>
      </c>
      <c r="C168" s="2">
        <v>12.5</v>
      </c>
      <c r="D168" s="2">
        <f t="shared" si="49"/>
        <v>4</v>
      </c>
      <c r="E168" s="2">
        <v>14</v>
      </c>
      <c r="F168" s="2">
        <v>16</v>
      </c>
      <c r="G168" s="2">
        <f t="shared" si="50"/>
        <v>2</v>
      </c>
      <c r="H168" s="2">
        <f t="shared" si="40"/>
        <v>6</v>
      </c>
    </row>
    <row r="169" spans="1:8" x14ac:dyDescent="0.25">
      <c r="A169" s="7">
        <v>45094</v>
      </c>
      <c r="B169" s="3"/>
      <c r="C169" s="3"/>
      <c r="D169" s="3"/>
      <c r="E169" s="3"/>
      <c r="F169" s="3"/>
      <c r="G169" s="3"/>
      <c r="H169" s="3">
        <f t="shared" si="40"/>
        <v>0</v>
      </c>
    </row>
    <row r="170" spans="1:8" x14ac:dyDescent="0.25">
      <c r="A170" s="7">
        <v>45095</v>
      </c>
      <c r="B170" s="3"/>
      <c r="C170" s="3"/>
      <c r="D170" s="3"/>
      <c r="E170" s="3"/>
      <c r="F170" s="3"/>
      <c r="G170" s="3"/>
      <c r="H170" s="3">
        <f t="shared" si="40"/>
        <v>0</v>
      </c>
    </row>
    <row r="171" spans="1:8" x14ac:dyDescent="0.25">
      <c r="A171" s="1">
        <v>45096</v>
      </c>
      <c r="B171" s="2">
        <v>8.5</v>
      </c>
      <c r="C171" s="2">
        <v>12.5</v>
      </c>
      <c r="D171" s="2">
        <f>+C171-B171</f>
        <v>4</v>
      </c>
      <c r="E171" s="2">
        <v>14</v>
      </c>
      <c r="F171" s="2">
        <v>17.5</v>
      </c>
      <c r="G171" s="2">
        <f>+F171-E171</f>
        <v>3.5</v>
      </c>
      <c r="H171" s="2">
        <f t="shared" si="40"/>
        <v>7.5</v>
      </c>
    </row>
    <row r="172" spans="1:8" x14ac:dyDescent="0.25">
      <c r="A172" s="1">
        <v>45097</v>
      </c>
      <c r="B172" s="2">
        <v>8.5</v>
      </c>
      <c r="C172" s="2">
        <v>13</v>
      </c>
      <c r="D172" s="2">
        <f t="shared" ref="D172:D175" si="51">+C172-B172</f>
        <v>4.5</v>
      </c>
      <c r="E172" s="2">
        <v>14</v>
      </c>
      <c r="F172" s="2">
        <v>17</v>
      </c>
      <c r="G172" s="2">
        <f t="shared" ref="G172:G175" si="52">+F172-E172</f>
        <v>3</v>
      </c>
      <c r="H172" s="2">
        <f t="shared" si="40"/>
        <v>7.5</v>
      </c>
    </row>
    <row r="173" spans="1:8" x14ac:dyDescent="0.25">
      <c r="A173" s="1">
        <v>45098</v>
      </c>
      <c r="B173" s="2">
        <v>8.5</v>
      </c>
      <c r="C173" s="2">
        <v>13</v>
      </c>
      <c r="D173" s="2">
        <f t="shared" si="51"/>
        <v>4.5</v>
      </c>
      <c r="E173" s="2">
        <v>15</v>
      </c>
      <c r="F173" s="2">
        <v>17.5</v>
      </c>
      <c r="G173" s="2">
        <f t="shared" si="52"/>
        <v>2.5</v>
      </c>
      <c r="H173" s="2">
        <f>SUM((C173-B173),(F173-E173))</f>
        <v>7</v>
      </c>
    </row>
    <row r="174" spans="1:8" x14ac:dyDescent="0.25">
      <c r="A174" s="1">
        <v>45099</v>
      </c>
      <c r="B174" s="2">
        <v>9</v>
      </c>
      <c r="C174" s="2">
        <v>12</v>
      </c>
      <c r="D174" s="2">
        <f t="shared" si="51"/>
        <v>3</v>
      </c>
      <c r="E174" s="2">
        <v>13.5</v>
      </c>
      <c r="F174" s="2">
        <v>17</v>
      </c>
      <c r="G174" s="2">
        <f t="shared" si="52"/>
        <v>3.5</v>
      </c>
      <c r="H174" s="2">
        <f t="shared" si="40"/>
        <v>6.5</v>
      </c>
    </row>
    <row r="175" spans="1:8" x14ac:dyDescent="0.25">
      <c r="A175" s="1">
        <v>45100</v>
      </c>
      <c r="B175" s="2">
        <v>9</v>
      </c>
      <c r="C175" s="2">
        <v>12.5</v>
      </c>
      <c r="D175" s="2">
        <f t="shared" si="51"/>
        <v>3.5</v>
      </c>
      <c r="E175" s="2">
        <v>14</v>
      </c>
      <c r="F175" s="2">
        <v>17</v>
      </c>
      <c r="G175" s="2">
        <f t="shared" si="52"/>
        <v>3</v>
      </c>
      <c r="H175" s="2">
        <f t="shared" si="40"/>
        <v>6.5</v>
      </c>
    </row>
    <row r="176" spans="1:8" x14ac:dyDescent="0.25">
      <c r="A176" s="7">
        <v>45101</v>
      </c>
      <c r="B176" s="3"/>
      <c r="C176" s="3"/>
      <c r="D176" s="3"/>
      <c r="E176" s="3"/>
      <c r="F176" s="3"/>
      <c r="G176" s="3"/>
      <c r="H176" s="3">
        <f t="shared" si="40"/>
        <v>0</v>
      </c>
    </row>
    <row r="177" spans="1:8" x14ac:dyDescent="0.25">
      <c r="A177" s="7">
        <v>45102</v>
      </c>
      <c r="B177" s="3"/>
      <c r="C177" s="3"/>
      <c r="D177" s="3"/>
      <c r="E177" s="3"/>
      <c r="F177" s="3"/>
      <c r="G177" s="3"/>
      <c r="H177" s="3">
        <f t="shared" si="40"/>
        <v>0</v>
      </c>
    </row>
    <row r="178" spans="1:8" x14ac:dyDescent="0.25">
      <c r="A178" s="1">
        <v>45103</v>
      </c>
      <c r="B178" s="2">
        <v>9</v>
      </c>
      <c r="C178" s="2">
        <v>12</v>
      </c>
      <c r="D178" s="2">
        <f>+C178-B178</f>
        <v>3</v>
      </c>
      <c r="E178" s="2">
        <v>12.5</v>
      </c>
      <c r="F178" s="2">
        <v>17.5</v>
      </c>
      <c r="G178" s="2">
        <f>+F178-E178</f>
        <v>5</v>
      </c>
      <c r="H178" s="2">
        <f t="shared" si="40"/>
        <v>8</v>
      </c>
    </row>
    <row r="179" spans="1:8" x14ac:dyDescent="0.25">
      <c r="A179" s="1">
        <v>45104</v>
      </c>
      <c r="B179" s="2">
        <v>8</v>
      </c>
      <c r="C179" s="2">
        <v>12</v>
      </c>
      <c r="D179" s="2">
        <f t="shared" ref="D179:D182" si="53">+C179-B179</f>
        <v>4</v>
      </c>
      <c r="E179" s="2">
        <v>12.5</v>
      </c>
      <c r="F179" s="2">
        <v>17</v>
      </c>
      <c r="G179" s="2">
        <f t="shared" ref="G179:G182" si="54">+F179-E179</f>
        <v>4.5</v>
      </c>
      <c r="H179" s="2">
        <f t="shared" si="40"/>
        <v>8.5</v>
      </c>
    </row>
    <row r="180" spans="1:8" x14ac:dyDescent="0.25">
      <c r="A180" s="1">
        <v>45105</v>
      </c>
      <c r="B180" s="2">
        <v>8</v>
      </c>
      <c r="C180" s="2">
        <v>12</v>
      </c>
      <c r="D180" s="2">
        <f t="shared" si="53"/>
        <v>4</v>
      </c>
      <c r="E180" s="2">
        <v>12.5</v>
      </c>
      <c r="F180" s="2">
        <v>16</v>
      </c>
      <c r="G180" s="2">
        <f t="shared" si="54"/>
        <v>3.5</v>
      </c>
      <c r="H180" s="2">
        <f t="shared" si="40"/>
        <v>7.5</v>
      </c>
    </row>
    <row r="181" spans="1:8" x14ac:dyDescent="0.25">
      <c r="A181" s="1">
        <v>45106</v>
      </c>
      <c r="B181" s="2">
        <v>9</v>
      </c>
      <c r="C181" s="2">
        <v>12</v>
      </c>
      <c r="D181" s="2">
        <f t="shared" si="53"/>
        <v>3</v>
      </c>
      <c r="E181" s="2">
        <v>13</v>
      </c>
      <c r="F181" s="2">
        <v>17</v>
      </c>
      <c r="G181" s="2">
        <f t="shared" si="54"/>
        <v>4</v>
      </c>
      <c r="H181" s="2">
        <f t="shared" si="40"/>
        <v>7</v>
      </c>
    </row>
    <row r="182" spans="1:8" x14ac:dyDescent="0.25">
      <c r="A182" s="1">
        <v>45107</v>
      </c>
      <c r="B182" s="2">
        <v>9</v>
      </c>
      <c r="C182" s="2">
        <v>12.5</v>
      </c>
      <c r="D182" s="2">
        <f t="shared" si="53"/>
        <v>3.5</v>
      </c>
      <c r="E182" s="2">
        <v>14</v>
      </c>
      <c r="F182" s="2">
        <v>17</v>
      </c>
      <c r="G182" s="2">
        <f t="shared" si="54"/>
        <v>3</v>
      </c>
      <c r="H182" s="2">
        <f t="shared" si="40"/>
        <v>6.5</v>
      </c>
    </row>
    <row r="183" spans="1:8" x14ac:dyDescent="0.25">
      <c r="A183" s="7">
        <v>45108</v>
      </c>
      <c r="B183" s="3"/>
      <c r="C183" s="3"/>
      <c r="D183" s="3"/>
      <c r="E183" s="3"/>
      <c r="F183" s="3"/>
      <c r="G183" s="3"/>
      <c r="H183" s="3">
        <f t="shared" si="40"/>
        <v>0</v>
      </c>
    </row>
    <row r="184" spans="1:8" x14ac:dyDescent="0.25">
      <c r="A184" s="7">
        <v>45109</v>
      </c>
      <c r="B184" s="3"/>
      <c r="C184" s="3"/>
      <c r="D184" s="3"/>
      <c r="E184" s="3"/>
      <c r="F184" s="3"/>
      <c r="G184" s="3"/>
      <c r="H184" s="3">
        <f t="shared" si="40"/>
        <v>0</v>
      </c>
    </row>
    <row r="185" spans="1:8" x14ac:dyDescent="0.25">
      <c r="A185" s="1">
        <v>45110</v>
      </c>
      <c r="B185" s="2">
        <v>9</v>
      </c>
      <c r="C185" s="2">
        <v>12.5</v>
      </c>
      <c r="D185" s="2">
        <f>+C185-B185</f>
        <v>3.5</v>
      </c>
      <c r="E185" s="2">
        <v>14</v>
      </c>
      <c r="F185" s="2">
        <v>17.5</v>
      </c>
      <c r="G185" s="2">
        <f>+F185-E185</f>
        <v>3.5</v>
      </c>
      <c r="H185" s="2">
        <f t="shared" si="40"/>
        <v>7</v>
      </c>
    </row>
    <row r="186" spans="1:8" x14ac:dyDescent="0.25">
      <c r="A186" s="1">
        <v>45111</v>
      </c>
      <c r="B186" s="2">
        <v>9</v>
      </c>
      <c r="C186" s="2">
        <v>12.5</v>
      </c>
      <c r="D186" s="2">
        <f t="shared" ref="D186:D188" si="55">+C186-B186</f>
        <v>3.5</v>
      </c>
      <c r="E186" s="2">
        <v>14.5</v>
      </c>
      <c r="F186" s="2">
        <v>17</v>
      </c>
      <c r="G186" s="2">
        <f t="shared" ref="G186:G189" si="56">+F186-E186</f>
        <v>2.5</v>
      </c>
      <c r="H186" s="2">
        <f t="shared" si="40"/>
        <v>6</v>
      </c>
    </row>
    <row r="187" spans="1:8" x14ac:dyDescent="0.25">
      <c r="A187" s="1">
        <v>45112</v>
      </c>
      <c r="B187" s="2">
        <v>9</v>
      </c>
      <c r="C187" s="2">
        <v>12.5</v>
      </c>
      <c r="D187" s="2">
        <f t="shared" si="55"/>
        <v>3.5</v>
      </c>
      <c r="E187" s="2">
        <v>13.5</v>
      </c>
      <c r="F187" s="2">
        <v>17.5</v>
      </c>
      <c r="G187" s="2">
        <f t="shared" si="56"/>
        <v>4</v>
      </c>
      <c r="H187" s="2">
        <f t="shared" si="40"/>
        <v>7.5</v>
      </c>
    </row>
    <row r="188" spans="1:8" x14ac:dyDescent="0.25">
      <c r="A188" s="1">
        <v>45113</v>
      </c>
      <c r="B188" s="2">
        <v>8.5</v>
      </c>
      <c r="C188" s="2">
        <v>12.5</v>
      </c>
      <c r="D188" s="2">
        <f t="shared" si="55"/>
        <v>4</v>
      </c>
      <c r="E188" s="2">
        <v>14</v>
      </c>
      <c r="F188" s="2">
        <v>15</v>
      </c>
      <c r="G188" s="2">
        <f t="shared" si="56"/>
        <v>1</v>
      </c>
      <c r="H188" s="2">
        <f t="shared" si="40"/>
        <v>5</v>
      </c>
    </row>
    <row r="189" spans="1:8" x14ac:dyDescent="0.25">
      <c r="A189" s="1">
        <v>45114</v>
      </c>
      <c r="B189" s="2">
        <v>8.5</v>
      </c>
      <c r="C189" s="2">
        <v>11.5</v>
      </c>
      <c r="D189" s="2"/>
      <c r="E189" s="2">
        <v>12.5</v>
      </c>
      <c r="F189" s="2">
        <v>17</v>
      </c>
      <c r="G189" s="2">
        <f t="shared" si="56"/>
        <v>4.5</v>
      </c>
      <c r="H189" s="2">
        <f t="shared" si="40"/>
        <v>7.5</v>
      </c>
    </row>
    <row r="190" spans="1:8" x14ac:dyDescent="0.25">
      <c r="A190" s="7">
        <v>45115</v>
      </c>
      <c r="B190" s="3"/>
      <c r="C190" s="3"/>
      <c r="D190" s="3"/>
      <c r="E190" s="3"/>
      <c r="F190" s="3"/>
      <c r="G190" s="3"/>
      <c r="H190" s="3">
        <f t="shared" si="40"/>
        <v>0</v>
      </c>
    </row>
    <row r="191" spans="1:8" x14ac:dyDescent="0.25">
      <c r="A191" s="7">
        <v>45116</v>
      </c>
      <c r="B191" s="3"/>
      <c r="C191" s="3"/>
      <c r="D191" s="3"/>
      <c r="E191" s="3"/>
      <c r="F191" s="3"/>
      <c r="G191" s="3"/>
      <c r="H191" s="3">
        <f t="shared" si="40"/>
        <v>0</v>
      </c>
    </row>
    <row r="192" spans="1:8" x14ac:dyDescent="0.25">
      <c r="A192" s="1">
        <v>45117</v>
      </c>
      <c r="B192" s="2">
        <v>8.5</v>
      </c>
      <c r="C192" s="2">
        <v>12.5</v>
      </c>
      <c r="D192" s="2">
        <f>+C192-B192</f>
        <v>4</v>
      </c>
      <c r="E192" s="2">
        <v>13.5</v>
      </c>
      <c r="F192" s="2">
        <v>16.5</v>
      </c>
      <c r="G192" s="2">
        <f>+F192-E192</f>
        <v>3</v>
      </c>
      <c r="H192" s="2">
        <f t="shared" si="40"/>
        <v>7</v>
      </c>
    </row>
    <row r="193" spans="1:8" x14ac:dyDescent="0.25">
      <c r="A193" s="1">
        <v>45118</v>
      </c>
      <c r="B193" s="2">
        <v>10</v>
      </c>
      <c r="C193" s="2">
        <v>12.5</v>
      </c>
      <c r="D193" s="2">
        <f t="shared" ref="D193:D196" si="57">+C193-B193</f>
        <v>2.5</v>
      </c>
      <c r="E193" s="2">
        <v>14</v>
      </c>
      <c r="F193" s="2">
        <v>17</v>
      </c>
      <c r="G193" s="2">
        <f t="shared" ref="G193:G196" si="58">+F193-E193</f>
        <v>3</v>
      </c>
      <c r="H193" s="2">
        <f t="shared" si="40"/>
        <v>5.5</v>
      </c>
    </row>
    <row r="194" spans="1:8" x14ac:dyDescent="0.25">
      <c r="A194" s="1">
        <v>45119</v>
      </c>
      <c r="B194" s="2">
        <v>8.5</v>
      </c>
      <c r="C194" s="2">
        <v>12.5</v>
      </c>
      <c r="D194" s="2">
        <f t="shared" si="57"/>
        <v>4</v>
      </c>
      <c r="E194" s="2">
        <v>14.5</v>
      </c>
      <c r="F194" s="2">
        <v>17.5</v>
      </c>
      <c r="G194" s="2">
        <f t="shared" si="58"/>
        <v>3</v>
      </c>
      <c r="H194" s="2">
        <f t="shared" si="40"/>
        <v>7</v>
      </c>
    </row>
    <row r="195" spans="1:8" x14ac:dyDescent="0.25">
      <c r="A195" s="1">
        <v>45120</v>
      </c>
      <c r="B195" s="2">
        <v>8</v>
      </c>
      <c r="C195" s="2">
        <v>12</v>
      </c>
      <c r="D195" s="2">
        <f t="shared" si="57"/>
        <v>4</v>
      </c>
      <c r="E195" s="2">
        <v>13.5</v>
      </c>
      <c r="F195" s="2">
        <v>16</v>
      </c>
      <c r="G195" s="2">
        <f t="shared" si="58"/>
        <v>2.5</v>
      </c>
      <c r="H195" s="2">
        <f t="shared" ref="H195:H258" si="59">SUM((C195-B195),(F195-E195))</f>
        <v>6.5</v>
      </c>
    </row>
    <row r="196" spans="1:8" x14ac:dyDescent="0.25">
      <c r="A196" s="1">
        <v>45121</v>
      </c>
      <c r="B196" s="15"/>
      <c r="C196" s="15"/>
      <c r="D196" s="15">
        <f t="shared" si="57"/>
        <v>0</v>
      </c>
      <c r="E196" s="15"/>
      <c r="F196" s="15"/>
      <c r="G196" s="2">
        <f t="shared" si="58"/>
        <v>0</v>
      </c>
      <c r="H196" s="2">
        <f t="shared" si="59"/>
        <v>0</v>
      </c>
    </row>
    <row r="197" spans="1:8" x14ac:dyDescent="0.25">
      <c r="A197" s="7">
        <v>45122</v>
      </c>
      <c r="B197" s="3"/>
      <c r="C197" s="3"/>
      <c r="D197" s="3"/>
      <c r="E197" s="3"/>
      <c r="F197" s="3"/>
      <c r="G197" s="3"/>
      <c r="H197" s="3">
        <f t="shared" si="59"/>
        <v>0</v>
      </c>
    </row>
    <row r="198" spans="1:8" x14ac:dyDescent="0.25">
      <c r="A198" s="7">
        <v>45123</v>
      </c>
      <c r="B198" s="3"/>
      <c r="C198" s="3"/>
      <c r="D198" s="3"/>
      <c r="E198" s="3"/>
      <c r="F198" s="3"/>
      <c r="G198" s="3"/>
      <c r="H198" s="3">
        <f t="shared" si="59"/>
        <v>0</v>
      </c>
    </row>
    <row r="199" spans="1:8" x14ac:dyDescent="0.25">
      <c r="A199" s="1">
        <v>45124</v>
      </c>
      <c r="B199" s="2"/>
      <c r="C199" s="2"/>
      <c r="D199" s="2">
        <f>+C199-B199</f>
        <v>0</v>
      </c>
      <c r="E199" s="2"/>
      <c r="F199" s="2"/>
      <c r="G199" s="2">
        <f>+F199-E199</f>
        <v>0</v>
      </c>
      <c r="H199" s="2">
        <f t="shared" si="59"/>
        <v>0</v>
      </c>
    </row>
    <row r="200" spans="1:8" x14ac:dyDescent="0.25">
      <c r="A200" s="1">
        <v>45125</v>
      </c>
      <c r="B200" s="2"/>
      <c r="C200" s="2"/>
      <c r="D200" s="2">
        <f t="shared" ref="D200:D203" si="60">+C200-B200</f>
        <v>0</v>
      </c>
      <c r="E200" s="2"/>
      <c r="F200" s="2"/>
      <c r="G200" s="2">
        <f t="shared" ref="G200:G203" si="61">+F200-E200</f>
        <v>0</v>
      </c>
      <c r="H200" s="2">
        <f t="shared" si="59"/>
        <v>0</v>
      </c>
    </row>
    <row r="201" spans="1:8" x14ac:dyDescent="0.25">
      <c r="A201" s="1">
        <v>45126</v>
      </c>
      <c r="B201" s="2"/>
      <c r="C201" s="2"/>
      <c r="D201" s="2">
        <f t="shared" si="60"/>
        <v>0</v>
      </c>
      <c r="E201" s="2"/>
      <c r="F201" s="2"/>
      <c r="G201" s="2">
        <f t="shared" si="61"/>
        <v>0</v>
      </c>
      <c r="H201" s="2">
        <f t="shared" si="59"/>
        <v>0</v>
      </c>
    </row>
    <row r="202" spans="1:8" x14ac:dyDescent="0.25">
      <c r="A202" s="1">
        <v>45127</v>
      </c>
      <c r="B202" s="2"/>
      <c r="C202" s="2"/>
      <c r="D202" s="2">
        <f t="shared" si="60"/>
        <v>0</v>
      </c>
      <c r="E202" s="2"/>
      <c r="F202" s="2"/>
      <c r="G202" s="2">
        <f t="shared" si="61"/>
        <v>0</v>
      </c>
      <c r="H202" s="2">
        <f t="shared" si="59"/>
        <v>0</v>
      </c>
    </row>
    <row r="203" spans="1:8" x14ac:dyDescent="0.25">
      <c r="A203" s="1">
        <v>45128</v>
      </c>
      <c r="B203" s="2"/>
      <c r="C203" s="2"/>
      <c r="D203" s="2">
        <f t="shared" si="60"/>
        <v>0</v>
      </c>
      <c r="E203" s="2"/>
      <c r="F203" s="2"/>
      <c r="G203" s="2">
        <f t="shared" si="61"/>
        <v>0</v>
      </c>
      <c r="H203" s="2">
        <f t="shared" si="59"/>
        <v>0</v>
      </c>
    </row>
    <row r="204" spans="1:8" x14ac:dyDescent="0.25">
      <c r="A204" s="7">
        <v>45129</v>
      </c>
      <c r="B204" s="3"/>
      <c r="C204" s="3"/>
      <c r="D204" s="3"/>
      <c r="E204" s="3"/>
      <c r="F204" s="3"/>
      <c r="G204" s="3"/>
      <c r="H204" s="3">
        <f t="shared" si="59"/>
        <v>0</v>
      </c>
    </row>
    <row r="205" spans="1:8" x14ac:dyDescent="0.25">
      <c r="A205" s="7">
        <v>45130</v>
      </c>
      <c r="B205" s="3"/>
      <c r="C205" s="3"/>
      <c r="D205" s="3"/>
      <c r="E205" s="3"/>
      <c r="F205" s="3"/>
      <c r="G205" s="3"/>
      <c r="H205" s="3">
        <f t="shared" si="59"/>
        <v>0</v>
      </c>
    </row>
    <row r="206" spans="1:8" x14ac:dyDescent="0.25">
      <c r="A206" s="1">
        <v>45131</v>
      </c>
      <c r="B206" s="2"/>
      <c r="C206" s="2"/>
      <c r="D206" s="2">
        <f>+C206-B206</f>
        <v>0</v>
      </c>
      <c r="E206" s="2"/>
      <c r="F206" s="2"/>
      <c r="G206" s="2">
        <f>+F206-E206</f>
        <v>0</v>
      </c>
      <c r="H206" s="2">
        <f t="shared" si="59"/>
        <v>0</v>
      </c>
    </row>
    <row r="207" spans="1:8" x14ac:dyDescent="0.25">
      <c r="A207" s="1">
        <v>45132</v>
      </c>
      <c r="B207" s="2"/>
      <c r="C207" s="2"/>
      <c r="D207" s="2">
        <f t="shared" ref="D207:D210" si="62">+C207-B207</f>
        <v>0</v>
      </c>
      <c r="E207" s="2"/>
      <c r="F207" s="2"/>
      <c r="G207" s="2">
        <f t="shared" ref="G207:G210" si="63">+F207-E207</f>
        <v>0</v>
      </c>
      <c r="H207" s="2">
        <f t="shared" si="59"/>
        <v>0</v>
      </c>
    </row>
    <row r="208" spans="1:8" x14ac:dyDescent="0.25">
      <c r="A208" s="1">
        <v>45133</v>
      </c>
      <c r="B208" s="2"/>
      <c r="C208" s="2"/>
      <c r="D208" s="2">
        <f t="shared" si="62"/>
        <v>0</v>
      </c>
      <c r="E208" s="2"/>
      <c r="F208" s="2"/>
      <c r="G208" s="2">
        <f t="shared" si="63"/>
        <v>0</v>
      </c>
      <c r="H208" s="2">
        <f t="shared" si="59"/>
        <v>0</v>
      </c>
    </row>
    <row r="209" spans="1:8" x14ac:dyDescent="0.25">
      <c r="A209" s="1">
        <v>45134</v>
      </c>
      <c r="B209" s="2"/>
      <c r="C209" s="2"/>
      <c r="D209" s="2">
        <f t="shared" si="62"/>
        <v>0</v>
      </c>
      <c r="E209" s="2"/>
      <c r="F209" s="2"/>
      <c r="G209" s="2">
        <f t="shared" si="63"/>
        <v>0</v>
      </c>
      <c r="H209" s="2">
        <f t="shared" si="59"/>
        <v>0</v>
      </c>
    </row>
    <row r="210" spans="1:8" x14ac:dyDescent="0.25">
      <c r="A210" s="1">
        <v>45135</v>
      </c>
      <c r="B210" s="2"/>
      <c r="C210" s="2"/>
      <c r="D210" s="2">
        <f t="shared" si="62"/>
        <v>0</v>
      </c>
      <c r="E210" s="2"/>
      <c r="F210" s="2"/>
      <c r="G210" s="2">
        <f t="shared" si="63"/>
        <v>0</v>
      </c>
      <c r="H210" s="2">
        <f t="shared" si="59"/>
        <v>0</v>
      </c>
    </row>
    <row r="211" spans="1:8" x14ac:dyDescent="0.25">
      <c r="A211" s="7">
        <v>45136</v>
      </c>
      <c r="B211" s="3"/>
      <c r="C211" s="3"/>
      <c r="D211" s="3"/>
      <c r="E211" s="3"/>
      <c r="F211" s="3"/>
      <c r="G211" s="3"/>
      <c r="H211" s="3">
        <f t="shared" si="59"/>
        <v>0</v>
      </c>
    </row>
    <row r="212" spans="1:8" x14ac:dyDescent="0.25">
      <c r="A212" s="7">
        <v>45137</v>
      </c>
      <c r="B212" s="3"/>
      <c r="C212" s="3"/>
      <c r="D212" s="3"/>
      <c r="E212" s="3"/>
      <c r="F212" s="3"/>
      <c r="G212" s="3"/>
      <c r="H212" s="3">
        <f t="shared" si="59"/>
        <v>0</v>
      </c>
    </row>
    <row r="213" spans="1:8" x14ac:dyDescent="0.25">
      <c r="A213" s="1">
        <v>45138</v>
      </c>
      <c r="B213" s="2"/>
      <c r="C213" s="2"/>
      <c r="D213" s="2">
        <f>+C213-B213</f>
        <v>0</v>
      </c>
      <c r="E213" s="2"/>
      <c r="F213" s="2"/>
      <c r="G213" s="2">
        <f>+F213-E213</f>
        <v>0</v>
      </c>
      <c r="H213" s="2">
        <f t="shared" si="59"/>
        <v>0</v>
      </c>
    </row>
    <row r="214" spans="1:8" x14ac:dyDescent="0.25">
      <c r="A214" s="1">
        <v>45139</v>
      </c>
      <c r="B214" s="2"/>
      <c r="C214" s="2"/>
      <c r="D214" s="2">
        <f t="shared" ref="D214:D217" si="64">+C214-B214</f>
        <v>0</v>
      </c>
      <c r="E214" s="2"/>
      <c r="F214" s="2"/>
      <c r="G214" s="2">
        <f t="shared" ref="G214:G217" si="65">+F214-E214</f>
        <v>0</v>
      </c>
      <c r="H214" s="2">
        <f t="shared" si="59"/>
        <v>0</v>
      </c>
    </row>
    <row r="215" spans="1:8" x14ac:dyDescent="0.25">
      <c r="A215" s="1">
        <v>45140</v>
      </c>
      <c r="B215" s="2"/>
      <c r="C215" s="2"/>
      <c r="D215" s="2">
        <f t="shared" si="64"/>
        <v>0</v>
      </c>
      <c r="E215" s="2"/>
      <c r="F215" s="2"/>
      <c r="G215" s="2">
        <f t="shared" si="65"/>
        <v>0</v>
      </c>
      <c r="H215" s="2">
        <f t="shared" si="59"/>
        <v>0</v>
      </c>
    </row>
    <row r="216" spans="1:8" x14ac:dyDescent="0.25">
      <c r="A216" s="1">
        <v>45141</v>
      </c>
      <c r="B216" s="2"/>
      <c r="C216" s="2"/>
      <c r="D216" s="2">
        <f t="shared" si="64"/>
        <v>0</v>
      </c>
      <c r="E216" s="2"/>
      <c r="F216" s="2"/>
      <c r="G216" s="2">
        <f t="shared" si="65"/>
        <v>0</v>
      </c>
      <c r="H216" s="2">
        <f t="shared" si="59"/>
        <v>0</v>
      </c>
    </row>
    <row r="217" spans="1:8" x14ac:dyDescent="0.25">
      <c r="A217" s="1">
        <v>45142</v>
      </c>
      <c r="B217" s="2"/>
      <c r="C217" s="2"/>
      <c r="D217" s="2">
        <f t="shared" si="64"/>
        <v>0</v>
      </c>
      <c r="E217" s="2"/>
      <c r="F217" s="2"/>
      <c r="G217" s="2">
        <f t="shared" si="65"/>
        <v>0</v>
      </c>
      <c r="H217" s="2">
        <f t="shared" si="59"/>
        <v>0</v>
      </c>
    </row>
    <row r="218" spans="1:8" x14ac:dyDescent="0.25">
      <c r="A218" s="7">
        <v>45143</v>
      </c>
      <c r="B218" s="3"/>
      <c r="C218" s="3"/>
      <c r="D218" s="3"/>
      <c r="E218" s="3"/>
      <c r="F218" s="3"/>
      <c r="G218" s="3"/>
      <c r="H218" s="3">
        <f t="shared" si="59"/>
        <v>0</v>
      </c>
    </row>
    <row r="219" spans="1:8" x14ac:dyDescent="0.25">
      <c r="A219" s="7">
        <v>45144</v>
      </c>
      <c r="B219" s="3"/>
      <c r="C219" s="3"/>
      <c r="D219" s="3"/>
      <c r="E219" s="3"/>
      <c r="F219" s="3"/>
      <c r="G219" s="3"/>
      <c r="H219" s="3">
        <f t="shared" si="59"/>
        <v>0</v>
      </c>
    </row>
    <row r="220" spans="1:8" x14ac:dyDescent="0.25">
      <c r="A220" s="1">
        <v>45145</v>
      </c>
      <c r="B220" s="2"/>
      <c r="C220" s="2"/>
      <c r="D220" s="2">
        <f>+C220-B220</f>
        <v>0</v>
      </c>
      <c r="E220" s="2"/>
      <c r="F220" s="2"/>
      <c r="G220" s="2">
        <f>+F220-E220</f>
        <v>0</v>
      </c>
      <c r="H220" s="2">
        <f t="shared" si="59"/>
        <v>0</v>
      </c>
    </row>
    <row r="221" spans="1:8" x14ac:dyDescent="0.25">
      <c r="A221" s="1">
        <v>45146</v>
      </c>
      <c r="B221" s="2"/>
      <c r="C221" s="2"/>
      <c r="D221" s="2">
        <f t="shared" ref="D221:D224" si="66">+C221-B221</f>
        <v>0</v>
      </c>
      <c r="E221" s="2"/>
      <c r="F221" s="2"/>
      <c r="G221" s="2">
        <f t="shared" ref="G221:G224" si="67">+F221-E221</f>
        <v>0</v>
      </c>
      <c r="H221" s="2">
        <f t="shared" si="59"/>
        <v>0</v>
      </c>
    </row>
    <row r="222" spans="1:8" x14ac:dyDescent="0.25">
      <c r="A222" s="1">
        <v>45147</v>
      </c>
      <c r="B222" s="2"/>
      <c r="C222" s="2"/>
      <c r="D222" s="2">
        <f t="shared" si="66"/>
        <v>0</v>
      </c>
      <c r="E222" s="2"/>
      <c r="F222" s="2"/>
      <c r="G222" s="2">
        <f t="shared" si="67"/>
        <v>0</v>
      </c>
      <c r="H222" s="2">
        <f t="shared" si="59"/>
        <v>0</v>
      </c>
    </row>
    <row r="223" spans="1:8" x14ac:dyDescent="0.25">
      <c r="A223" s="1">
        <v>45148</v>
      </c>
      <c r="B223" s="2"/>
      <c r="C223" s="2"/>
      <c r="D223" s="2">
        <f t="shared" si="66"/>
        <v>0</v>
      </c>
      <c r="E223" s="2"/>
      <c r="F223" s="2"/>
      <c r="G223" s="2">
        <f t="shared" si="67"/>
        <v>0</v>
      </c>
      <c r="H223" s="2">
        <f t="shared" si="59"/>
        <v>0</v>
      </c>
    </row>
    <row r="224" spans="1:8" x14ac:dyDescent="0.25">
      <c r="A224" s="1">
        <v>45149</v>
      </c>
      <c r="B224" s="2"/>
      <c r="C224" s="2"/>
      <c r="D224" s="2">
        <f t="shared" si="66"/>
        <v>0</v>
      </c>
      <c r="E224" s="2"/>
      <c r="F224" s="2"/>
      <c r="G224" s="2">
        <f t="shared" si="67"/>
        <v>0</v>
      </c>
      <c r="H224" s="2">
        <f t="shared" si="59"/>
        <v>0</v>
      </c>
    </row>
    <row r="225" spans="1:8" x14ac:dyDescent="0.25">
      <c r="A225" s="7">
        <v>45150</v>
      </c>
      <c r="B225" s="3"/>
      <c r="C225" s="3"/>
      <c r="D225" s="3"/>
      <c r="E225" s="3"/>
      <c r="F225" s="3"/>
      <c r="G225" s="3"/>
      <c r="H225" s="3">
        <f t="shared" si="59"/>
        <v>0</v>
      </c>
    </row>
    <row r="226" spans="1:8" x14ac:dyDescent="0.25">
      <c r="A226" s="7">
        <v>45151</v>
      </c>
      <c r="B226" s="3"/>
      <c r="C226" s="3"/>
      <c r="D226" s="3"/>
      <c r="E226" s="3"/>
      <c r="F226" s="3"/>
      <c r="G226" s="3"/>
      <c r="H226" s="3">
        <f t="shared" si="59"/>
        <v>0</v>
      </c>
    </row>
    <row r="227" spans="1:8" x14ac:dyDescent="0.25">
      <c r="A227" s="1">
        <v>45152</v>
      </c>
      <c r="B227" s="2"/>
      <c r="C227" s="2"/>
      <c r="D227" s="2">
        <f>+C227-B227</f>
        <v>0</v>
      </c>
      <c r="E227" s="2"/>
      <c r="F227" s="2"/>
      <c r="G227" s="2">
        <f>+F227-E227</f>
        <v>0</v>
      </c>
      <c r="H227" s="2">
        <f t="shared" si="59"/>
        <v>0</v>
      </c>
    </row>
    <row r="228" spans="1:8" x14ac:dyDescent="0.25">
      <c r="A228" s="1">
        <v>45153</v>
      </c>
      <c r="B228" s="2"/>
      <c r="C228" s="2"/>
      <c r="D228" s="2">
        <f t="shared" ref="D228:D231" si="68">+C228-B228</f>
        <v>0</v>
      </c>
      <c r="E228" s="2"/>
      <c r="F228" s="2"/>
      <c r="G228" s="2">
        <f t="shared" ref="G228:G231" si="69">+F228-E228</f>
        <v>0</v>
      </c>
      <c r="H228" s="2">
        <f t="shared" si="59"/>
        <v>0</v>
      </c>
    </row>
    <row r="229" spans="1:8" x14ac:dyDescent="0.25">
      <c r="A229" s="1">
        <v>45154</v>
      </c>
      <c r="B229" s="2"/>
      <c r="C229" s="2"/>
      <c r="D229" s="2">
        <f t="shared" si="68"/>
        <v>0</v>
      </c>
      <c r="E229" s="2"/>
      <c r="F229" s="2"/>
      <c r="G229" s="2">
        <f t="shared" si="69"/>
        <v>0</v>
      </c>
      <c r="H229" s="2">
        <f t="shared" si="59"/>
        <v>0</v>
      </c>
    </row>
    <row r="230" spans="1:8" x14ac:dyDescent="0.25">
      <c r="A230" s="1">
        <v>45155</v>
      </c>
      <c r="B230" s="2"/>
      <c r="C230" s="2"/>
      <c r="D230" s="2">
        <f t="shared" si="68"/>
        <v>0</v>
      </c>
      <c r="E230" s="2"/>
      <c r="F230" s="2"/>
      <c r="G230" s="2">
        <f t="shared" si="69"/>
        <v>0</v>
      </c>
      <c r="H230" s="2">
        <f t="shared" si="59"/>
        <v>0</v>
      </c>
    </row>
    <row r="231" spans="1:8" x14ac:dyDescent="0.25">
      <c r="A231" s="1">
        <v>45156</v>
      </c>
      <c r="B231" s="2"/>
      <c r="C231" s="2"/>
      <c r="D231" s="2">
        <f t="shared" si="68"/>
        <v>0</v>
      </c>
      <c r="E231" s="2"/>
      <c r="F231" s="2"/>
      <c r="G231" s="2">
        <f t="shared" si="69"/>
        <v>0</v>
      </c>
      <c r="H231" s="2">
        <f t="shared" si="59"/>
        <v>0</v>
      </c>
    </row>
    <row r="232" spans="1:8" x14ac:dyDescent="0.25">
      <c r="A232" s="7">
        <v>45157</v>
      </c>
      <c r="B232" s="3"/>
      <c r="C232" s="3"/>
      <c r="D232" s="3"/>
      <c r="E232" s="3"/>
      <c r="F232" s="3"/>
      <c r="G232" s="3"/>
      <c r="H232" s="3">
        <f t="shared" si="59"/>
        <v>0</v>
      </c>
    </row>
    <row r="233" spans="1:8" x14ac:dyDescent="0.25">
      <c r="A233" s="7">
        <v>45158</v>
      </c>
      <c r="B233" s="3"/>
      <c r="C233" s="3"/>
      <c r="D233" s="3"/>
      <c r="E233" s="3"/>
      <c r="F233" s="3"/>
      <c r="G233" s="3"/>
      <c r="H233" s="3">
        <f t="shared" si="59"/>
        <v>0</v>
      </c>
    </row>
    <row r="234" spans="1:8" x14ac:dyDescent="0.25">
      <c r="A234" s="1">
        <v>45159</v>
      </c>
      <c r="B234" s="2"/>
      <c r="C234" s="2"/>
      <c r="D234" s="2">
        <f>+C234-B234</f>
        <v>0</v>
      </c>
      <c r="E234" s="2"/>
      <c r="F234" s="2"/>
      <c r="G234" s="2">
        <f>+F234-E234</f>
        <v>0</v>
      </c>
      <c r="H234" s="2">
        <f t="shared" si="59"/>
        <v>0</v>
      </c>
    </row>
    <row r="235" spans="1:8" x14ac:dyDescent="0.25">
      <c r="A235" s="1">
        <v>45160</v>
      </c>
      <c r="B235" s="2"/>
      <c r="C235" s="2"/>
      <c r="D235" s="2">
        <f t="shared" ref="D235:D238" si="70">+C235-B235</f>
        <v>0</v>
      </c>
      <c r="E235" s="2"/>
      <c r="F235" s="2"/>
      <c r="G235" s="2">
        <f t="shared" ref="G235:G238" si="71">+F235-E235</f>
        <v>0</v>
      </c>
      <c r="H235" s="2">
        <f t="shared" si="59"/>
        <v>0</v>
      </c>
    </row>
    <row r="236" spans="1:8" x14ac:dyDescent="0.25">
      <c r="A236" s="1">
        <v>45161</v>
      </c>
      <c r="B236" s="2"/>
      <c r="C236" s="2"/>
      <c r="D236" s="2">
        <f t="shared" si="70"/>
        <v>0</v>
      </c>
      <c r="E236" s="2"/>
      <c r="F236" s="2"/>
      <c r="G236" s="2">
        <f t="shared" si="71"/>
        <v>0</v>
      </c>
      <c r="H236" s="2">
        <f t="shared" si="59"/>
        <v>0</v>
      </c>
    </row>
    <row r="237" spans="1:8" x14ac:dyDescent="0.25">
      <c r="A237" s="1">
        <v>45162</v>
      </c>
      <c r="B237" s="2"/>
      <c r="C237" s="2"/>
      <c r="D237" s="2">
        <f t="shared" si="70"/>
        <v>0</v>
      </c>
      <c r="E237" s="2"/>
      <c r="F237" s="2"/>
      <c r="G237" s="2">
        <f t="shared" si="71"/>
        <v>0</v>
      </c>
      <c r="H237" s="2">
        <f t="shared" si="59"/>
        <v>0</v>
      </c>
    </row>
    <row r="238" spans="1:8" x14ac:dyDescent="0.25">
      <c r="A238" s="1">
        <v>45163</v>
      </c>
      <c r="B238" s="2"/>
      <c r="C238" s="2"/>
      <c r="D238" s="2">
        <f t="shared" si="70"/>
        <v>0</v>
      </c>
      <c r="E238" s="2"/>
      <c r="F238" s="2"/>
      <c r="G238" s="2">
        <f t="shared" si="71"/>
        <v>0</v>
      </c>
      <c r="H238" s="2">
        <f t="shared" si="59"/>
        <v>0</v>
      </c>
    </row>
    <row r="239" spans="1:8" x14ac:dyDescent="0.25">
      <c r="A239" s="7">
        <v>45164</v>
      </c>
      <c r="B239" s="3"/>
      <c r="C239" s="3"/>
      <c r="D239" s="3"/>
      <c r="E239" s="3"/>
      <c r="F239" s="3"/>
      <c r="G239" s="3"/>
      <c r="H239" s="3">
        <f t="shared" si="59"/>
        <v>0</v>
      </c>
    </row>
    <row r="240" spans="1:8" x14ac:dyDescent="0.25">
      <c r="A240" s="7">
        <v>45165</v>
      </c>
      <c r="B240" s="3"/>
      <c r="C240" s="3"/>
      <c r="D240" s="3"/>
      <c r="E240" s="3"/>
      <c r="F240" s="3"/>
      <c r="G240" s="3"/>
      <c r="H240" s="3">
        <f t="shared" si="59"/>
        <v>0</v>
      </c>
    </row>
    <row r="241" spans="1:8" x14ac:dyDescent="0.25">
      <c r="A241" s="1">
        <v>45166</v>
      </c>
      <c r="B241" s="2"/>
      <c r="C241" s="2"/>
      <c r="D241" s="2">
        <f>+C241-B241</f>
        <v>0</v>
      </c>
      <c r="E241" s="2"/>
      <c r="F241" s="2"/>
      <c r="G241" s="2">
        <f>+F241-E241</f>
        <v>0</v>
      </c>
      <c r="H241" s="2">
        <f t="shared" si="59"/>
        <v>0</v>
      </c>
    </row>
    <row r="242" spans="1:8" x14ac:dyDescent="0.25">
      <c r="A242" s="1">
        <v>45167</v>
      </c>
      <c r="B242" s="2"/>
      <c r="C242" s="2"/>
      <c r="D242" s="2">
        <f t="shared" ref="D242:D245" si="72">+C242-B242</f>
        <v>0</v>
      </c>
      <c r="E242" s="2"/>
      <c r="F242" s="2"/>
      <c r="G242" s="2">
        <f t="shared" ref="G242:G245" si="73">+F242-E242</f>
        <v>0</v>
      </c>
      <c r="H242" s="2">
        <f t="shared" si="59"/>
        <v>0</v>
      </c>
    </row>
    <row r="243" spans="1:8" x14ac:dyDescent="0.25">
      <c r="A243" s="1">
        <v>45168</v>
      </c>
      <c r="B243" s="2"/>
      <c r="C243" s="2"/>
      <c r="D243" s="2">
        <f t="shared" si="72"/>
        <v>0</v>
      </c>
      <c r="E243" s="2"/>
      <c r="F243" s="2"/>
      <c r="G243" s="2">
        <f t="shared" si="73"/>
        <v>0</v>
      </c>
      <c r="H243" s="2">
        <f t="shared" si="59"/>
        <v>0</v>
      </c>
    </row>
    <row r="244" spans="1:8" x14ac:dyDescent="0.25">
      <c r="A244" s="1">
        <v>45169</v>
      </c>
      <c r="B244" s="2"/>
      <c r="C244" s="2"/>
      <c r="D244" s="2">
        <f t="shared" si="72"/>
        <v>0</v>
      </c>
      <c r="E244" s="2"/>
      <c r="F244" s="2"/>
      <c r="G244" s="2">
        <f t="shared" si="73"/>
        <v>0</v>
      </c>
      <c r="H244" s="2">
        <f t="shared" si="59"/>
        <v>0</v>
      </c>
    </row>
    <row r="245" spans="1:8" x14ac:dyDescent="0.25">
      <c r="A245" s="1">
        <v>45170</v>
      </c>
      <c r="B245" s="2"/>
      <c r="C245" s="2"/>
      <c r="D245" s="2">
        <f t="shared" si="72"/>
        <v>0</v>
      </c>
      <c r="E245" s="2"/>
      <c r="F245" s="2"/>
      <c r="G245" s="2">
        <f t="shared" si="73"/>
        <v>0</v>
      </c>
      <c r="H245" s="2">
        <f t="shared" si="59"/>
        <v>0</v>
      </c>
    </row>
    <row r="246" spans="1:8" x14ac:dyDescent="0.25">
      <c r="A246" s="7">
        <v>45171</v>
      </c>
      <c r="B246" s="3"/>
      <c r="C246" s="3"/>
      <c r="D246" s="3"/>
      <c r="E246" s="3"/>
      <c r="F246" s="3"/>
      <c r="G246" s="3"/>
      <c r="H246" s="3">
        <f t="shared" si="59"/>
        <v>0</v>
      </c>
    </row>
    <row r="247" spans="1:8" x14ac:dyDescent="0.25">
      <c r="A247" s="7">
        <v>45172</v>
      </c>
      <c r="B247" s="3"/>
      <c r="C247" s="3"/>
      <c r="D247" s="3"/>
      <c r="E247" s="3"/>
      <c r="F247" s="3"/>
      <c r="G247" s="3"/>
      <c r="H247" s="3">
        <f t="shared" si="59"/>
        <v>0</v>
      </c>
    </row>
    <row r="248" spans="1:8" x14ac:dyDescent="0.25">
      <c r="A248" s="1">
        <v>45173</v>
      </c>
      <c r="B248" s="2"/>
      <c r="C248" s="2"/>
      <c r="D248" s="2">
        <f>+C248-B248</f>
        <v>0</v>
      </c>
      <c r="E248" s="2"/>
      <c r="F248" s="2"/>
      <c r="G248" s="2">
        <f>+F248-E248</f>
        <v>0</v>
      </c>
      <c r="H248" s="2">
        <f t="shared" si="59"/>
        <v>0</v>
      </c>
    </row>
    <row r="249" spans="1:8" x14ac:dyDescent="0.25">
      <c r="A249" s="1">
        <v>45174</v>
      </c>
      <c r="B249" s="2"/>
      <c r="C249" s="2"/>
      <c r="D249" s="2">
        <f t="shared" ref="D249:D252" si="74">+C249-B249</f>
        <v>0</v>
      </c>
      <c r="E249" s="2"/>
      <c r="F249" s="2"/>
      <c r="G249" s="2">
        <f t="shared" ref="G249:G252" si="75">+F249-E249</f>
        <v>0</v>
      </c>
      <c r="H249" s="2">
        <f t="shared" si="59"/>
        <v>0</v>
      </c>
    </row>
    <row r="250" spans="1:8" x14ac:dyDescent="0.25">
      <c r="A250" s="1">
        <v>45175</v>
      </c>
      <c r="B250" s="2"/>
      <c r="C250" s="2"/>
      <c r="D250" s="2">
        <f t="shared" si="74"/>
        <v>0</v>
      </c>
      <c r="E250" s="2"/>
      <c r="F250" s="2"/>
      <c r="G250" s="2">
        <f t="shared" si="75"/>
        <v>0</v>
      </c>
      <c r="H250" s="2">
        <f t="shared" si="59"/>
        <v>0</v>
      </c>
    </row>
    <row r="251" spans="1:8" x14ac:dyDescent="0.25">
      <c r="A251" s="1">
        <v>45176</v>
      </c>
      <c r="B251" s="2"/>
      <c r="C251" s="2"/>
      <c r="D251" s="2">
        <f t="shared" si="74"/>
        <v>0</v>
      </c>
      <c r="E251" s="2"/>
      <c r="F251" s="2"/>
      <c r="G251" s="2">
        <f t="shared" si="75"/>
        <v>0</v>
      </c>
      <c r="H251" s="2">
        <f t="shared" si="59"/>
        <v>0</v>
      </c>
    </row>
    <row r="252" spans="1:8" x14ac:dyDescent="0.25">
      <c r="A252" s="1">
        <v>45177</v>
      </c>
      <c r="B252" s="2"/>
      <c r="C252" s="2"/>
      <c r="D252" s="2">
        <f t="shared" si="74"/>
        <v>0</v>
      </c>
      <c r="E252" s="2"/>
      <c r="F252" s="2"/>
      <c r="G252" s="2">
        <f t="shared" si="75"/>
        <v>0</v>
      </c>
      <c r="H252" s="2">
        <f t="shared" si="59"/>
        <v>0</v>
      </c>
    </row>
    <row r="253" spans="1:8" x14ac:dyDescent="0.25">
      <c r="A253" s="7">
        <v>45178</v>
      </c>
      <c r="B253" s="3"/>
      <c r="C253" s="3"/>
      <c r="D253" s="3"/>
      <c r="E253" s="3"/>
      <c r="F253" s="3"/>
      <c r="G253" s="3"/>
      <c r="H253" s="3">
        <f t="shared" si="59"/>
        <v>0</v>
      </c>
    </row>
    <row r="254" spans="1:8" x14ac:dyDescent="0.25">
      <c r="A254" s="7">
        <v>45179</v>
      </c>
      <c r="B254" s="3"/>
      <c r="C254" s="3"/>
      <c r="D254" s="3"/>
      <c r="E254" s="3"/>
      <c r="F254" s="3"/>
      <c r="G254" s="3"/>
      <c r="H254" s="3">
        <f t="shared" si="59"/>
        <v>0</v>
      </c>
    </row>
    <row r="255" spans="1:8" x14ac:dyDescent="0.25">
      <c r="A255" s="1">
        <v>45180</v>
      </c>
      <c r="B255" s="2"/>
      <c r="C255" s="2"/>
      <c r="D255" s="2">
        <f>+C255-B255</f>
        <v>0</v>
      </c>
      <c r="E255" s="2"/>
      <c r="F255" s="2"/>
      <c r="G255" s="2">
        <f>+F255-E255</f>
        <v>0</v>
      </c>
      <c r="H255" s="2">
        <f t="shared" si="59"/>
        <v>0</v>
      </c>
    </row>
    <row r="256" spans="1:8" x14ac:dyDescent="0.25">
      <c r="A256" s="1">
        <v>45181</v>
      </c>
      <c r="B256" s="2"/>
      <c r="C256" s="2"/>
      <c r="D256" s="2">
        <f t="shared" ref="D256:D259" si="76">+C256-B256</f>
        <v>0</v>
      </c>
      <c r="E256" s="2"/>
      <c r="F256" s="2"/>
      <c r="G256" s="2">
        <f t="shared" ref="G256:G259" si="77">+F256-E256</f>
        <v>0</v>
      </c>
      <c r="H256" s="2">
        <f t="shared" si="59"/>
        <v>0</v>
      </c>
    </row>
    <row r="257" spans="1:8" x14ac:dyDescent="0.25">
      <c r="A257" s="1">
        <v>45182</v>
      </c>
      <c r="B257" s="2"/>
      <c r="C257" s="2"/>
      <c r="D257" s="2">
        <f t="shared" si="76"/>
        <v>0</v>
      </c>
      <c r="E257" s="2"/>
      <c r="F257" s="2"/>
      <c r="G257" s="2">
        <f t="shared" si="77"/>
        <v>0</v>
      </c>
      <c r="H257" s="2">
        <f t="shared" si="59"/>
        <v>0</v>
      </c>
    </row>
    <row r="258" spans="1:8" x14ac:dyDescent="0.25">
      <c r="A258" s="1">
        <v>45183</v>
      </c>
      <c r="B258" s="2"/>
      <c r="C258" s="2"/>
      <c r="D258" s="2">
        <f t="shared" si="76"/>
        <v>0</v>
      </c>
      <c r="E258" s="2"/>
      <c r="F258" s="2"/>
      <c r="G258" s="2">
        <f t="shared" si="77"/>
        <v>0</v>
      </c>
      <c r="H258" s="2">
        <f t="shared" si="59"/>
        <v>0</v>
      </c>
    </row>
    <row r="259" spans="1:8" x14ac:dyDescent="0.25">
      <c r="A259" s="1">
        <v>45184</v>
      </c>
      <c r="B259" s="2"/>
      <c r="C259" s="2"/>
      <c r="D259" s="2">
        <f t="shared" si="76"/>
        <v>0</v>
      </c>
      <c r="E259" s="2"/>
      <c r="F259" s="2"/>
      <c r="G259" s="2">
        <f t="shared" si="77"/>
        <v>0</v>
      </c>
      <c r="H259" s="2">
        <f t="shared" ref="H259:H322" si="78">SUM((C259-B259),(F259-E259))</f>
        <v>0</v>
      </c>
    </row>
    <row r="260" spans="1:8" x14ac:dyDescent="0.25">
      <c r="A260" s="7">
        <v>45185</v>
      </c>
      <c r="B260" s="3"/>
      <c r="C260" s="3"/>
      <c r="D260" s="3"/>
      <c r="E260" s="3"/>
      <c r="F260" s="3"/>
      <c r="G260" s="3"/>
      <c r="H260" s="3">
        <f t="shared" si="78"/>
        <v>0</v>
      </c>
    </row>
    <row r="261" spans="1:8" x14ac:dyDescent="0.25">
      <c r="A261" s="7">
        <v>45186</v>
      </c>
      <c r="B261" s="3"/>
      <c r="C261" s="3"/>
      <c r="D261" s="3"/>
      <c r="E261" s="3"/>
      <c r="F261" s="3"/>
      <c r="G261" s="3"/>
      <c r="H261" s="3">
        <f t="shared" si="78"/>
        <v>0</v>
      </c>
    </row>
    <row r="262" spans="1:8" x14ac:dyDescent="0.25">
      <c r="A262" s="1">
        <v>45187</v>
      </c>
      <c r="B262" s="2"/>
      <c r="C262" s="2"/>
      <c r="D262" s="2">
        <f>+C262-B262</f>
        <v>0</v>
      </c>
      <c r="E262" s="2"/>
      <c r="F262" s="2"/>
      <c r="G262" s="2">
        <f>+F262-E262</f>
        <v>0</v>
      </c>
      <c r="H262" s="2">
        <f t="shared" si="78"/>
        <v>0</v>
      </c>
    </row>
    <row r="263" spans="1:8" x14ac:dyDescent="0.25">
      <c r="A263" s="1">
        <v>45188</v>
      </c>
      <c r="B263" s="2"/>
      <c r="C263" s="2"/>
      <c r="D263" s="2">
        <f t="shared" ref="D263:D266" si="79">+C263-B263</f>
        <v>0</v>
      </c>
      <c r="E263" s="2"/>
      <c r="F263" s="2"/>
      <c r="G263" s="2">
        <f t="shared" ref="G263:G266" si="80">+F263-E263</f>
        <v>0</v>
      </c>
      <c r="H263" s="2">
        <f t="shared" si="78"/>
        <v>0</v>
      </c>
    </row>
    <row r="264" spans="1:8" x14ac:dyDescent="0.25">
      <c r="A264" s="1">
        <v>45189</v>
      </c>
      <c r="B264" s="2"/>
      <c r="C264" s="2"/>
      <c r="D264" s="2">
        <f t="shared" si="79"/>
        <v>0</v>
      </c>
      <c r="E264" s="2"/>
      <c r="F264" s="2"/>
      <c r="G264" s="2">
        <f t="shared" si="80"/>
        <v>0</v>
      </c>
      <c r="H264" s="2">
        <f t="shared" si="78"/>
        <v>0</v>
      </c>
    </row>
    <row r="265" spans="1:8" x14ac:dyDescent="0.25">
      <c r="A265" s="1">
        <v>45190</v>
      </c>
      <c r="B265" s="2"/>
      <c r="C265" s="2"/>
      <c r="D265" s="2">
        <f t="shared" si="79"/>
        <v>0</v>
      </c>
      <c r="E265" s="2"/>
      <c r="F265" s="2"/>
      <c r="G265" s="2">
        <f t="shared" si="80"/>
        <v>0</v>
      </c>
      <c r="H265" s="2">
        <f t="shared" si="78"/>
        <v>0</v>
      </c>
    </row>
    <row r="266" spans="1:8" x14ac:dyDescent="0.25">
      <c r="A266" s="1">
        <v>45191</v>
      </c>
      <c r="B266" s="2"/>
      <c r="C266" s="2"/>
      <c r="D266" s="2">
        <f t="shared" si="79"/>
        <v>0</v>
      </c>
      <c r="E266" s="2"/>
      <c r="F266" s="2"/>
      <c r="G266" s="2">
        <f t="shared" si="80"/>
        <v>0</v>
      </c>
      <c r="H266" s="2">
        <f t="shared" si="78"/>
        <v>0</v>
      </c>
    </row>
    <row r="267" spans="1:8" x14ac:dyDescent="0.25">
      <c r="A267" s="7">
        <v>45192</v>
      </c>
      <c r="B267" s="3"/>
      <c r="C267" s="3"/>
      <c r="D267" s="3"/>
      <c r="E267" s="3"/>
      <c r="F267" s="3"/>
      <c r="G267" s="3"/>
      <c r="H267" s="3">
        <f t="shared" si="78"/>
        <v>0</v>
      </c>
    </row>
    <row r="268" spans="1:8" x14ac:dyDescent="0.25">
      <c r="A268" s="7">
        <v>45193</v>
      </c>
      <c r="B268" s="3"/>
      <c r="C268" s="3"/>
      <c r="D268" s="3"/>
      <c r="E268" s="3"/>
      <c r="F268" s="3"/>
      <c r="G268" s="3"/>
      <c r="H268" s="3">
        <f t="shared" si="78"/>
        <v>0</v>
      </c>
    </row>
    <row r="269" spans="1:8" x14ac:dyDescent="0.25">
      <c r="A269" s="1">
        <v>45194</v>
      </c>
      <c r="B269" s="2"/>
      <c r="C269" s="2"/>
      <c r="D269" s="2">
        <f>+C269-B269</f>
        <v>0</v>
      </c>
      <c r="E269" s="2"/>
      <c r="F269" s="2"/>
      <c r="G269" s="2">
        <f>+F269-E269</f>
        <v>0</v>
      </c>
      <c r="H269" s="2">
        <f t="shared" si="78"/>
        <v>0</v>
      </c>
    </row>
    <row r="270" spans="1:8" x14ac:dyDescent="0.25">
      <c r="A270" s="1">
        <v>45195</v>
      </c>
      <c r="B270" s="2"/>
      <c r="C270" s="2"/>
      <c r="D270" s="2">
        <f t="shared" ref="D270:D273" si="81">+C270-B270</f>
        <v>0</v>
      </c>
      <c r="E270" s="2"/>
      <c r="F270" s="2"/>
      <c r="G270" s="2">
        <f t="shared" ref="G270:G273" si="82">+F270-E270</f>
        <v>0</v>
      </c>
      <c r="H270" s="2">
        <f t="shared" si="78"/>
        <v>0</v>
      </c>
    </row>
    <row r="271" spans="1:8" x14ac:dyDescent="0.25">
      <c r="A271" s="1">
        <v>45196</v>
      </c>
      <c r="B271" s="2"/>
      <c r="C271" s="2"/>
      <c r="D271" s="2">
        <f t="shared" si="81"/>
        <v>0</v>
      </c>
      <c r="E271" s="2"/>
      <c r="F271" s="2"/>
      <c r="G271" s="2">
        <f t="shared" si="82"/>
        <v>0</v>
      </c>
      <c r="H271" s="2">
        <f t="shared" si="78"/>
        <v>0</v>
      </c>
    </row>
    <row r="272" spans="1:8" x14ac:dyDescent="0.25">
      <c r="A272" s="1">
        <v>45197</v>
      </c>
      <c r="B272" s="2"/>
      <c r="C272" s="2"/>
      <c r="D272" s="2">
        <f t="shared" si="81"/>
        <v>0</v>
      </c>
      <c r="E272" s="2"/>
      <c r="F272" s="2"/>
      <c r="G272" s="2">
        <f t="shared" si="82"/>
        <v>0</v>
      </c>
      <c r="H272" s="2">
        <f t="shared" si="78"/>
        <v>0</v>
      </c>
    </row>
    <row r="273" spans="1:8" x14ac:dyDescent="0.25">
      <c r="A273" s="1">
        <v>45198</v>
      </c>
      <c r="B273" s="2"/>
      <c r="C273" s="2"/>
      <c r="D273" s="2">
        <f t="shared" si="81"/>
        <v>0</v>
      </c>
      <c r="E273" s="2"/>
      <c r="F273" s="2"/>
      <c r="G273" s="2">
        <f t="shared" si="82"/>
        <v>0</v>
      </c>
      <c r="H273" s="2">
        <f t="shared" si="78"/>
        <v>0</v>
      </c>
    </row>
    <row r="274" spans="1:8" x14ac:dyDescent="0.25">
      <c r="A274" s="7">
        <v>45199</v>
      </c>
      <c r="B274" s="3"/>
      <c r="C274" s="3"/>
      <c r="D274" s="3"/>
      <c r="E274" s="3"/>
      <c r="F274" s="3"/>
      <c r="G274" s="3"/>
      <c r="H274" s="3">
        <f t="shared" si="78"/>
        <v>0</v>
      </c>
    </row>
    <row r="275" spans="1:8" x14ac:dyDescent="0.25">
      <c r="A275" s="7">
        <v>45200</v>
      </c>
      <c r="B275" s="3"/>
      <c r="C275" s="3"/>
      <c r="D275" s="3"/>
      <c r="E275" s="3"/>
      <c r="F275" s="3"/>
      <c r="G275" s="3"/>
      <c r="H275" s="3">
        <f t="shared" si="78"/>
        <v>0</v>
      </c>
    </row>
    <row r="276" spans="1:8" x14ac:dyDescent="0.25">
      <c r="A276" s="1">
        <v>45201</v>
      </c>
      <c r="B276" s="2"/>
      <c r="C276" s="2"/>
      <c r="D276" s="2">
        <f>+C276-B276</f>
        <v>0</v>
      </c>
      <c r="E276" s="2"/>
      <c r="F276" s="2"/>
      <c r="G276" s="2">
        <f>+F276-E276</f>
        <v>0</v>
      </c>
      <c r="H276" s="2">
        <f t="shared" si="78"/>
        <v>0</v>
      </c>
    </row>
    <row r="277" spans="1:8" x14ac:dyDescent="0.25">
      <c r="A277" s="1">
        <v>45202</v>
      </c>
      <c r="B277" s="2"/>
      <c r="C277" s="2"/>
      <c r="D277" s="2">
        <f t="shared" ref="D277:D280" si="83">+C277-B277</f>
        <v>0</v>
      </c>
      <c r="E277" s="2"/>
      <c r="F277" s="2"/>
      <c r="G277" s="2">
        <f t="shared" ref="G277:G280" si="84">+F277-E277</f>
        <v>0</v>
      </c>
      <c r="H277" s="2">
        <f t="shared" si="78"/>
        <v>0</v>
      </c>
    </row>
    <row r="278" spans="1:8" x14ac:dyDescent="0.25">
      <c r="A278" s="1">
        <v>45203</v>
      </c>
      <c r="B278" s="2"/>
      <c r="C278" s="2"/>
      <c r="D278" s="2">
        <f t="shared" si="83"/>
        <v>0</v>
      </c>
      <c r="E278" s="2"/>
      <c r="F278" s="2"/>
      <c r="G278" s="2">
        <f t="shared" si="84"/>
        <v>0</v>
      </c>
      <c r="H278" s="2">
        <f t="shared" si="78"/>
        <v>0</v>
      </c>
    </row>
    <row r="279" spans="1:8" x14ac:dyDescent="0.25">
      <c r="A279" s="1">
        <v>45204</v>
      </c>
      <c r="B279" s="2"/>
      <c r="C279" s="2"/>
      <c r="D279" s="2">
        <f t="shared" si="83"/>
        <v>0</v>
      </c>
      <c r="E279" s="2"/>
      <c r="F279" s="2"/>
      <c r="G279" s="2">
        <f t="shared" si="84"/>
        <v>0</v>
      </c>
      <c r="H279" s="2">
        <f t="shared" si="78"/>
        <v>0</v>
      </c>
    </row>
    <row r="280" spans="1:8" x14ac:dyDescent="0.25">
      <c r="A280" s="1">
        <v>45205</v>
      </c>
      <c r="B280" s="2"/>
      <c r="C280" s="2"/>
      <c r="D280" s="2">
        <f t="shared" si="83"/>
        <v>0</v>
      </c>
      <c r="E280" s="2"/>
      <c r="F280" s="2"/>
      <c r="G280" s="2">
        <f t="shared" si="84"/>
        <v>0</v>
      </c>
      <c r="H280" s="2">
        <f t="shared" si="78"/>
        <v>0</v>
      </c>
    </row>
    <row r="281" spans="1:8" x14ac:dyDescent="0.25">
      <c r="A281" s="7">
        <v>45206</v>
      </c>
      <c r="B281" s="3"/>
      <c r="C281" s="3"/>
      <c r="D281" s="3"/>
      <c r="E281" s="3"/>
      <c r="F281" s="3"/>
      <c r="G281" s="3"/>
      <c r="H281" s="3">
        <f t="shared" si="78"/>
        <v>0</v>
      </c>
    </row>
    <row r="282" spans="1:8" x14ac:dyDescent="0.25">
      <c r="A282" s="7">
        <v>45207</v>
      </c>
      <c r="B282" s="3"/>
      <c r="C282" s="3"/>
      <c r="D282" s="3"/>
      <c r="E282" s="3"/>
      <c r="F282" s="3"/>
      <c r="G282" s="3"/>
      <c r="H282" s="3">
        <f t="shared" si="78"/>
        <v>0</v>
      </c>
    </row>
    <row r="283" spans="1:8" x14ac:dyDescent="0.25">
      <c r="A283" s="1">
        <v>45208</v>
      </c>
      <c r="B283" s="2"/>
      <c r="C283" s="2"/>
      <c r="D283" s="2">
        <f>+C283-B283</f>
        <v>0</v>
      </c>
      <c r="E283" s="2"/>
      <c r="F283" s="2"/>
      <c r="G283" s="2">
        <f>+F283-E283</f>
        <v>0</v>
      </c>
      <c r="H283" s="2">
        <f t="shared" si="78"/>
        <v>0</v>
      </c>
    </row>
    <row r="284" spans="1:8" x14ac:dyDescent="0.25">
      <c r="A284" s="1">
        <v>45209</v>
      </c>
      <c r="B284" s="2"/>
      <c r="C284" s="2"/>
      <c r="D284" s="2">
        <f t="shared" ref="D284:D287" si="85">+C284-B284</f>
        <v>0</v>
      </c>
      <c r="E284" s="2"/>
      <c r="F284" s="2"/>
      <c r="G284" s="2">
        <f t="shared" ref="G284:G287" si="86">+F284-E284</f>
        <v>0</v>
      </c>
      <c r="H284" s="2">
        <f t="shared" si="78"/>
        <v>0</v>
      </c>
    </row>
    <row r="285" spans="1:8" x14ac:dyDescent="0.25">
      <c r="A285" s="1">
        <v>45210</v>
      </c>
      <c r="B285" s="2"/>
      <c r="C285" s="2"/>
      <c r="D285" s="2">
        <f t="shared" si="85"/>
        <v>0</v>
      </c>
      <c r="E285" s="2"/>
      <c r="F285" s="2"/>
      <c r="G285" s="2">
        <f t="shared" si="86"/>
        <v>0</v>
      </c>
      <c r="H285" s="2">
        <f t="shared" si="78"/>
        <v>0</v>
      </c>
    </row>
    <row r="286" spans="1:8" x14ac:dyDescent="0.25">
      <c r="A286" s="1">
        <v>45211</v>
      </c>
      <c r="B286" s="2"/>
      <c r="C286" s="2"/>
      <c r="D286" s="2">
        <f t="shared" si="85"/>
        <v>0</v>
      </c>
      <c r="E286" s="2"/>
      <c r="F286" s="2"/>
      <c r="G286" s="2">
        <f t="shared" si="86"/>
        <v>0</v>
      </c>
      <c r="H286" s="2">
        <f t="shared" si="78"/>
        <v>0</v>
      </c>
    </row>
    <row r="287" spans="1:8" x14ac:dyDescent="0.25">
      <c r="A287" s="1">
        <v>45212</v>
      </c>
      <c r="B287" s="2"/>
      <c r="C287" s="2"/>
      <c r="D287" s="2">
        <f t="shared" si="85"/>
        <v>0</v>
      </c>
      <c r="E287" s="2"/>
      <c r="F287" s="2"/>
      <c r="G287" s="2">
        <f t="shared" si="86"/>
        <v>0</v>
      </c>
      <c r="H287" s="2">
        <f t="shared" si="78"/>
        <v>0</v>
      </c>
    </row>
    <row r="288" spans="1:8" x14ac:dyDescent="0.25">
      <c r="A288" s="7">
        <v>45213</v>
      </c>
      <c r="B288" s="3"/>
      <c r="C288" s="3"/>
      <c r="D288" s="3"/>
      <c r="E288" s="3"/>
      <c r="F288" s="3"/>
      <c r="G288" s="3"/>
      <c r="H288" s="3">
        <f t="shared" si="78"/>
        <v>0</v>
      </c>
    </row>
    <row r="289" spans="1:8" x14ac:dyDescent="0.25">
      <c r="A289" s="7">
        <v>45214</v>
      </c>
      <c r="B289" s="3"/>
      <c r="C289" s="3"/>
      <c r="D289" s="3"/>
      <c r="E289" s="3"/>
      <c r="F289" s="3"/>
      <c r="G289" s="3"/>
      <c r="H289" s="3">
        <f t="shared" si="78"/>
        <v>0</v>
      </c>
    </row>
    <row r="290" spans="1:8" x14ac:dyDescent="0.25">
      <c r="A290" s="1">
        <v>45215</v>
      </c>
      <c r="B290" s="2"/>
      <c r="C290" s="2"/>
      <c r="D290" s="2">
        <f>+C290-B290</f>
        <v>0</v>
      </c>
      <c r="E290" s="2"/>
      <c r="F290" s="2"/>
      <c r="G290" s="2">
        <f>+F290-E290</f>
        <v>0</v>
      </c>
      <c r="H290" s="2">
        <f t="shared" si="78"/>
        <v>0</v>
      </c>
    </row>
    <row r="291" spans="1:8" x14ac:dyDescent="0.25">
      <c r="A291" s="1">
        <v>45216</v>
      </c>
      <c r="B291" s="2"/>
      <c r="C291" s="2"/>
      <c r="D291" s="2">
        <f t="shared" ref="D291:D294" si="87">+C291-B291</f>
        <v>0</v>
      </c>
      <c r="E291" s="2"/>
      <c r="F291" s="2"/>
      <c r="G291" s="2">
        <f t="shared" ref="G291:G294" si="88">+F291-E291</f>
        <v>0</v>
      </c>
      <c r="H291" s="2">
        <f t="shared" si="78"/>
        <v>0</v>
      </c>
    </row>
    <row r="292" spans="1:8" x14ac:dyDescent="0.25">
      <c r="A292" s="1">
        <v>45217</v>
      </c>
      <c r="B292" s="2"/>
      <c r="C292" s="2"/>
      <c r="D292" s="2">
        <f t="shared" si="87"/>
        <v>0</v>
      </c>
      <c r="E292" s="2"/>
      <c r="F292" s="2"/>
      <c r="G292" s="2">
        <f t="shared" si="88"/>
        <v>0</v>
      </c>
      <c r="H292" s="2">
        <f t="shared" si="78"/>
        <v>0</v>
      </c>
    </row>
    <row r="293" spans="1:8" x14ac:dyDescent="0.25">
      <c r="A293" s="1">
        <v>45218</v>
      </c>
      <c r="B293" s="2"/>
      <c r="C293" s="2"/>
      <c r="D293" s="2">
        <f t="shared" si="87"/>
        <v>0</v>
      </c>
      <c r="E293" s="2"/>
      <c r="F293" s="2"/>
      <c r="G293" s="2">
        <f t="shared" si="88"/>
        <v>0</v>
      </c>
      <c r="H293" s="2">
        <f t="shared" si="78"/>
        <v>0</v>
      </c>
    </row>
    <row r="294" spans="1:8" x14ac:dyDescent="0.25">
      <c r="A294" s="1">
        <v>45219</v>
      </c>
      <c r="B294" s="2"/>
      <c r="C294" s="2"/>
      <c r="D294" s="2">
        <f t="shared" si="87"/>
        <v>0</v>
      </c>
      <c r="E294" s="2"/>
      <c r="F294" s="2"/>
      <c r="G294" s="2">
        <f t="shared" si="88"/>
        <v>0</v>
      </c>
      <c r="H294" s="2">
        <f t="shared" si="78"/>
        <v>0</v>
      </c>
    </row>
    <row r="295" spans="1:8" x14ac:dyDescent="0.25">
      <c r="A295" s="7">
        <v>45220</v>
      </c>
      <c r="B295" s="3"/>
      <c r="C295" s="3"/>
      <c r="D295" s="3"/>
      <c r="E295" s="3"/>
      <c r="F295" s="3"/>
      <c r="G295" s="3"/>
      <c r="H295" s="3">
        <f t="shared" si="78"/>
        <v>0</v>
      </c>
    </row>
    <row r="296" spans="1:8" x14ac:dyDescent="0.25">
      <c r="A296" s="7">
        <v>45221</v>
      </c>
      <c r="B296" s="3"/>
      <c r="C296" s="3"/>
      <c r="D296" s="3"/>
      <c r="E296" s="3"/>
      <c r="F296" s="3"/>
      <c r="G296" s="3"/>
      <c r="H296" s="3">
        <f t="shared" si="78"/>
        <v>0</v>
      </c>
    </row>
    <row r="297" spans="1:8" x14ac:dyDescent="0.25">
      <c r="A297" s="1">
        <v>45222</v>
      </c>
      <c r="B297" s="2"/>
      <c r="C297" s="2"/>
      <c r="D297" s="2">
        <f>+C297-B297</f>
        <v>0</v>
      </c>
      <c r="E297" s="2"/>
      <c r="F297" s="2"/>
      <c r="G297" s="2">
        <f>+F297-E297</f>
        <v>0</v>
      </c>
      <c r="H297" s="2">
        <f t="shared" si="78"/>
        <v>0</v>
      </c>
    </row>
    <row r="298" spans="1:8" x14ac:dyDescent="0.25">
      <c r="A298" s="1">
        <v>45223</v>
      </c>
      <c r="B298" s="2"/>
      <c r="C298" s="2"/>
      <c r="D298" s="2">
        <f t="shared" ref="D298:D301" si="89">+C298-B298</f>
        <v>0</v>
      </c>
      <c r="E298" s="2"/>
      <c r="F298" s="2"/>
      <c r="G298" s="2">
        <f t="shared" ref="G298:G301" si="90">+F298-E298</f>
        <v>0</v>
      </c>
      <c r="H298" s="2">
        <f t="shared" si="78"/>
        <v>0</v>
      </c>
    </row>
    <row r="299" spans="1:8" x14ac:dyDescent="0.25">
      <c r="A299" s="1">
        <v>45224</v>
      </c>
      <c r="B299" s="2"/>
      <c r="C299" s="2"/>
      <c r="D299" s="2">
        <f t="shared" si="89"/>
        <v>0</v>
      </c>
      <c r="E299" s="2"/>
      <c r="F299" s="2"/>
      <c r="G299" s="2">
        <f t="shared" si="90"/>
        <v>0</v>
      </c>
      <c r="H299" s="2">
        <f t="shared" si="78"/>
        <v>0</v>
      </c>
    </row>
    <row r="300" spans="1:8" x14ac:dyDescent="0.25">
      <c r="A300" s="1">
        <v>45225</v>
      </c>
      <c r="B300" s="2"/>
      <c r="C300" s="2"/>
      <c r="D300" s="2">
        <f t="shared" si="89"/>
        <v>0</v>
      </c>
      <c r="E300" s="2"/>
      <c r="F300" s="2"/>
      <c r="G300" s="2">
        <f t="shared" si="90"/>
        <v>0</v>
      </c>
      <c r="H300" s="2">
        <f t="shared" si="78"/>
        <v>0</v>
      </c>
    </row>
    <row r="301" spans="1:8" x14ac:dyDescent="0.25">
      <c r="A301" s="1">
        <v>45226</v>
      </c>
      <c r="B301" s="2"/>
      <c r="C301" s="2"/>
      <c r="D301" s="2">
        <f t="shared" si="89"/>
        <v>0</v>
      </c>
      <c r="E301" s="2"/>
      <c r="F301" s="2"/>
      <c r="G301" s="2">
        <f t="shared" si="90"/>
        <v>0</v>
      </c>
      <c r="H301" s="2">
        <f t="shared" si="78"/>
        <v>0</v>
      </c>
    </row>
    <row r="302" spans="1:8" x14ac:dyDescent="0.25">
      <c r="A302" s="7">
        <v>45227</v>
      </c>
      <c r="B302" s="3"/>
      <c r="C302" s="3"/>
      <c r="D302" s="3"/>
      <c r="E302" s="3"/>
      <c r="F302" s="3"/>
      <c r="G302" s="3"/>
      <c r="H302" s="3">
        <f t="shared" si="78"/>
        <v>0</v>
      </c>
    </row>
    <row r="303" spans="1:8" x14ac:dyDescent="0.25">
      <c r="A303" s="7">
        <v>45228</v>
      </c>
      <c r="B303" s="3"/>
      <c r="C303" s="3"/>
      <c r="D303" s="3"/>
      <c r="E303" s="3"/>
      <c r="F303" s="3"/>
      <c r="G303" s="3"/>
      <c r="H303" s="3">
        <f t="shared" si="78"/>
        <v>0</v>
      </c>
    </row>
    <row r="304" spans="1:8" x14ac:dyDescent="0.25">
      <c r="A304" s="1">
        <v>45229</v>
      </c>
      <c r="B304" s="2"/>
      <c r="C304" s="2"/>
      <c r="D304" s="2">
        <f>+C304-B304</f>
        <v>0</v>
      </c>
      <c r="E304" s="2"/>
      <c r="F304" s="2"/>
      <c r="G304" s="2">
        <f>+F304-E304</f>
        <v>0</v>
      </c>
      <c r="H304" s="2">
        <f t="shared" si="78"/>
        <v>0</v>
      </c>
    </row>
    <row r="305" spans="1:8" x14ac:dyDescent="0.25">
      <c r="A305" s="1">
        <v>45230</v>
      </c>
      <c r="B305" s="2"/>
      <c r="C305" s="2"/>
      <c r="D305" s="2">
        <f t="shared" ref="D305:D308" si="91">+C305-B305</f>
        <v>0</v>
      </c>
      <c r="E305" s="2"/>
      <c r="F305" s="2"/>
      <c r="G305" s="2">
        <f t="shared" ref="G305:G308" si="92">+F305-E305</f>
        <v>0</v>
      </c>
      <c r="H305" s="2">
        <f t="shared" si="78"/>
        <v>0</v>
      </c>
    </row>
    <row r="306" spans="1:8" x14ac:dyDescent="0.25">
      <c r="A306" s="1">
        <v>45231</v>
      </c>
      <c r="B306" s="2"/>
      <c r="C306" s="2"/>
      <c r="D306" s="2">
        <f t="shared" si="91"/>
        <v>0</v>
      </c>
      <c r="E306" s="2"/>
      <c r="F306" s="2"/>
      <c r="G306" s="2">
        <f t="shared" si="92"/>
        <v>0</v>
      </c>
      <c r="H306" s="2">
        <f t="shared" si="78"/>
        <v>0</v>
      </c>
    </row>
    <row r="307" spans="1:8" x14ac:dyDescent="0.25">
      <c r="A307" s="1">
        <v>45232</v>
      </c>
      <c r="B307" s="2"/>
      <c r="C307" s="2"/>
      <c r="D307" s="2">
        <f t="shared" si="91"/>
        <v>0</v>
      </c>
      <c r="E307" s="2"/>
      <c r="F307" s="2"/>
      <c r="G307" s="2">
        <f t="shared" si="92"/>
        <v>0</v>
      </c>
      <c r="H307" s="2">
        <f t="shared" si="78"/>
        <v>0</v>
      </c>
    </row>
    <row r="308" spans="1:8" x14ac:dyDescent="0.25">
      <c r="A308" s="1">
        <v>45233</v>
      </c>
      <c r="B308" s="2"/>
      <c r="C308" s="2"/>
      <c r="D308" s="2">
        <f t="shared" si="91"/>
        <v>0</v>
      </c>
      <c r="E308" s="2"/>
      <c r="F308" s="2"/>
      <c r="G308" s="2">
        <f t="shared" si="92"/>
        <v>0</v>
      </c>
      <c r="H308" s="2">
        <f t="shared" si="78"/>
        <v>0</v>
      </c>
    </row>
    <row r="309" spans="1:8" x14ac:dyDescent="0.25">
      <c r="A309" s="7">
        <v>45234</v>
      </c>
      <c r="B309" s="3"/>
      <c r="C309" s="3"/>
      <c r="D309" s="3"/>
      <c r="E309" s="3"/>
      <c r="F309" s="3"/>
      <c r="G309" s="3"/>
      <c r="H309" s="3">
        <f t="shared" si="78"/>
        <v>0</v>
      </c>
    </row>
    <row r="310" spans="1:8" x14ac:dyDescent="0.25">
      <c r="A310" s="7">
        <v>45235</v>
      </c>
      <c r="B310" s="3"/>
      <c r="C310" s="3"/>
      <c r="D310" s="3"/>
      <c r="E310" s="3"/>
      <c r="F310" s="3"/>
      <c r="G310" s="3"/>
      <c r="H310" s="3">
        <f t="shared" si="78"/>
        <v>0</v>
      </c>
    </row>
    <row r="311" spans="1:8" x14ac:dyDescent="0.25">
      <c r="A311" s="1">
        <v>45236</v>
      </c>
      <c r="B311" s="2"/>
      <c r="C311" s="2"/>
      <c r="D311" s="2">
        <f>+C311-B311</f>
        <v>0</v>
      </c>
      <c r="E311" s="2"/>
      <c r="F311" s="2"/>
      <c r="G311" s="2">
        <f>+F311-E311</f>
        <v>0</v>
      </c>
      <c r="H311" s="2">
        <f t="shared" si="78"/>
        <v>0</v>
      </c>
    </row>
    <row r="312" spans="1:8" x14ac:dyDescent="0.25">
      <c r="A312" s="1">
        <v>45237</v>
      </c>
      <c r="B312" s="2"/>
      <c r="C312" s="2"/>
      <c r="D312" s="2">
        <f t="shared" ref="D312:D315" si="93">+C312-B312</f>
        <v>0</v>
      </c>
      <c r="E312" s="2"/>
      <c r="F312" s="2"/>
      <c r="G312" s="2">
        <f t="shared" ref="G312:G315" si="94">+F312-E312</f>
        <v>0</v>
      </c>
      <c r="H312" s="2">
        <f t="shared" si="78"/>
        <v>0</v>
      </c>
    </row>
    <row r="313" spans="1:8" x14ac:dyDescent="0.25">
      <c r="A313" s="1">
        <v>45238</v>
      </c>
      <c r="B313" s="2"/>
      <c r="C313" s="2"/>
      <c r="D313" s="2">
        <f t="shared" si="93"/>
        <v>0</v>
      </c>
      <c r="E313" s="2"/>
      <c r="F313" s="2"/>
      <c r="G313" s="2">
        <f t="shared" si="94"/>
        <v>0</v>
      </c>
      <c r="H313" s="2">
        <f t="shared" si="78"/>
        <v>0</v>
      </c>
    </row>
    <row r="314" spans="1:8" x14ac:dyDescent="0.25">
      <c r="A314" s="1">
        <v>45239</v>
      </c>
      <c r="B314" s="2"/>
      <c r="C314" s="2"/>
      <c r="D314" s="2">
        <f t="shared" si="93"/>
        <v>0</v>
      </c>
      <c r="E314" s="2"/>
      <c r="F314" s="2"/>
      <c r="G314" s="2">
        <f t="shared" si="94"/>
        <v>0</v>
      </c>
      <c r="H314" s="2">
        <f t="shared" si="78"/>
        <v>0</v>
      </c>
    </row>
    <row r="315" spans="1:8" x14ac:dyDescent="0.25">
      <c r="A315" s="1">
        <v>45240</v>
      </c>
      <c r="B315" s="2"/>
      <c r="C315" s="2"/>
      <c r="D315" s="2">
        <f t="shared" si="93"/>
        <v>0</v>
      </c>
      <c r="E315" s="2"/>
      <c r="F315" s="2"/>
      <c r="G315" s="2">
        <f t="shared" si="94"/>
        <v>0</v>
      </c>
      <c r="H315" s="2">
        <f t="shared" si="78"/>
        <v>0</v>
      </c>
    </row>
    <row r="316" spans="1:8" x14ac:dyDescent="0.25">
      <c r="A316" s="7">
        <v>45241</v>
      </c>
      <c r="B316" s="3"/>
      <c r="C316" s="3"/>
      <c r="D316" s="3"/>
      <c r="E316" s="3"/>
      <c r="F316" s="3"/>
      <c r="G316" s="3"/>
      <c r="H316" s="3">
        <f t="shared" si="78"/>
        <v>0</v>
      </c>
    </row>
    <row r="317" spans="1:8" x14ac:dyDescent="0.25">
      <c r="A317" s="7">
        <v>45242</v>
      </c>
      <c r="B317" s="3"/>
      <c r="C317" s="3"/>
      <c r="D317" s="3"/>
      <c r="E317" s="3"/>
      <c r="F317" s="3"/>
      <c r="G317" s="3"/>
      <c r="H317" s="3">
        <f t="shared" si="78"/>
        <v>0</v>
      </c>
    </row>
    <row r="318" spans="1:8" x14ac:dyDescent="0.25">
      <c r="A318" s="1">
        <v>45243</v>
      </c>
      <c r="B318" s="2"/>
      <c r="C318" s="2"/>
      <c r="D318" s="2">
        <f>+C318-B318</f>
        <v>0</v>
      </c>
      <c r="E318" s="2"/>
      <c r="F318" s="2"/>
      <c r="G318" s="2">
        <f>+F318-E318</f>
        <v>0</v>
      </c>
      <c r="H318" s="2">
        <f t="shared" si="78"/>
        <v>0</v>
      </c>
    </row>
    <row r="319" spans="1:8" x14ac:dyDescent="0.25">
      <c r="A319" s="1">
        <v>45244</v>
      </c>
      <c r="B319" s="2"/>
      <c r="C319" s="2"/>
      <c r="D319" s="2">
        <f t="shared" ref="D319:D322" si="95">+C319-B319</f>
        <v>0</v>
      </c>
      <c r="E319" s="2"/>
      <c r="F319" s="2"/>
      <c r="G319" s="2">
        <f t="shared" ref="G319:G322" si="96">+F319-E319</f>
        <v>0</v>
      </c>
      <c r="H319" s="2">
        <f t="shared" si="78"/>
        <v>0</v>
      </c>
    </row>
    <row r="320" spans="1:8" x14ac:dyDescent="0.25">
      <c r="A320" s="1">
        <v>45245</v>
      </c>
      <c r="B320" s="2"/>
      <c r="C320" s="2"/>
      <c r="D320" s="2">
        <f t="shared" si="95"/>
        <v>0</v>
      </c>
      <c r="E320" s="2"/>
      <c r="F320" s="2"/>
      <c r="G320" s="2">
        <f t="shared" si="96"/>
        <v>0</v>
      </c>
      <c r="H320" s="2">
        <f t="shared" si="78"/>
        <v>0</v>
      </c>
    </row>
    <row r="321" spans="1:8" x14ac:dyDescent="0.25">
      <c r="A321" s="1">
        <v>45246</v>
      </c>
      <c r="B321" s="2"/>
      <c r="C321" s="2"/>
      <c r="D321" s="2">
        <f t="shared" si="95"/>
        <v>0</v>
      </c>
      <c r="E321" s="2"/>
      <c r="F321" s="2"/>
      <c r="G321" s="2">
        <f t="shared" si="96"/>
        <v>0</v>
      </c>
      <c r="H321" s="2">
        <f t="shared" si="78"/>
        <v>0</v>
      </c>
    </row>
    <row r="322" spans="1:8" x14ac:dyDescent="0.25">
      <c r="A322" s="1">
        <v>45247</v>
      </c>
      <c r="B322" s="2"/>
      <c r="C322" s="2"/>
      <c r="D322" s="2">
        <f t="shared" si="95"/>
        <v>0</v>
      </c>
      <c r="E322" s="2"/>
      <c r="F322" s="2"/>
      <c r="G322" s="2">
        <f t="shared" si="96"/>
        <v>0</v>
      </c>
      <c r="H322" s="2">
        <f t="shared" si="78"/>
        <v>0</v>
      </c>
    </row>
    <row r="323" spans="1:8" x14ac:dyDescent="0.25">
      <c r="A323" s="7">
        <v>45248</v>
      </c>
      <c r="B323" s="3"/>
      <c r="C323" s="3"/>
      <c r="D323" s="3"/>
      <c r="E323" s="3"/>
      <c r="F323" s="3"/>
      <c r="G323" s="3"/>
      <c r="H323" s="3">
        <f t="shared" ref="H323:H366" si="97">SUM((C323-B323),(F323-E323))</f>
        <v>0</v>
      </c>
    </row>
    <row r="324" spans="1:8" x14ac:dyDescent="0.25">
      <c r="A324" s="7">
        <v>45249</v>
      </c>
      <c r="B324" s="3"/>
      <c r="C324" s="3"/>
      <c r="D324" s="3"/>
      <c r="E324" s="3"/>
      <c r="F324" s="3"/>
      <c r="G324" s="3"/>
      <c r="H324" s="3">
        <f t="shared" si="97"/>
        <v>0</v>
      </c>
    </row>
    <row r="325" spans="1:8" x14ac:dyDescent="0.25">
      <c r="A325" s="1">
        <v>45250</v>
      </c>
      <c r="B325" s="2"/>
      <c r="C325" s="2"/>
      <c r="D325" s="2">
        <f>+C325-B325</f>
        <v>0</v>
      </c>
      <c r="E325" s="2"/>
      <c r="F325" s="2"/>
      <c r="G325" s="2">
        <f>+F325-E325</f>
        <v>0</v>
      </c>
      <c r="H325" s="2">
        <f t="shared" si="97"/>
        <v>0</v>
      </c>
    </row>
    <row r="326" spans="1:8" x14ac:dyDescent="0.25">
      <c r="A326" s="1">
        <v>45251</v>
      </c>
      <c r="B326" s="2"/>
      <c r="C326" s="2"/>
      <c r="D326" s="2">
        <f t="shared" ref="D326:D329" si="98">+C326-B326</f>
        <v>0</v>
      </c>
      <c r="E326" s="2"/>
      <c r="F326" s="2"/>
      <c r="G326" s="2">
        <f t="shared" ref="G326:G329" si="99">+F326-E326</f>
        <v>0</v>
      </c>
      <c r="H326" s="2">
        <f t="shared" si="97"/>
        <v>0</v>
      </c>
    </row>
    <row r="327" spans="1:8" x14ac:dyDescent="0.25">
      <c r="A327" s="1">
        <v>45252</v>
      </c>
      <c r="B327" s="2"/>
      <c r="C327" s="2"/>
      <c r="D327" s="2">
        <f t="shared" si="98"/>
        <v>0</v>
      </c>
      <c r="E327" s="2"/>
      <c r="F327" s="2"/>
      <c r="G327" s="2">
        <f t="shared" si="99"/>
        <v>0</v>
      </c>
      <c r="H327" s="2">
        <f t="shared" si="97"/>
        <v>0</v>
      </c>
    </row>
    <row r="328" spans="1:8" x14ac:dyDescent="0.25">
      <c r="A328" s="1">
        <v>45253</v>
      </c>
      <c r="B328" s="2"/>
      <c r="C328" s="2"/>
      <c r="D328" s="2">
        <f t="shared" si="98"/>
        <v>0</v>
      </c>
      <c r="E328" s="2"/>
      <c r="F328" s="2"/>
      <c r="G328" s="2">
        <f t="shared" si="99"/>
        <v>0</v>
      </c>
      <c r="H328" s="2">
        <f t="shared" si="97"/>
        <v>0</v>
      </c>
    </row>
    <row r="329" spans="1:8" x14ac:dyDescent="0.25">
      <c r="A329" s="1">
        <v>45254</v>
      </c>
      <c r="B329" s="2"/>
      <c r="C329" s="2"/>
      <c r="D329" s="2">
        <f t="shared" si="98"/>
        <v>0</v>
      </c>
      <c r="E329" s="2"/>
      <c r="F329" s="2"/>
      <c r="G329" s="2">
        <f t="shared" si="99"/>
        <v>0</v>
      </c>
      <c r="H329" s="2">
        <f t="shared" si="97"/>
        <v>0</v>
      </c>
    </row>
    <row r="330" spans="1:8" x14ac:dyDescent="0.25">
      <c r="A330" s="7">
        <v>45255</v>
      </c>
      <c r="B330" s="3"/>
      <c r="C330" s="3"/>
      <c r="D330" s="3"/>
      <c r="E330" s="3"/>
      <c r="F330" s="3"/>
      <c r="G330" s="3"/>
      <c r="H330" s="3">
        <f t="shared" si="97"/>
        <v>0</v>
      </c>
    </row>
    <row r="331" spans="1:8" x14ac:dyDescent="0.25">
      <c r="A331" s="7">
        <v>45256</v>
      </c>
      <c r="B331" s="3"/>
      <c r="C331" s="3"/>
      <c r="D331" s="3"/>
      <c r="E331" s="3"/>
      <c r="F331" s="3"/>
      <c r="G331" s="3"/>
      <c r="H331" s="3">
        <f t="shared" si="97"/>
        <v>0</v>
      </c>
    </row>
    <row r="332" spans="1:8" x14ac:dyDescent="0.25">
      <c r="A332" s="1">
        <v>45257</v>
      </c>
      <c r="B332" s="2"/>
      <c r="C332" s="2"/>
      <c r="D332" s="2">
        <f>+C332-B332</f>
        <v>0</v>
      </c>
      <c r="E332" s="2"/>
      <c r="F332" s="2"/>
      <c r="G332" s="2">
        <f>+F332-E332</f>
        <v>0</v>
      </c>
      <c r="H332" s="2">
        <f t="shared" si="97"/>
        <v>0</v>
      </c>
    </row>
    <row r="333" spans="1:8" x14ac:dyDescent="0.25">
      <c r="A333" s="1">
        <v>45258</v>
      </c>
      <c r="B333" s="2"/>
      <c r="C333" s="2"/>
      <c r="D333" s="2">
        <f t="shared" ref="D333:D336" si="100">+C333-B333</f>
        <v>0</v>
      </c>
      <c r="E333" s="2"/>
      <c r="F333" s="2"/>
      <c r="G333" s="2">
        <f t="shared" ref="G333:G336" si="101">+F333-E333</f>
        <v>0</v>
      </c>
      <c r="H333" s="2">
        <f t="shared" si="97"/>
        <v>0</v>
      </c>
    </row>
    <row r="334" spans="1:8" x14ac:dyDescent="0.25">
      <c r="A334" s="1">
        <v>45259</v>
      </c>
      <c r="B334" s="2"/>
      <c r="C334" s="2"/>
      <c r="D334" s="2">
        <f t="shared" si="100"/>
        <v>0</v>
      </c>
      <c r="E334" s="2"/>
      <c r="F334" s="2"/>
      <c r="G334" s="2">
        <f t="shared" si="101"/>
        <v>0</v>
      </c>
      <c r="H334" s="2">
        <f t="shared" si="97"/>
        <v>0</v>
      </c>
    </row>
    <row r="335" spans="1:8" x14ac:dyDescent="0.25">
      <c r="A335" s="1">
        <v>45260</v>
      </c>
      <c r="B335" s="2"/>
      <c r="C335" s="2"/>
      <c r="D335" s="2">
        <f t="shared" si="100"/>
        <v>0</v>
      </c>
      <c r="E335" s="2"/>
      <c r="F335" s="2"/>
      <c r="G335" s="2">
        <f t="shared" si="101"/>
        <v>0</v>
      </c>
      <c r="H335" s="2">
        <f t="shared" si="97"/>
        <v>0</v>
      </c>
    </row>
    <row r="336" spans="1:8" x14ac:dyDescent="0.25">
      <c r="A336" s="1">
        <v>45261</v>
      </c>
      <c r="B336" s="2"/>
      <c r="C336" s="2"/>
      <c r="D336" s="2">
        <f t="shared" si="100"/>
        <v>0</v>
      </c>
      <c r="E336" s="2"/>
      <c r="F336" s="2"/>
      <c r="G336" s="2">
        <f t="shared" si="101"/>
        <v>0</v>
      </c>
      <c r="H336" s="2">
        <f t="shared" si="97"/>
        <v>0</v>
      </c>
    </row>
    <row r="337" spans="1:8" x14ac:dyDescent="0.25">
      <c r="A337" s="7">
        <v>45262</v>
      </c>
      <c r="B337" s="3"/>
      <c r="C337" s="3"/>
      <c r="D337" s="3"/>
      <c r="E337" s="3"/>
      <c r="F337" s="3"/>
      <c r="G337" s="3"/>
      <c r="H337" s="3">
        <f t="shared" si="97"/>
        <v>0</v>
      </c>
    </row>
    <row r="338" spans="1:8" x14ac:dyDescent="0.25">
      <c r="A338" s="7">
        <v>45263</v>
      </c>
      <c r="B338" s="3"/>
      <c r="C338" s="3"/>
      <c r="D338" s="3"/>
      <c r="E338" s="3"/>
      <c r="F338" s="3"/>
      <c r="G338" s="3"/>
      <c r="H338" s="3">
        <f t="shared" si="97"/>
        <v>0</v>
      </c>
    </row>
    <row r="339" spans="1:8" x14ac:dyDescent="0.25">
      <c r="A339" s="1">
        <v>45264</v>
      </c>
      <c r="B339" s="2"/>
      <c r="C339" s="2"/>
      <c r="D339" s="2">
        <f>+C339-B339</f>
        <v>0</v>
      </c>
      <c r="E339" s="2"/>
      <c r="F339" s="2"/>
      <c r="G339" s="2">
        <f>+F339-E339</f>
        <v>0</v>
      </c>
      <c r="H339" s="2">
        <f t="shared" si="97"/>
        <v>0</v>
      </c>
    </row>
    <row r="340" spans="1:8" x14ac:dyDescent="0.25">
      <c r="A340" s="1">
        <v>45265</v>
      </c>
      <c r="B340" s="2"/>
      <c r="C340" s="2"/>
      <c r="D340" s="2">
        <f t="shared" ref="D340:D343" si="102">+C340-B340</f>
        <v>0</v>
      </c>
      <c r="E340" s="2"/>
      <c r="F340" s="2"/>
      <c r="G340" s="2">
        <f t="shared" ref="G340:G343" si="103">+F340-E340</f>
        <v>0</v>
      </c>
      <c r="H340" s="2">
        <f t="shared" si="97"/>
        <v>0</v>
      </c>
    </row>
    <row r="341" spans="1:8" x14ac:dyDescent="0.25">
      <c r="A341" s="1">
        <v>45266</v>
      </c>
      <c r="B341" s="2"/>
      <c r="C341" s="2"/>
      <c r="D341" s="2">
        <f t="shared" si="102"/>
        <v>0</v>
      </c>
      <c r="E341" s="2"/>
      <c r="F341" s="2"/>
      <c r="G341" s="2">
        <f t="shared" si="103"/>
        <v>0</v>
      </c>
      <c r="H341" s="2">
        <f t="shared" si="97"/>
        <v>0</v>
      </c>
    </row>
    <row r="342" spans="1:8" x14ac:dyDescent="0.25">
      <c r="A342" s="1">
        <v>45267</v>
      </c>
      <c r="B342" s="2"/>
      <c r="C342" s="2"/>
      <c r="D342" s="2">
        <f t="shared" si="102"/>
        <v>0</v>
      </c>
      <c r="E342" s="2"/>
      <c r="F342" s="2"/>
      <c r="G342" s="2">
        <f t="shared" si="103"/>
        <v>0</v>
      </c>
      <c r="H342" s="2">
        <f t="shared" si="97"/>
        <v>0</v>
      </c>
    </row>
    <row r="343" spans="1:8" x14ac:dyDescent="0.25">
      <c r="A343" s="1">
        <v>45268</v>
      </c>
      <c r="B343" s="2"/>
      <c r="C343" s="2"/>
      <c r="D343" s="2">
        <f t="shared" si="102"/>
        <v>0</v>
      </c>
      <c r="E343" s="2"/>
      <c r="F343" s="2"/>
      <c r="G343" s="2">
        <f t="shared" si="103"/>
        <v>0</v>
      </c>
      <c r="H343" s="2">
        <f t="shared" si="97"/>
        <v>0</v>
      </c>
    </row>
    <row r="344" spans="1:8" x14ac:dyDescent="0.25">
      <c r="A344" s="7">
        <v>45269</v>
      </c>
      <c r="B344" s="3"/>
      <c r="C344" s="3"/>
      <c r="D344" s="3"/>
      <c r="E344" s="3"/>
      <c r="F344" s="3"/>
      <c r="G344" s="3"/>
      <c r="H344" s="3">
        <f t="shared" si="97"/>
        <v>0</v>
      </c>
    </row>
    <row r="345" spans="1:8" x14ac:dyDescent="0.25">
      <c r="A345" s="7">
        <v>45270</v>
      </c>
      <c r="B345" s="3"/>
      <c r="C345" s="3"/>
      <c r="D345" s="3"/>
      <c r="E345" s="3"/>
      <c r="F345" s="3"/>
      <c r="G345" s="3"/>
      <c r="H345" s="3">
        <f t="shared" si="97"/>
        <v>0</v>
      </c>
    </row>
    <row r="346" spans="1:8" x14ac:dyDescent="0.25">
      <c r="A346" s="1">
        <v>45271</v>
      </c>
      <c r="B346" s="2"/>
      <c r="C346" s="2"/>
      <c r="D346" s="2">
        <f>+C346-B346</f>
        <v>0</v>
      </c>
      <c r="E346" s="2"/>
      <c r="F346" s="2"/>
      <c r="G346" s="2">
        <f>+F346-E346</f>
        <v>0</v>
      </c>
      <c r="H346" s="2">
        <f t="shared" si="97"/>
        <v>0</v>
      </c>
    </row>
    <row r="347" spans="1:8" x14ac:dyDescent="0.25">
      <c r="A347" s="1">
        <v>45272</v>
      </c>
      <c r="B347" s="2"/>
      <c r="C347" s="2"/>
      <c r="D347" s="2">
        <f t="shared" ref="D347:D350" si="104">+C347-B347</f>
        <v>0</v>
      </c>
      <c r="E347" s="2"/>
      <c r="F347" s="2"/>
      <c r="G347" s="2">
        <f t="shared" ref="G347:G350" si="105">+F347-E347</f>
        <v>0</v>
      </c>
      <c r="H347" s="2">
        <f t="shared" si="97"/>
        <v>0</v>
      </c>
    </row>
    <row r="348" spans="1:8" x14ac:dyDescent="0.25">
      <c r="A348" s="1">
        <v>45273</v>
      </c>
      <c r="B348" s="2"/>
      <c r="C348" s="2"/>
      <c r="D348" s="2">
        <f t="shared" si="104"/>
        <v>0</v>
      </c>
      <c r="E348" s="2"/>
      <c r="F348" s="2"/>
      <c r="G348" s="2">
        <f t="shared" si="105"/>
        <v>0</v>
      </c>
      <c r="H348" s="2">
        <f t="shared" si="97"/>
        <v>0</v>
      </c>
    </row>
    <row r="349" spans="1:8" x14ac:dyDescent="0.25">
      <c r="A349" s="1">
        <v>45274</v>
      </c>
      <c r="B349" s="2"/>
      <c r="C349" s="2"/>
      <c r="D349" s="2">
        <f t="shared" si="104"/>
        <v>0</v>
      </c>
      <c r="E349" s="2"/>
      <c r="F349" s="2"/>
      <c r="G349" s="2">
        <f t="shared" si="105"/>
        <v>0</v>
      </c>
      <c r="H349" s="2">
        <f t="shared" si="97"/>
        <v>0</v>
      </c>
    </row>
    <row r="350" spans="1:8" x14ac:dyDescent="0.25">
      <c r="A350" s="1">
        <v>45275</v>
      </c>
      <c r="B350" s="2"/>
      <c r="C350" s="2"/>
      <c r="D350" s="2">
        <f t="shared" si="104"/>
        <v>0</v>
      </c>
      <c r="E350" s="2"/>
      <c r="F350" s="2"/>
      <c r="G350" s="2">
        <f t="shared" si="105"/>
        <v>0</v>
      </c>
      <c r="H350" s="2">
        <f t="shared" si="97"/>
        <v>0</v>
      </c>
    </row>
    <row r="351" spans="1:8" x14ac:dyDescent="0.25">
      <c r="A351" s="7">
        <v>45276</v>
      </c>
      <c r="B351" s="3"/>
      <c r="C351" s="3"/>
      <c r="D351" s="3"/>
      <c r="E351" s="3"/>
      <c r="F351" s="3"/>
      <c r="G351" s="3"/>
      <c r="H351" s="3">
        <f t="shared" si="97"/>
        <v>0</v>
      </c>
    </row>
    <row r="352" spans="1:8" x14ac:dyDescent="0.25">
      <c r="A352" s="7">
        <v>45277</v>
      </c>
      <c r="B352" s="3"/>
      <c r="C352" s="3"/>
      <c r="D352" s="3"/>
      <c r="E352" s="3"/>
      <c r="F352" s="3"/>
      <c r="G352" s="3"/>
      <c r="H352" s="3">
        <f t="shared" si="97"/>
        <v>0</v>
      </c>
    </row>
    <row r="353" spans="1:8" x14ac:dyDescent="0.25">
      <c r="A353" s="1">
        <v>45278</v>
      </c>
      <c r="B353" s="2"/>
      <c r="C353" s="2"/>
      <c r="D353" s="2">
        <f>+C353-B353</f>
        <v>0</v>
      </c>
      <c r="E353" s="2"/>
      <c r="F353" s="2"/>
      <c r="G353" s="2">
        <f>+F353-E353</f>
        <v>0</v>
      </c>
      <c r="H353" s="2">
        <f t="shared" si="97"/>
        <v>0</v>
      </c>
    </row>
    <row r="354" spans="1:8" x14ac:dyDescent="0.25">
      <c r="A354" s="1">
        <v>45279</v>
      </c>
      <c r="B354" s="2"/>
      <c r="C354" s="2"/>
      <c r="D354" s="2">
        <f t="shared" ref="D354:D357" si="106">+C354-B354</f>
        <v>0</v>
      </c>
      <c r="E354" s="2"/>
      <c r="F354" s="2"/>
      <c r="G354" s="2">
        <f t="shared" ref="G354:G357" si="107">+F354-E354</f>
        <v>0</v>
      </c>
      <c r="H354" s="2">
        <f t="shared" si="97"/>
        <v>0</v>
      </c>
    </row>
    <row r="355" spans="1:8" x14ac:dyDescent="0.25">
      <c r="A355" s="1">
        <v>45280</v>
      </c>
      <c r="B355" s="2"/>
      <c r="C355" s="2"/>
      <c r="D355" s="2">
        <f t="shared" si="106"/>
        <v>0</v>
      </c>
      <c r="E355" s="2"/>
      <c r="F355" s="2"/>
      <c r="G355" s="2">
        <f t="shared" si="107"/>
        <v>0</v>
      </c>
      <c r="H355" s="2">
        <f t="shared" si="97"/>
        <v>0</v>
      </c>
    </row>
    <row r="356" spans="1:8" x14ac:dyDescent="0.25">
      <c r="A356" s="1">
        <v>45281</v>
      </c>
      <c r="B356" s="2"/>
      <c r="C356" s="2"/>
      <c r="D356" s="2">
        <f t="shared" si="106"/>
        <v>0</v>
      </c>
      <c r="E356" s="2"/>
      <c r="F356" s="2"/>
      <c r="G356" s="2">
        <f t="shared" si="107"/>
        <v>0</v>
      </c>
      <c r="H356" s="2">
        <f t="shared" si="97"/>
        <v>0</v>
      </c>
    </row>
    <row r="357" spans="1:8" x14ac:dyDescent="0.25">
      <c r="A357" s="1">
        <v>45282</v>
      </c>
      <c r="B357" s="2"/>
      <c r="C357" s="2"/>
      <c r="D357" s="2">
        <f t="shared" si="106"/>
        <v>0</v>
      </c>
      <c r="E357" s="2"/>
      <c r="F357" s="2"/>
      <c r="G357" s="2">
        <f t="shared" si="107"/>
        <v>0</v>
      </c>
      <c r="H357" s="2">
        <f t="shared" si="97"/>
        <v>0</v>
      </c>
    </row>
    <row r="358" spans="1:8" x14ac:dyDescent="0.25">
      <c r="A358" s="7">
        <v>45283</v>
      </c>
      <c r="B358" s="3"/>
      <c r="C358" s="3"/>
      <c r="D358" s="3"/>
      <c r="E358" s="3"/>
      <c r="F358" s="3"/>
      <c r="G358" s="3"/>
      <c r="H358" s="3">
        <f t="shared" si="97"/>
        <v>0</v>
      </c>
    </row>
    <row r="359" spans="1:8" x14ac:dyDescent="0.25">
      <c r="A359" s="7">
        <v>45284</v>
      </c>
      <c r="B359" s="3"/>
      <c r="C359" s="3"/>
      <c r="D359" s="3"/>
      <c r="E359" s="3"/>
      <c r="F359" s="3"/>
      <c r="G359" s="3"/>
      <c r="H359" s="3">
        <f t="shared" si="97"/>
        <v>0</v>
      </c>
    </row>
    <row r="360" spans="1:8" x14ac:dyDescent="0.25">
      <c r="A360" s="1">
        <v>45285</v>
      </c>
      <c r="B360" s="2"/>
      <c r="C360" s="2"/>
      <c r="D360" s="2">
        <f>+C360-B360</f>
        <v>0</v>
      </c>
      <c r="E360" s="2"/>
      <c r="F360" s="2"/>
      <c r="G360" s="2">
        <f>+F360-E360</f>
        <v>0</v>
      </c>
      <c r="H360" s="2">
        <f t="shared" si="97"/>
        <v>0</v>
      </c>
    </row>
    <row r="361" spans="1:8" x14ac:dyDescent="0.25">
      <c r="A361" s="1">
        <v>45286</v>
      </c>
      <c r="B361" s="2"/>
      <c r="C361" s="2"/>
      <c r="D361" s="2">
        <f t="shared" ref="D361:D364" si="108">+C361-B361</f>
        <v>0</v>
      </c>
      <c r="E361" s="2"/>
      <c r="F361" s="2"/>
      <c r="G361" s="2">
        <f t="shared" ref="G361:G364" si="109">+F361-E361</f>
        <v>0</v>
      </c>
      <c r="H361" s="2">
        <f t="shared" si="97"/>
        <v>0</v>
      </c>
    </row>
    <row r="362" spans="1:8" x14ac:dyDescent="0.25">
      <c r="A362" s="1">
        <v>45287</v>
      </c>
      <c r="B362" s="2"/>
      <c r="C362" s="2"/>
      <c r="D362" s="2">
        <f t="shared" si="108"/>
        <v>0</v>
      </c>
      <c r="E362" s="2"/>
      <c r="F362" s="2"/>
      <c r="G362" s="2">
        <f t="shared" si="109"/>
        <v>0</v>
      </c>
      <c r="H362" s="2">
        <f t="shared" si="97"/>
        <v>0</v>
      </c>
    </row>
    <row r="363" spans="1:8" x14ac:dyDescent="0.25">
      <c r="A363" s="1">
        <v>45288</v>
      </c>
      <c r="B363" s="2"/>
      <c r="C363" s="2"/>
      <c r="D363" s="2">
        <f t="shared" si="108"/>
        <v>0</v>
      </c>
      <c r="E363" s="2"/>
      <c r="F363" s="2"/>
      <c r="G363" s="2">
        <f t="shared" si="109"/>
        <v>0</v>
      </c>
      <c r="H363" s="2">
        <f t="shared" si="97"/>
        <v>0</v>
      </c>
    </row>
    <row r="364" spans="1:8" x14ac:dyDescent="0.25">
      <c r="A364" s="1">
        <v>45289</v>
      </c>
      <c r="B364" s="2"/>
      <c r="C364" s="2"/>
      <c r="D364" s="2">
        <f t="shared" si="108"/>
        <v>0</v>
      </c>
      <c r="E364" s="2"/>
      <c r="F364" s="2"/>
      <c r="G364" s="2">
        <f t="shared" si="109"/>
        <v>0</v>
      </c>
      <c r="H364" s="2">
        <f t="shared" si="97"/>
        <v>0</v>
      </c>
    </row>
    <row r="365" spans="1:8" x14ac:dyDescent="0.25">
      <c r="A365" s="7">
        <v>45290</v>
      </c>
      <c r="B365" s="3"/>
      <c r="C365" s="3"/>
      <c r="D365" s="3"/>
      <c r="E365" s="3"/>
      <c r="F365" s="3"/>
      <c r="G365" s="3"/>
      <c r="H365" s="3">
        <f t="shared" si="97"/>
        <v>0</v>
      </c>
    </row>
    <row r="366" spans="1:8" x14ac:dyDescent="0.25">
      <c r="A366" s="7">
        <v>45291</v>
      </c>
      <c r="B366" s="3"/>
      <c r="C366" s="3"/>
      <c r="D366" s="3"/>
      <c r="E366" s="3"/>
      <c r="F366" s="3"/>
      <c r="G366" s="3"/>
      <c r="H366" s="3">
        <f t="shared" si="97"/>
        <v>0</v>
      </c>
    </row>
  </sheetData>
  <pageMargins left="0.7" right="0.7" top="0.75" bottom="0.75" header="0.3" footer="0.3"/>
  <pageSetup paperSize="9" scale="13" fitToWidth="0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09" id="{B931C8B0-F2FE-4C47-A69D-9E03E0827CAB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12</xm:f>
              </x14:cfvo>
              <x14:cfIcon iconSet="NoIcons" iconId="0"/>
              <x14:cfIcon iconSet="NoIcons" iconId="0"/>
              <x14:cfIcon iconSet="3Symbols" iconId="1"/>
            </x14:iconSet>
          </x14:cfRule>
          <xm:sqref>H2</xm:sqref>
        </x14:conditionalFormatting>
        <x14:conditionalFormatting xmlns:xm="http://schemas.microsoft.com/office/excel/2006/main">
          <x14:cfRule type="iconSet" priority="100" id="{7B5C1843-5973-474A-BACD-928D92E9BFB3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12</xm:f>
              </x14:cfvo>
              <x14:cfIcon iconSet="NoIcons" iconId="0"/>
              <x14:cfIcon iconSet="NoIcons" iconId="0"/>
              <x14:cfIcon iconSet="3Symbols" iconId="1"/>
            </x14:iconSet>
          </x14:cfRule>
          <xm:sqref>H3:H7 H17:H21 H24:H28 H31:H35 H38:H42 H45:H49 H52:H56 H59:H63 H66:H70 H73:H77 H80:H84 H87:H91 H94:H98 H101:H105 H108:H112 H115:H119 H122:H126 H129:H133 H136:H140 H143:H147 H150:H154 H157:H161 H164:H168 H171:H175 H178:H182 H185:H189 H192:H196 H199:H203 H206:H210 H213:H217 H220:H224 H227:H231 H234:H238 H241:H245 H248:H252 H255:H259 H262:H266 H269:H273 H276:H280 H283:H287 H290:H294 H297:H301 H304:H308 H311:H315 H318:H322 H325:H329 H332:H336 H339:H343 H346:H350 H353:H357 H360:H364 H10:H14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98D0F-A782-431E-BF90-EC1EA55EF891}">
  <dimension ref="A1:E52"/>
  <sheetViews>
    <sheetView showGridLines="0" tabSelected="1" workbookViewId="0">
      <selection activeCell="E1" sqref="E1:E52"/>
    </sheetView>
  </sheetViews>
  <sheetFormatPr baseColWidth="10" defaultRowHeight="15" x14ac:dyDescent="0.25"/>
  <sheetData>
    <row r="1" spans="1:5" x14ac:dyDescent="0.25">
      <c r="A1" t="s">
        <v>6</v>
      </c>
      <c r="B1" s="14">
        <f>SUM('Horaires 2023'!H3:H9)</f>
        <v>35</v>
      </c>
      <c r="E1" s="16" cm="1">
        <f t="array" ref="E1">SUM(_xlfn._xlws.FILTER('Horaires 2023'!$H$2:$H$366,_xlfn.ISOWEEKNUM('Horaires 2023'!$A$2:$A$366)=SUBSTITUTE(A1,"semaine","")*1))</f>
        <v>35</v>
      </c>
    </row>
    <row r="2" spans="1:5" x14ac:dyDescent="0.25">
      <c r="A2" t="s">
        <v>7</v>
      </c>
      <c r="B2" s="14">
        <f>SUM('Horaires 2023'!H10:H16)</f>
        <v>35</v>
      </c>
      <c r="E2" s="16" cm="1">
        <f t="array" ref="E2">SUM(_xlfn._xlws.FILTER('Horaires 2023'!$H$2:$H$366,_xlfn.ISOWEEKNUM('Horaires 2023'!$A$2:$A$366)=SUBSTITUTE(A2,"semaine","")*1))</f>
        <v>35</v>
      </c>
    </row>
    <row r="3" spans="1:5" x14ac:dyDescent="0.25">
      <c r="A3" t="s">
        <v>9</v>
      </c>
      <c r="B3" s="14">
        <f>SUM('Horaires 2023'!H11:H17)</f>
        <v>34.5</v>
      </c>
      <c r="E3" s="16" cm="1">
        <f t="array" ref="E3">SUM(_xlfn._xlws.FILTER('Horaires 2023'!$H$2:$H$366,_xlfn.ISOWEEKNUM('Horaires 2023'!$A$2:$A$366)=SUBSTITUTE(A3,"semaine","")*1))</f>
        <v>33</v>
      </c>
    </row>
    <row r="4" spans="1:5" x14ac:dyDescent="0.25">
      <c r="A4" t="s">
        <v>10</v>
      </c>
      <c r="B4" s="14">
        <f>SUM('Horaires 2023'!H12:H18)</f>
        <v>34.5</v>
      </c>
      <c r="E4" s="16" cm="1">
        <f t="array" ref="E4">SUM(_xlfn._xlws.FILTER('Horaires 2023'!$H$2:$H$366,_xlfn.ISOWEEKNUM('Horaires 2023'!$A$2:$A$366)=SUBSTITUTE(A4,"semaine","")*1))</f>
        <v>24.5</v>
      </c>
    </row>
    <row r="5" spans="1:5" x14ac:dyDescent="0.25">
      <c r="A5" t="s">
        <v>11</v>
      </c>
      <c r="B5" s="14">
        <f>SUM('Horaires 2023'!H13:H19)</f>
        <v>35</v>
      </c>
      <c r="E5" s="16" cm="1">
        <f t="array" ref="E5">SUM(_xlfn._xlws.FILTER('Horaires 2023'!$H$2:$H$366,_xlfn.ISOWEEKNUM('Horaires 2023'!$A$2:$A$366)=SUBSTITUTE(A5,"semaine","")*1))</f>
        <v>34</v>
      </c>
    </row>
    <row r="6" spans="1:5" x14ac:dyDescent="0.25">
      <c r="A6" t="s">
        <v>12</v>
      </c>
      <c r="B6" s="14">
        <f>SUM('Horaires 2023'!H14:H20)</f>
        <v>33</v>
      </c>
      <c r="E6" s="16" cm="1">
        <f t="array" ref="E6">SUM(_xlfn._xlws.FILTER('Horaires 2023'!$H$2:$H$366,_xlfn.ISOWEEKNUM('Horaires 2023'!$A$2:$A$366)=SUBSTITUTE(A6,"semaine","")*1))</f>
        <v>27.5</v>
      </c>
    </row>
    <row r="7" spans="1:5" x14ac:dyDescent="0.25">
      <c r="A7" t="s">
        <v>13</v>
      </c>
      <c r="E7" s="16" cm="1">
        <f t="array" ref="E7">SUM(_xlfn._xlws.FILTER('Horaires 2023'!$H$2:$H$366,_xlfn.ISOWEEKNUM('Horaires 2023'!$A$2:$A$366)=SUBSTITUTE(A7,"semaine","")*1))</f>
        <v>47</v>
      </c>
    </row>
    <row r="8" spans="1:5" x14ac:dyDescent="0.25">
      <c r="A8" t="s">
        <v>14</v>
      </c>
      <c r="E8" s="16" cm="1">
        <f t="array" ref="E8">SUM(_xlfn._xlws.FILTER('Horaires 2023'!$H$2:$H$366,_xlfn.ISOWEEKNUM('Horaires 2023'!$A$2:$A$366)=SUBSTITUTE(A8,"semaine","")*1))</f>
        <v>38</v>
      </c>
    </row>
    <row r="9" spans="1:5" x14ac:dyDescent="0.25">
      <c r="A9" t="s">
        <v>15</v>
      </c>
      <c r="E9" s="16" cm="1">
        <f t="array" ref="E9">SUM(_xlfn._xlws.FILTER('Horaires 2023'!$H$2:$H$366,_xlfn.ISOWEEKNUM('Horaires 2023'!$A$2:$A$366)=SUBSTITUTE(A9,"semaine","")*1))</f>
        <v>47</v>
      </c>
    </row>
    <row r="10" spans="1:5" x14ac:dyDescent="0.25">
      <c r="A10" t="s">
        <v>16</v>
      </c>
      <c r="E10" s="16" cm="1">
        <f t="array" ref="E10">SUM(_xlfn._xlws.FILTER('Horaires 2023'!$H$2:$H$366,_xlfn.ISOWEEKNUM('Horaires 2023'!$A$2:$A$366)=SUBSTITUTE(A10,"semaine","")*1))</f>
        <v>28</v>
      </c>
    </row>
    <row r="11" spans="1:5" x14ac:dyDescent="0.25">
      <c r="A11" t="s">
        <v>17</v>
      </c>
      <c r="E11" s="16" cm="1">
        <f t="array" ref="E11">SUM(_xlfn._xlws.FILTER('Horaires 2023'!$H$2:$H$366,_xlfn.ISOWEEKNUM('Horaires 2023'!$A$2:$A$366)=SUBSTITUTE(A11,"semaine","")*1))</f>
        <v>35</v>
      </c>
    </row>
    <row r="12" spans="1:5" x14ac:dyDescent="0.25">
      <c r="A12" t="s">
        <v>18</v>
      </c>
      <c r="E12" s="16" cm="1">
        <f t="array" ref="E12">SUM(_xlfn._xlws.FILTER('Horaires 2023'!$H$2:$H$366,_xlfn.ISOWEEKNUM('Horaires 2023'!$A$2:$A$366)=SUBSTITUTE(A12,"semaine","")*1))</f>
        <v>33.5</v>
      </c>
    </row>
    <row r="13" spans="1:5" x14ac:dyDescent="0.25">
      <c r="A13" t="s">
        <v>19</v>
      </c>
      <c r="E13" s="16" cm="1">
        <f t="array" ref="E13">SUM(_xlfn._xlws.FILTER('Horaires 2023'!$H$2:$H$366,_xlfn.ISOWEEKNUM('Horaires 2023'!$A$2:$A$366)=SUBSTITUTE(A13,"semaine","")*1))</f>
        <v>32.5</v>
      </c>
    </row>
    <row r="14" spans="1:5" x14ac:dyDescent="0.25">
      <c r="A14" t="s">
        <v>20</v>
      </c>
      <c r="E14" s="16" cm="1">
        <f t="array" ref="E14">SUM(_xlfn._xlws.FILTER('Horaires 2023'!$H$2:$H$366,_xlfn.ISOWEEKNUM('Horaires 2023'!$A$2:$A$366)=SUBSTITUTE(A14,"semaine","")*1))</f>
        <v>49.5</v>
      </c>
    </row>
    <row r="15" spans="1:5" x14ac:dyDescent="0.25">
      <c r="A15" t="s">
        <v>21</v>
      </c>
      <c r="E15" s="16" cm="1">
        <f t="array" ref="E15">SUM(_xlfn._xlws.FILTER('Horaires 2023'!$H$2:$H$366,_xlfn.ISOWEEKNUM('Horaires 2023'!$A$2:$A$366)=SUBSTITUTE(A15,"semaine","")*1))</f>
        <v>35</v>
      </c>
    </row>
    <row r="16" spans="1:5" x14ac:dyDescent="0.25">
      <c r="A16" t="s">
        <v>22</v>
      </c>
      <c r="E16" s="16" cm="1">
        <f t="array" ref="E16">SUM(_xlfn._xlws.FILTER('Horaires 2023'!$H$2:$H$366,_xlfn.ISOWEEKNUM('Horaires 2023'!$A$2:$A$366)=SUBSTITUTE(A16,"semaine","")*1))</f>
        <v>38</v>
      </c>
    </row>
    <row r="17" spans="1:5" x14ac:dyDescent="0.25">
      <c r="A17" t="s">
        <v>23</v>
      </c>
      <c r="E17" s="16" cm="1">
        <f t="array" ref="E17">SUM(_xlfn._xlws.FILTER('Horaires 2023'!$H$2:$H$366,_xlfn.ISOWEEKNUM('Horaires 2023'!$A$2:$A$366)=SUBSTITUTE(A17,"semaine","")*1))</f>
        <v>41.5</v>
      </c>
    </row>
    <row r="18" spans="1:5" x14ac:dyDescent="0.25">
      <c r="A18" t="s">
        <v>24</v>
      </c>
      <c r="E18" s="16" cm="1">
        <f t="array" ref="E18">SUM(_xlfn._xlws.FILTER('Horaires 2023'!$H$2:$H$366,_xlfn.ISOWEEKNUM('Horaires 2023'!$A$2:$A$366)=SUBSTITUTE(A18,"semaine","")*1))</f>
        <v>36</v>
      </c>
    </row>
    <row r="19" spans="1:5" x14ac:dyDescent="0.25">
      <c r="A19" t="s">
        <v>25</v>
      </c>
      <c r="E19" s="16" cm="1">
        <f t="array" ref="E19">SUM(_xlfn._xlws.FILTER('Horaires 2023'!$H$2:$H$366,_xlfn.ISOWEEKNUM('Horaires 2023'!$A$2:$A$366)=SUBSTITUTE(A19,"semaine","")*1))</f>
        <v>33</v>
      </c>
    </row>
    <row r="20" spans="1:5" x14ac:dyDescent="0.25">
      <c r="A20" t="s">
        <v>26</v>
      </c>
      <c r="E20" s="16" cm="1">
        <f t="array" ref="E20">SUM(_xlfn._xlws.FILTER('Horaires 2023'!$H$2:$H$366,_xlfn.ISOWEEKNUM('Horaires 2023'!$A$2:$A$366)=SUBSTITUTE(A20,"semaine","")*1))</f>
        <v>38.5</v>
      </c>
    </row>
    <row r="21" spans="1:5" x14ac:dyDescent="0.25">
      <c r="A21" t="s">
        <v>27</v>
      </c>
      <c r="E21" s="16" cm="1">
        <f t="array" ref="E21">SUM(_xlfn._xlws.FILTER('Horaires 2023'!$H$2:$H$366,_xlfn.ISOWEEKNUM('Horaires 2023'!$A$2:$A$366)=SUBSTITUTE(A21,"semaine","")*1))</f>
        <v>13</v>
      </c>
    </row>
    <row r="22" spans="1:5" x14ac:dyDescent="0.25">
      <c r="A22" t="s">
        <v>28</v>
      </c>
      <c r="E22" s="16" cm="1">
        <f t="array" ref="E22">SUM(_xlfn._xlws.FILTER('Horaires 2023'!$H$2:$H$366,_xlfn.ISOWEEKNUM('Horaires 2023'!$A$2:$A$366)=SUBSTITUTE(A22,"semaine","")*1))</f>
        <v>0</v>
      </c>
    </row>
    <row r="23" spans="1:5" x14ac:dyDescent="0.25">
      <c r="A23" t="s">
        <v>29</v>
      </c>
      <c r="E23" s="16" cm="1">
        <f t="array" ref="E23">SUM(_xlfn._xlws.FILTER('Horaires 2023'!$H$2:$H$366,_xlfn.ISOWEEKNUM('Horaires 2023'!$A$2:$A$366)=SUBSTITUTE(A23,"semaine","")*1))</f>
        <v>15.5</v>
      </c>
    </row>
    <row r="24" spans="1:5" x14ac:dyDescent="0.25">
      <c r="A24" t="s">
        <v>30</v>
      </c>
      <c r="E24" s="16" cm="1">
        <f t="array" ref="E24">SUM(_xlfn._xlws.FILTER('Horaires 2023'!$H$2:$H$366,_xlfn.ISOWEEKNUM('Horaires 2023'!$A$2:$A$366)=SUBSTITUTE(A24,"semaine","")*1))</f>
        <v>35</v>
      </c>
    </row>
    <row r="25" spans="1:5" x14ac:dyDescent="0.25">
      <c r="A25" t="s">
        <v>31</v>
      </c>
      <c r="E25" s="16" cm="1">
        <f t="array" ref="E25">SUM(_xlfn._xlws.FILTER('Horaires 2023'!$H$2:$H$366,_xlfn.ISOWEEKNUM('Horaires 2023'!$A$2:$A$366)=SUBSTITUTE(A25,"semaine","")*1))</f>
        <v>35</v>
      </c>
    </row>
    <row r="26" spans="1:5" x14ac:dyDescent="0.25">
      <c r="A26" t="s">
        <v>32</v>
      </c>
      <c r="E26" s="16" cm="1">
        <f t="array" ref="E26">SUM(_xlfn._xlws.FILTER('Horaires 2023'!$H$2:$H$366,_xlfn.ISOWEEKNUM('Horaires 2023'!$A$2:$A$366)=SUBSTITUTE(A26,"semaine","")*1))</f>
        <v>37.5</v>
      </c>
    </row>
    <row r="27" spans="1:5" x14ac:dyDescent="0.25">
      <c r="A27" t="s">
        <v>33</v>
      </c>
      <c r="E27" s="16" cm="1">
        <f t="array" ref="E27">SUM(_xlfn._xlws.FILTER('Horaires 2023'!$H$2:$H$366,_xlfn.ISOWEEKNUM('Horaires 2023'!$A$2:$A$366)=SUBSTITUTE(A27,"semaine","")*1))</f>
        <v>33</v>
      </c>
    </row>
    <row r="28" spans="1:5" x14ac:dyDescent="0.25">
      <c r="A28" t="s">
        <v>34</v>
      </c>
      <c r="E28" s="16" cm="1">
        <f t="array" ref="E28">SUM(_xlfn._xlws.FILTER('Horaires 2023'!$H$2:$H$366,_xlfn.ISOWEEKNUM('Horaires 2023'!$A$2:$A$366)=SUBSTITUTE(A28,"semaine","")*1))</f>
        <v>26</v>
      </c>
    </row>
    <row r="29" spans="1:5" x14ac:dyDescent="0.25">
      <c r="A29" t="s">
        <v>35</v>
      </c>
      <c r="E29" s="16" cm="1">
        <f t="array" ref="E29">SUM(_xlfn._xlws.FILTER('Horaires 2023'!$H$2:$H$366,_xlfn.ISOWEEKNUM('Horaires 2023'!$A$2:$A$366)=SUBSTITUTE(A29,"semaine","")*1))</f>
        <v>0</v>
      </c>
    </row>
    <row r="30" spans="1:5" x14ac:dyDescent="0.25">
      <c r="A30" t="s">
        <v>36</v>
      </c>
      <c r="E30" s="16" cm="1">
        <f t="array" ref="E30">SUM(_xlfn._xlws.FILTER('Horaires 2023'!$H$2:$H$366,_xlfn.ISOWEEKNUM('Horaires 2023'!$A$2:$A$366)=SUBSTITUTE(A30,"semaine","")*1))</f>
        <v>0</v>
      </c>
    </row>
    <row r="31" spans="1:5" x14ac:dyDescent="0.25">
      <c r="A31" t="s">
        <v>37</v>
      </c>
      <c r="E31" s="16" cm="1">
        <f t="array" ref="E31">SUM(_xlfn._xlws.FILTER('Horaires 2023'!$H$2:$H$366,_xlfn.ISOWEEKNUM('Horaires 2023'!$A$2:$A$366)=SUBSTITUTE(A31,"semaine","")*1))</f>
        <v>0</v>
      </c>
    </row>
    <row r="32" spans="1:5" x14ac:dyDescent="0.25">
      <c r="A32" t="s">
        <v>38</v>
      </c>
      <c r="E32" s="16" cm="1">
        <f t="array" ref="E32">SUM(_xlfn._xlws.FILTER('Horaires 2023'!$H$2:$H$366,_xlfn.ISOWEEKNUM('Horaires 2023'!$A$2:$A$366)=SUBSTITUTE(A32,"semaine","")*1))</f>
        <v>0</v>
      </c>
    </row>
    <row r="33" spans="1:5" x14ac:dyDescent="0.25">
      <c r="A33" t="s">
        <v>39</v>
      </c>
      <c r="E33" s="16" cm="1">
        <f t="array" ref="E33">SUM(_xlfn._xlws.FILTER('Horaires 2023'!$H$2:$H$366,_xlfn.ISOWEEKNUM('Horaires 2023'!$A$2:$A$366)=SUBSTITUTE(A33,"semaine","")*1))</f>
        <v>0</v>
      </c>
    </row>
    <row r="34" spans="1:5" x14ac:dyDescent="0.25">
      <c r="A34" t="s">
        <v>40</v>
      </c>
      <c r="E34" s="16" cm="1">
        <f t="array" ref="E34">SUM(_xlfn._xlws.FILTER('Horaires 2023'!$H$2:$H$366,_xlfn.ISOWEEKNUM('Horaires 2023'!$A$2:$A$366)=SUBSTITUTE(A34,"semaine","")*1))</f>
        <v>0</v>
      </c>
    </row>
    <row r="35" spans="1:5" x14ac:dyDescent="0.25">
      <c r="A35" t="s">
        <v>41</v>
      </c>
      <c r="E35" s="16" cm="1">
        <f t="array" ref="E35">SUM(_xlfn._xlws.FILTER('Horaires 2023'!$H$2:$H$366,_xlfn.ISOWEEKNUM('Horaires 2023'!$A$2:$A$366)=SUBSTITUTE(A35,"semaine","")*1))</f>
        <v>0</v>
      </c>
    </row>
    <row r="36" spans="1:5" x14ac:dyDescent="0.25">
      <c r="A36" t="s">
        <v>42</v>
      </c>
      <c r="E36" s="16" cm="1">
        <f t="array" ref="E36">SUM(_xlfn._xlws.FILTER('Horaires 2023'!$H$2:$H$366,_xlfn.ISOWEEKNUM('Horaires 2023'!$A$2:$A$366)=SUBSTITUTE(A36,"semaine","")*1))</f>
        <v>0</v>
      </c>
    </row>
    <row r="37" spans="1:5" x14ac:dyDescent="0.25">
      <c r="A37" t="s">
        <v>43</v>
      </c>
      <c r="E37" s="16" cm="1">
        <f t="array" ref="E37">SUM(_xlfn._xlws.FILTER('Horaires 2023'!$H$2:$H$366,_xlfn.ISOWEEKNUM('Horaires 2023'!$A$2:$A$366)=SUBSTITUTE(A37,"semaine","")*1))</f>
        <v>0</v>
      </c>
    </row>
    <row r="38" spans="1:5" x14ac:dyDescent="0.25">
      <c r="A38" t="s">
        <v>44</v>
      </c>
      <c r="E38" s="16" cm="1">
        <f t="array" ref="E38">SUM(_xlfn._xlws.FILTER('Horaires 2023'!$H$2:$H$366,_xlfn.ISOWEEKNUM('Horaires 2023'!$A$2:$A$366)=SUBSTITUTE(A38,"semaine","")*1))</f>
        <v>0</v>
      </c>
    </row>
    <row r="39" spans="1:5" x14ac:dyDescent="0.25">
      <c r="A39" t="s">
        <v>45</v>
      </c>
      <c r="E39" s="16" cm="1">
        <f t="array" ref="E39">SUM(_xlfn._xlws.FILTER('Horaires 2023'!$H$2:$H$366,_xlfn.ISOWEEKNUM('Horaires 2023'!$A$2:$A$366)=SUBSTITUTE(A39,"semaine","")*1))</f>
        <v>0</v>
      </c>
    </row>
    <row r="40" spans="1:5" x14ac:dyDescent="0.25">
      <c r="A40" t="s">
        <v>46</v>
      </c>
      <c r="E40" s="16" cm="1">
        <f t="array" ref="E40">SUM(_xlfn._xlws.FILTER('Horaires 2023'!$H$2:$H$366,_xlfn.ISOWEEKNUM('Horaires 2023'!$A$2:$A$366)=SUBSTITUTE(A40,"semaine","")*1))</f>
        <v>0</v>
      </c>
    </row>
    <row r="41" spans="1:5" x14ac:dyDescent="0.25">
      <c r="A41" t="s">
        <v>47</v>
      </c>
      <c r="E41" s="16" cm="1">
        <f t="array" ref="E41">SUM(_xlfn._xlws.FILTER('Horaires 2023'!$H$2:$H$366,_xlfn.ISOWEEKNUM('Horaires 2023'!$A$2:$A$366)=SUBSTITUTE(A41,"semaine","")*1))</f>
        <v>0</v>
      </c>
    </row>
    <row r="42" spans="1:5" x14ac:dyDescent="0.25">
      <c r="A42" t="s">
        <v>48</v>
      </c>
      <c r="E42" s="16" cm="1">
        <f t="array" ref="E42">SUM(_xlfn._xlws.FILTER('Horaires 2023'!$H$2:$H$366,_xlfn.ISOWEEKNUM('Horaires 2023'!$A$2:$A$366)=SUBSTITUTE(A42,"semaine","")*1))</f>
        <v>0</v>
      </c>
    </row>
    <row r="43" spans="1:5" x14ac:dyDescent="0.25">
      <c r="A43" t="s">
        <v>49</v>
      </c>
      <c r="E43" s="16" cm="1">
        <f t="array" ref="E43">SUM(_xlfn._xlws.FILTER('Horaires 2023'!$H$2:$H$366,_xlfn.ISOWEEKNUM('Horaires 2023'!$A$2:$A$366)=SUBSTITUTE(A43,"semaine","")*1))</f>
        <v>0</v>
      </c>
    </row>
    <row r="44" spans="1:5" x14ac:dyDescent="0.25">
      <c r="A44" t="s">
        <v>50</v>
      </c>
      <c r="E44" s="16" cm="1">
        <f t="array" ref="E44">SUM(_xlfn._xlws.FILTER('Horaires 2023'!$H$2:$H$366,_xlfn.ISOWEEKNUM('Horaires 2023'!$A$2:$A$366)=SUBSTITUTE(A44,"semaine","")*1))</f>
        <v>0</v>
      </c>
    </row>
    <row r="45" spans="1:5" x14ac:dyDescent="0.25">
      <c r="A45" t="s">
        <v>51</v>
      </c>
      <c r="E45" s="16" cm="1">
        <f t="array" ref="E45">SUM(_xlfn._xlws.FILTER('Horaires 2023'!$H$2:$H$366,_xlfn.ISOWEEKNUM('Horaires 2023'!$A$2:$A$366)=SUBSTITUTE(A45,"semaine","")*1))</f>
        <v>0</v>
      </c>
    </row>
    <row r="46" spans="1:5" x14ac:dyDescent="0.25">
      <c r="A46" t="s">
        <v>52</v>
      </c>
      <c r="E46" s="16" cm="1">
        <f t="array" ref="E46">SUM(_xlfn._xlws.FILTER('Horaires 2023'!$H$2:$H$366,_xlfn.ISOWEEKNUM('Horaires 2023'!$A$2:$A$366)=SUBSTITUTE(A46,"semaine","")*1))</f>
        <v>0</v>
      </c>
    </row>
    <row r="47" spans="1:5" x14ac:dyDescent="0.25">
      <c r="A47" t="s">
        <v>53</v>
      </c>
      <c r="E47" s="16" cm="1">
        <f t="array" ref="E47">SUM(_xlfn._xlws.FILTER('Horaires 2023'!$H$2:$H$366,_xlfn.ISOWEEKNUM('Horaires 2023'!$A$2:$A$366)=SUBSTITUTE(A47,"semaine","")*1))</f>
        <v>0</v>
      </c>
    </row>
    <row r="48" spans="1:5" x14ac:dyDescent="0.25">
      <c r="A48" t="s">
        <v>54</v>
      </c>
      <c r="E48" s="16" cm="1">
        <f t="array" ref="E48">SUM(_xlfn._xlws.FILTER('Horaires 2023'!$H$2:$H$366,_xlfn.ISOWEEKNUM('Horaires 2023'!$A$2:$A$366)=SUBSTITUTE(A48,"semaine","")*1))</f>
        <v>0</v>
      </c>
    </row>
    <row r="49" spans="1:5" x14ac:dyDescent="0.25">
      <c r="A49" t="s">
        <v>55</v>
      </c>
      <c r="E49" s="16" cm="1">
        <f t="array" ref="E49">SUM(_xlfn._xlws.FILTER('Horaires 2023'!$H$2:$H$366,_xlfn.ISOWEEKNUM('Horaires 2023'!$A$2:$A$366)=SUBSTITUTE(A49,"semaine","")*1))</f>
        <v>0</v>
      </c>
    </row>
    <row r="50" spans="1:5" x14ac:dyDescent="0.25">
      <c r="A50" t="s">
        <v>56</v>
      </c>
      <c r="E50" s="16" cm="1">
        <f t="array" ref="E50">SUM(_xlfn._xlws.FILTER('Horaires 2023'!$H$2:$H$366,_xlfn.ISOWEEKNUM('Horaires 2023'!$A$2:$A$366)=SUBSTITUTE(A50,"semaine","")*1))</f>
        <v>0</v>
      </c>
    </row>
    <row r="51" spans="1:5" x14ac:dyDescent="0.25">
      <c r="A51" t="s">
        <v>57</v>
      </c>
      <c r="E51" s="16" cm="1">
        <f t="array" ref="E51">SUM(_xlfn._xlws.FILTER('Horaires 2023'!$H$2:$H$366,_xlfn.ISOWEEKNUM('Horaires 2023'!$A$2:$A$366)=SUBSTITUTE(A51,"semaine","")*1))</f>
        <v>0</v>
      </c>
    </row>
    <row r="52" spans="1:5" x14ac:dyDescent="0.25">
      <c r="A52" t="s">
        <v>58</v>
      </c>
      <c r="E52" s="16" cm="1">
        <f t="array" ref="E52">SUM(_xlfn._xlws.FILTER('Horaires 2023'!$H$2:$H$366,_xlfn.ISOWEEKNUM('Horaires 2023'!$A$2:$A$366)=SUBSTITUTE(A52,"semaine","")*1))</f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CD102158B7CDE4798F98AAB5621C21F" ma:contentTypeVersion="12" ma:contentTypeDescription="Crée un document." ma:contentTypeScope="" ma:versionID="fe94ae80db593595bc4d494fc5d55948">
  <xsd:schema xmlns:xsd="http://www.w3.org/2001/XMLSchema" xmlns:xs="http://www.w3.org/2001/XMLSchema" xmlns:p="http://schemas.microsoft.com/office/2006/metadata/properties" xmlns:ns3="8c950729-d0f5-40fc-a04e-cdbd99ee982b" xmlns:ns4="bbf6cf76-70f6-4f5f-bee7-d01d5984c184" targetNamespace="http://schemas.microsoft.com/office/2006/metadata/properties" ma:root="true" ma:fieldsID="23e8ee0739c53d9e104f22a0223e7b2d" ns3:_="" ns4:_="">
    <xsd:import namespace="8c950729-d0f5-40fc-a04e-cdbd99ee982b"/>
    <xsd:import namespace="bbf6cf76-70f6-4f5f-bee7-d01d5984c18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950729-d0f5-40fc-a04e-cdbd99ee98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f6cf76-70f6-4f5f-bee7-d01d5984c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1F9ED6-33DE-4FAD-B1FF-2F652BBAE4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950729-d0f5-40fc-a04e-cdbd99ee982b"/>
    <ds:schemaRef ds:uri="bbf6cf76-70f6-4f5f-bee7-d01d5984c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A54C34-6840-4996-95DF-79B19F70BC22}">
  <ds:schemaRefs>
    <ds:schemaRef ds:uri="http://www.w3.org/XML/1998/namespace"/>
    <ds:schemaRef ds:uri="http://schemas.microsoft.com/office/2006/metadata/properties"/>
    <ds:schemaRef ds:uri="http://purl.org/dc/dcmitype/"/>
    <ds:schemaRef ds:uri="http://schemas.openxmlformats.org/package/2006/metadata/core-properties"/>
    <ds:schemaRef ds:uri="8c950729-d0f5-40fc-a04e-cdbd99ee982b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bbf6cf76-70f6-4f5f-bee7-d01d5984c184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E280081-5201-41A6-A79E-AB21A9C3D7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Horaires 2023</vt:lpstr>
      <vt:lpstr>Feuil3</vt:lpstr>
    </vt:vector>
  </TitlesOfParts>
  <Manager/>
  <Company>LPO AuRA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Nathalie SEITY</dc:creator>
  <cp:keywords/>
  <dc:description/>
  <cp:lastModifiedBy>JF</cp:lastModifiedBy>
  <cp:revision/>
  <dcterms:created xsi:type="dcterms:W3CDTF">2021-12-29T09:24:07Z</dcterms:created>
  <dcterms:modified xsi:type="dcterms:W3CDTF">2023-07-13T11:11:04Z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0x010100CCD102158B7CDE4798F98AAB5621C21F</vt:lpwstr>
  </property>
</Properties>
</file>