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E44C821-6190-455B-A60B-1B2178D873C6}" xr6:coauthVersionLast="47" xr6:coauthVersionMax="47" xr10:uidLastSave="{00000000-0000-0000-0000-000000000000}"/>
  <bookViews>
    <workbookView xWindow="5535" yWindow="2130" windowWidth="22125" windowHeight="7395" activeTab="1" xr2:uid="{9218430A-C541-4B69-B786-0FBEC1590213}"/>
  </bookViews>
  <sheets>
    <sheet name="Feuil1" sheetId="1" r:id="rId1"/>
    <sheet name="Te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2" l="1" a="1"/>
  <c r="G4" i="2" s="1"/>
  <c r="H4" i="2" a="1"/>
  <c r="H4" i="2"/>
  <c r="G5" i="2" a="1"/>
  <c r="G5" i="2" s="1"/>
  <c r="H5" i="2" a="1"/>
  <c r="H5" i="2"/>
  <c r="G6" i="2" a="1"/>
  <c r="G6" i="2" s="1"/>
  <c r="H6" i="2" a="1"/>
  <c r="H6" i="2"/>
  <c r="G7" i="2" a="1"/>
  <c r="G7" i="2" s="1"/>
  <c r="H7" i="2" a="1"/>
  <c r="H7" i="2"/>
  <c r="G8" i="2" a="1"/>
  <c r="G8" i="2" s="1"/>
  <c r="H8" i="2" a="1"/>
  <c r="H8" i="2"/>
  <c r="G9" i="2" a="1"/>
  <c r="G9" i="2" s="1"/>
  <c r="H9" i="2" a="1"/>
  <c r="H9" i="2"/>
  <c r="G10" i="2" a="1"/>
  <c r="G10" i="2" s="1"/>
  <c r="H10" i="2" a="1"/>
  <c r="H10" i="2" s="1"/>
  <c r="G11" i="2" a="1"/>
  <c r="G11" i="2" s="1"/>
  <c r="H11" i="2" a="1"/>
  <c r="H11" i="2" s="1"/>
  <c r="G12" i="2" a="1"/>
  <c r="G12" i="2" s="1"/>
  <c r="H12" i="2" a="1"/>
  <c r="H12" i="2" s="1"/>
  <c r="G13" i="2" a="1"/>
  <c r="G13" i="2" s="1"/>
  <c r="H13" i="2" a="1"/>
  <c r="H13" i="2" s="1"/>
  <c r="G14" i="2" a="1"/>
  <c r="G14" i="2" s="1"/>
  <c r="H14" i="2" a="1"/>
  <c r="H14" i="2" s="1"/>
  <c r="G15" i="2" a="1"/>
  <c r="G15" i="2" s="1"/>
  <c r="H15" i="2" a="1"/>
  <c r="H15" i="2" s="1"/>
  <c r="G16" i="2" a="1"/>
  <c r="G16" i="2" s="1"/>
  <c r="H16" i="2" a="1"/>
  <c r="H16" i="2" s="1"/>
  <c r="G17" i="2" a="1"/>
  <c r="G17" i="2" s="1"/>
  <c r="H17" i="2" a="1"/>
  <c r="H17" i="2" s="1"/>
  <c r="G18" i="2" a="1"/>
  <c r="G18" i="2" s="1"/>
  <c r="H18" i="2" a="1"/>
  <c r="H18" i="2" s="1"/>
  <c r="G19" i="2" a="1"/>
  <c r="G19" i="2" s="1"/>
  <c r="H19" i="2" a="1"/>
  <c r="H19" i="2" s="1"/>
  <c r="G20" i="2" a="1"/>
  <c r="G20" i="2" s="1"/>
  <c r="H20" i="2" a="1"/>
  <c r="H20" i="2" s="1"/>
  <c r="G21" i="2" a="1"/>
  <c r="G21" i="2" s="1"/>
  <c r="H21" i="2" a="1"/>
  <c r="H21" i="2" s="1"/>
  <c r="G22" i="2" a="1"/>
  <c r="G22" i="2" s="1"/>
  <c r="H22" i="2" a="1"/>
  <c r="H22" i="2" s="1"/>
  <c r="G23" i="2" a="1"/>
  <c r="G23" i="2" s="1"/>
  <c r="H23" i="2" a="1"/>
  <c r="H23" i="2" s="1"/>
  <c r="G24" i="2" a="1"/>
  <c r="G24" i="2" s="1"/>
  <c r="H24" i="2" a="1"/>
  <c r="H24" i="2" s="1"/>
  <c r="G25" i="2" a="1"/>
  <c r="G25" i="2" s="1"/>
  <c r="H25" i="2" a="1"/>
  <c r="H25" i="2" s="1"/>
  <c r="G26" i="2" a="1"/>
  <c r="G26" i="2" s="1"/>
  <c r="H26" i="2" a="1"/>
  <c r="H26" i="2" s="1"/>
  <c r="G27" i="2" a="1"/>
  <c r="G27" i="2" s="1"/>
  <c r="H27" i="2" a="1"/>
  <c r="H27" i="2" s="1"/>
  <c r="G28" i="2" a="1"/>
  <c r="G28" i="2" s="1"/>
  <c r="H28" i="2" a="1"/>
  <c r="H28" i="2" s="1"/>
  <c r="G29" i="2" a="1"/>
  <c r="G29" i="2" s="1"/>
  <c r="H29" i="2" a="1"/>
  <c r="H29" i="2" s="1"/>
  <c r="G30" i="2" a="1"/>
  <c r="G30" i="2" s="1"/>
  <c r="H30" i="2" a="1"/>
  <c r="H30" i="2" s="1"/>
  <c r="H3" i="2" a="1"/>
  <c r="H3" i="2" s="1"/>
  <c r="G3" i="2" a="1"/>
  <c r="G3" i="2" s="1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18" i="1"/>
  <c r="E17" i="1"/>
  <c r="E16" i="1"/>
  <c r="E15" i="1"/>
  <c r="E14" i="1"/>
  <c r="E13" i="1"/>
  <c r="E12" i="1"/>
  <c r="E11" i="1"/>
  <c r="E10" i="1"/>
  <c r="E9" i="1"/>
  <c r="E8" i="1"/>
  <c r="E6" i="1"/>
  <c r="E5" i="1"/>
  <c r="E4" i="1"/>
  <c r="E3" i="1"/>
  <c r="E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<sst xmlns="http://schemas.openxmlformats.org/spreadsheetml/2006/main" count="338" uniqueCount="14">
  <si>
    <t>Salarié 1</t>
  </si>
  <si>
    <t>Salarié</t>
  </si>
  <si>
    <t>Mois</t>
  </si>
  <si>
    <t>Salaire</t>
  </si>
  <si>
    <t>Salarié 2</t>
  </si>
  <si>
    <t>Salarié N</t>
  </si>
  <si>
    <t>…</t>
  </si>
  <si>
    <t>il manque le mois d'avril mais ce n'est pas bloquant, la somme doit être faite sur les derniers mois renseignés</t>
  </si>
  <si>
    <t>il y a moins de 14 mois, la somme ne se fait que sur les mois existants pour Salarié 2</t>
  </si>
  <si>
    <t>il y a plus de 14 mois, la somme ne se fait que sur les  14 derniers mois</t>
  </si>
  <si>
    <t>un résultat d'affichage</t>
  </si>
  <si>
    <t>Somme primes 3 derniers mois</t>
  </si>
  <si>
    <t>Somme primes 14 derniers mois</t>
  </si>
  <si>
    <t>Salarié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</si>
</sst>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1" fillId="0" borderId="0" xfId="0" applyFont="1"/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28</xdr:row>
      <xdr:rowOff>9525</xdr:rowOff>
    </xdr:from>
    <xdr:to>
      <xdr:col>6</xdr:col>
      <xdr:colOff>0</xdr:colOff>
      <xdr:row>28</xdr:row>
      <xdr:rowOff>28575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7E3A407-52C2-974E-6AC5-2ED859650B7B}"/>
            </a:ext>
          </a:extLst>
        </xdr:cNvPr>
        <xdr:cNvCxnSpPr/>
      </xdr:nvCxnSpPr>
      <xdr:spPr>
        <a:xfrm flipH="1" flipV="1">
          <a:off x="2171700" y="5724525"/>
          <a:ext cx="4305300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24</xdr:row>
      <xdr:rowOff>85725</xdr:rowOff>
    </xdr:from>
    <xdr:to>
      <xdr:col>9</xdr:col>
      <xdr:colOff>638175</xdr:colOff>
      <xdr:row>24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A79B6E3-39C7-418C-B6FB-A703F32C33D0}"/>
            </a:ext>
          </a:extLst>
        </xdr:cNvPr>
        <xdr:cNvCxnSpPr/>
      </xdr:nvCxnSpPr>
      <xdr:spPr>
        <a:xfrm flipH="1" flipV="1">
          <a:off x="5419725" y="5038725"/>
          <a:ext cx="4305300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17</xdr:row>
      <xdr:rowOff>95250</xdr:rowOff>
    </xdr:from>
    <xdr:to>
      <xdr:col>9</xdr:col>
      <xdr:colOff>609600</xdr:colOff>
      <xdr:row>17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E7B22F5-5147-4F79-9695-B197450429B4}"/>
            </a:ext>
          </a:extLst>
        </xdr:cNvPr>
        <xdr:cNvCxnSpPr/>
      </xdr:nvCxnSpPr>
      <xdr:spPr>
        <a:xfrm flipH="1" flipV="1">
          <a:off x="5391150" y="3905250"/>
          <a:ext cx="5505450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28</xdr:row>
      <xdr:rowOff>9525</xdr:rowOff>
    </xdr:from>
    <xdr:to>
      <xdr:col>6</xdr:col>
      <xdr:colOff>0</xdr:colOff>
      <xdr:row>28</xdr:row>
      <xdr:rowOff>28575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9070B8B3-014F-4CDA-9B23-1EFAF85CF751}"/>
            </a:ext>
          </a:extLst>
        </xdr:cNvPr>
        <xdr:cNvCxnSpPr/>
      </xdr:nvCxnSpPr>
      <xdr:spPr>
        <a:xfrm flipH="1" flipV="1">
          <a:off x="2171700" y="5534025"/>
          <a:ext cx="3105150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24</xdr:row>
      <xdr:rowOff>85725</xdr:rowOff>
    </xdr:from>
    <xdr:to>
      <xdr:col>9</xdr:col>
      <xdr:colOff>638175</xdr:colOff>
      <xdr:row>24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A99CB90-7B0E-4DC8-9068-D20FD5543545}"/>
            </a:ext>
          </a:extLst>
        </xdr:cNvPr>
        <xdr:cNvCxnSpPr/>
      </xdr:nvCxnSpPr>
      <xdr:spPr>
        <a:xfrm flipH="1" flipV="1">
          <a:off x="5276850" y="4848225"/>
          <a:ext cx="2924175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17</xdr:row>
      <xdr:rowOff>95250</xdr:rowOff>
    </xdr:from>
    <xdr:to>
      <xdr:col>9</xdr:col>
      <xdr:colOff>609600</xdr:colOff>
      <xdr:row>17</xdr:row>
      <xdr:rowOff>114300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5F091D2-FF3A-4DF6-82C6-E6FDD36CB2DC}"/>
            </a:ext>
          </a:extLst>
        </xdr:cNvPr>
        <xdr:cNvCxnSpPr/>
      </xdr:nvCxnSpPr>
      <xdr:spPr>
        <a:xfrm flipH="1" flipV="1">
          <a:off x="5276850" y="3524250"/>
          <a:ext cx="2895600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B9E13-AEF7-4B86-AB57-6576801C6041}">
  <dimension ref="B1:K162"/>
  <sheetViews>
    <sheetView topLeftCell="A24" workbookViewId="0">
      <selection activeCell="E3" sqref="E3"/>
    </sheetView>
  </sheetViews>
  <sheetFormatPr baseColWidth="10" defaultRowHeight="15" x14ac:dyDescent="0.25"/>
  <cols>
    <col min="5" max="5" width="16.85546875" customWidth="1"/>
    <col min="6" max="6" width="16.5703125" customWidth="1"/>
  </cols>
  <sheetData>
    <row r="1" spans="2:6" x14ac:dyDescent="0.25">
      <c r="B1" s="8"/>
      <c r="C1" s="8"/>
      <c r="D1" s="8"/>
      <c r="E1" s="9" t="s">
        <v>10</v>
      </c>
      <c r="F1" s="9"/>
    </row>
    <row r="2" spans="2:6" s="2" customFormat="1" ht="30" x14ac:dyDescent="0.25">
      <c r="B2" s="2" t="s">
        <v>1</v>
      </c>
      <c r="C2" s="2" t="s">
        <v>2</v>
      </c>
      <c r="D2" s="2" t="s">
        <v>3</v>
      </c>
      <c r="E2" s="2" t="s">
        <v>11</v>
      </c>
      <c r="F2" s="2" t="s">
        <v>12</v>
      </c>
    </row>
    <row r="3" spans="2:6" s="2" customFormat="1" x14ac:dyDescent="0.25">
      <c r="B3" t="s">
        <v>0</v>
      </c>
      <c r="C3" s="1">
        <v>44562</v>
      </c>
      <c r="D3" s="4">
        <v>2000</v>
      </c>
      <c r="E3">
        <f t="shared" ref="E3:E6" si="0">$D$18+$D$17+$D$16</f>
        <v>6031</v>
      </c>
      <c r="F3" s="2">
        <v>29212</v>
      </c>
    </row>
    <row r="4" spans="2:6" s="2" customFormat="1" x14ac:dyDescent="0.25">
      <c r="B4" t="s">
        <v>0</v>
      </c>
      <c r="C4" s="1">
        <v>44593</v>
      </c>
      <c r="D4" s="4">
        <v>2024</v>
      </c>
      <c r="E4">
        <f t="shared" si="0"/>
        <v>6031</v>
      </c>
      <c r="F4" s="2">
        <v>29212</v>
      </c>
    </row>
    <row r="5" spans="2:6" s="2" customFormat="1" x14ac:dyDescent="0.25">
      <c r="B5" t="s">
        <v>0</v>
      </c>
      <c r="C5" s="1">
        <v>44621</v>
      </c>
      <c r="D5" s="4">
        <v>2234</v>
      </c>
      <c r="E5">
        <f t="shared" si="0"/>
        <v>6031</v>
      </c>
      <c r="F5" s="2">
        <v>29212</v>
      </c>
    </row>
    <row r="6" spans="2:6" s="2" customFormat="1" x14ac:dyDescent="0.25">
      <c r="B6" t="s">
        <v>0</v>
      </c>
      <c r="C6" s="1">
        <v>44652</v>
      </c>
      <c r="D6" s="4">
        <v>2100</v>
      </c>
      <c r="E6">
        <f t="shared" si="0"/>
        <v>6031</v>
      </c>
      <c r="F6" s="2">
        <v>29212</v>
      </c>
    </row>
    <row r="7" spans="2:6" x14ac:dyDescent="0.25">
      <c r="B7" t="s">
        <v>0</v>
      </c>
      <c r="C7" s="1">
        <v>44682</v>
      </c>
      <c r="D7">
        <v>2024</v>
      </c>
      <c r="E7">
        <f>$D$18+$D$17+$D$16</f>
        <v>6031</v>
      </c>
      <c r="F7" s="2">
        <v>29212</v>
      </c>
    </row>
    <row r="8" spans="2:6" x14ac:dyDescent="0.25">
      <c r="B8" t="s">
        <v>0</v>
      </c>
      <c r="C8" s="1">
        <v>44713</v>
      </c>
      <c r="D8">
        <v>2052</v>
      </c>
      <c r="E8">
        <f t="shared" ref="E8:E18" si="1">$D$18+$D$17+$D$16</f>
        <v>6031</v>
      </c>
      <c r="F8" s="2">
        <v>29212</v>
      </c>
    </row>
    <row r="9" spans="2:6" x14ac:dyDescent="0.25">
      <c r="B9" t="s">
        <v>0</v>
      </c>
      <c r="C9" s="1">
        <v>44743</v>
      </c>
      <c r="D9">
        <v>2234</v>
      </c>
      <c r="E9">
        <f t="shared" si="1"/>
        <v>6031</v>
      </c>
      <c r="F9" s="2">
        <v>29212</v>
      </c>
    </row>
    <row r="10" spans="2:6" x14ac:dyDescent="0.25">
      <c r="B10" t="s">
        <v>0</v>
      </c>
      <c r="C10" s="1">
        <v>44774</v>
      </c>
      <c r="D10">
        <v>2061</v>
      </c>
      <c r="E10">
        <f t="shared" si="1"/>
        <v>6031</v>
      </c>
      <c r="F10" s="2">
        <v>29212</v>
      </c>
    </row>
    <row r="11" spans="2:6" x14ac:dyDescent="0.25">
      <c r="B11" t="s">
        <v>0</v>
      </c>
      <c r="C11" s="1">
        <v>44805</v>
      </c>
      <c r="D11">
        <v>2245</v>
      </c>
      <c r="E11">
        <f t="shared" si="1"/>
        <v>6031</v>
      </c>
      <c r="F11" s="2">
        <v>29212</v>
      </c>
    </row>
    <row r="12" spans="2:6" x14ac:dyDescent="0.25">
      <c r="B12" t="s">
        <v>0</v>
      </c>
      <c r="C12" s="1">
        <v>44835</v>
      </c>
      <c r="D12">
        <v>2069</v>
      </c>
      <c r="E12">
        <f t="shared" si="1"/>
        <v>6031</v>
      </c>
      <c r="F12" s="2">
        <v>29212</v>
      </c>
    </row>
    <row r="13" spans="2:6" x14ac:dyDescent="0.25">
      <c r="B13" t="s">
        <v>0</v>
      </c>
      <c r="C13" s="1">
        <v>44866</v>
      </c>
      <c r="D13">
        <v>2126</v>
      </c>
      <c r="E13">
        <f t="shared" si="1"/>
        <v>6031</v>
      </c>
      <c r="F13" s="2">
        <v>29212</v>
      </c>
    </row>
    <row r="14" spans="2:6" x14ac:dyDescent="0.25">
      <c r="B14" t="s">
        <v>0</v>
      </c>
      <c r="C14" s="1">
        <v>44896</v>
      </c>
      <c r="D14">
        <v>1967</v>
      </c>
      <c r="E14">
        <f t="shared" si="1"/>
        <v>6031</v>
      </c>
      <c r="F14" s="2">
        <v>29212</v>
      </c>
    </row>
    <row r="15" spans="2:6" x14ac:dyDescent="0.25">
      <c r="B15" t="s">
        <v>0</v>
      </c>
      <c r="C15" s="1">
        <v>44927</v>
      </c>
      <c r="D15">
        <v>2069</v>
      </c>
      <c r="E15">
        <f t="shared" si="1"/>
        <v>6031</v>
      </c>
      <c r="F15" s="2">
        <v>29212</v>
      </c>
    </row>
    <row r="16" spans="2:6" x14ac:dyDescent="0.25">
      <c r="B16" t="s">
        <v>0</v>
      </c>
      <c r="C16" s="1">
        <v>44958</v>
      </c>
      <c r="D16">
        <v>1969</v>
      </c>
      <c r="E16">
        <f t="shared" si="1"/>
        <v>6031</v>
      </c>
      <c r="F16" s="2">
        <v>29212</v>
      </c>
    </row>
    <row r="17" spans="2:11" x14ac:dyDescent="0.25">
      <c r="B17" t="s">
        <v>0</v>
      </c>
      <c r="C17" s="1">
        <v>44986</v>
      </c>
      <c r="D17">
        <v>2074</v>
      </c>
      <c r="E17">
        <f t="shared" si="1"/>
        <v>6031</v>
      </c>
      <c r="F17" s="2">
        <v>29212</v>
      </c>
    </row>
    <row r="18" spans="2:11" x14ac:dyDescent="0.25">
      <c r="B18" t="s">
        <v>0</v>
      </c>
      <c r="C18" s="1">
        <v>45017</v>
      </c>
      <c r="D18">
        <v>1988</v>
      </c>
      <c r="E18" s="6">
        <f t="shared" si="1"/>
        <v>6031</v>
      </c>
      <c r="F18" s="5">
        <v>29212</v>
      </c>
      <c r="K18" s="7" t="s">
        <v>9</v>
      </c>
    </row>
    <row r="19" spans="2:11" x14ac:dyDescent="0.25">
      <c r="B19" t="s">
        <v>4</v>
      </c>
      <c r="C19" s="1">
        <v>44593</v>
      </c>
      <c r="D19">
        <v>3423</v>
      </c>
      <c r="E19">
        <v>8034</v>
      </c>
      <c r="F19" s="2">
        <v>20341</v>
      </c>
    </row>
    <row r="20" spans="2:11" x14ac:dyDescent="0.25">
      <c r="B20" t="s">
        <v>4</v>
      </c>
      <c r="C20" s="1">
        <v>44621</v>
      </c>
      <c r="D20">
        <v>2291</v>
      </c>
      <c r="E20">
        <v>8034</v>
      </c>
      <c r="F20" s="2">
        <v>20341</v>
      </c>
    </row>
    <row r="21" spans="2:11" x14ac:dyDescent="0.25">
      <c r="B21" t="s">
        <v>4</v>
      </c>
      <c r="C21" s="1">
        <v>44652</v>
      </c>
      <c r="D21">
        <v>3404</v>
      </c>
      <c r="E21">
        <v>8034</v>
      </c>
      <c r="F21" s="2">
        <v>20341</v>
      </c>
    </row>
    <row r="22" spans="2:11" x14ac:dyDescent="0.25">
      <c r="B22" t="s">
        <v>4</v>
      </c>
      <c r="C22" s="1">
        <v>44682</v>
      </c>
      <c r="D22">
        <v>3189</v>
      </c>
      <c r="E22">
        <v>8034</v>
      </c>
      <c r="F22" s="2">
        <v>20341</v>
      </c>
    </row>
    <row r="23" spans="2:11" x14ac:dyDescent="0.25">
      <c r="B23" t="s">
        <v>4</v>
      </c>
      <c r="C23" s="1">
        <v>44713</v>
      </c>
      <c r="D23">
        <v>3145</v>
      </c>
      <c r="E23">
        <v>8034</v>
      </c>
      <c r="F23" s="2">
        <v>20341</v>
      </c>
    </row>
    <row r="24" spans="2:11" x14ac:dyDescent="0.25">
      <c r="B24" t="s">
        <v>4</v>
      </c>
      <c r="C24" s="1">
        <v>44743</v>
      </c>
      <c r="D24">
        <v>2383</v>
      </c>
      <c r="E24">
        <v>8034</v>
      </c>
      <c r="F24" s="2">
        <v>20341</v>
      </c>
    </row>
    <row r="25" spans="2:11" x14ac:dyDescent="0.25">
      <c r="B25" t="s">
        <v>4</v>
      </c>
      <c r="C25" s="1">
        <v>44774</v>
      </c>
      <c r="D25">
        <v>2506</v>
      </c>
      <c r="E25" s="6">
        <v>8034</v>
      </c>
      <c r="F25" s="5">
        <v>20341</v>
      </c>
      <c r="K25" s="7" t="s">
        <v>8</v>
      </c>
    </row>
    <row r="26" spans="2:11" x14ac:dyDescent="0.25">
      <c r="B26" t="s">
        <v>13</v>
      </c>
      <c r="C26" s="1">
        <v>44927</v>
      </c>
      <c r="D26">
        <v>3425</v>
      </c>
      <c r="E26">
        <v>12325</v>
      </c>
      <c r="F26" s="2">
        <v>19175</v>
      </c>
    </row>
    <row r="27" spans="2:11" x14ac:dyDescent="0.25">
      <c r="B27" t="s">
        <v>13</v>
      </c>
      <c r="C27" s="1">
        <v>44958</v>
      </c>
      <c r="D27">
        <v>3425</v>
      </c>
      <c r="E27">
        <v>12325</v>
      </c>
      <c r="F27" s="2">
        <v>19175</v>
      </c>
    </row>
    <row r="28" spans="2:11" x14ac:dyDescent="0.25">
      <c r="B28" t="s">
        <v>13</v>
      </c>
      <c r="C28" s="1">
        <v>44986</v>
      </c>
      <c r="D28">
        <v>3425</v>
      </c>
      <c r="E28">
        <v>12325</v>
      </c>
      <c r="F28" s="2">
        <v>19175</v>
      </c>
      <c r="G28" s="7" t="s">
        <v>7</v>
      </c>
    </row>
    <row r="29" spans="2:11" x14ac:dyDescent="0.25">
      <c r="B29" t="s">
        <v>13</v>
      </c>
      <c r="C29" s="1">
        <v>45047</v>
      </c>
      <c r="D29">
        <v>3600</v>
      </c>
      <c r="E29">
        <v>12325</v>
      </c>
      <c r="F29" s="2">
        <v>19175</v>
      </c>
    </row>
    <row r="30" spans="2:11" x14ac:dyDescent="0.25">
      <c r="B30" t="s">
        <v>13</v>
      </c>
      <c r="C30" s="1">
        <v>45078</v>
      </c>
      <c r="D30">
        <v>5300</v>
      </c>
      <c r="E30" s="6">
        <v>12325</v>
      </c>
      <c r="F30" s="5">
        <v>19175</v>
      </c>
    </row>
    <row r="31" spans="2:11" x14ac:dyDescent="0.25">
      <c r="B31" t="s">
        <v>5</v>
      </c>
      <c r="C31" s="3" t="s">
        <v>6</v>
      </c>
    </row>
    <row r="32" spans="2:11" x14ac:dyDescent="0.25">
      <c r="B32" t="s">
        <v>5</v>
      </c>
      <c r="C32" s="3" t="s">
        <v>6</v>
      </c>
    </row>
    <row r="33" spans="2:3" x14ac:dyDescent="0.25">
      <c r="B33" t="s">
        <v>5</v>
      </c>
      <c r="C33" s="3" t="s">
        <v>6</v>
      </c>
    </row>
    <row r="34" spans="2:3" x14ac:dyDescent="0.25">
      <c r="B34" t="s">
        <v>5</v>
      </c>
      <c r="C34" s="3" t="s">
        <v>6</v>
      </c>
    </row>
    <row r="35" spans="2:3" x14ac:dyDescent="0.25">
      <c r="B35" t="s">
        <v>5</v>
      </c>
      <c r="C35" s="3" t="s">
        <v>6</v>
      </c>
    </row>
    <row r="36" spans="2:3" x14ac:dyDescent="0.25">
      <c r="B36" t="s">
        <v>5</v>
      </c>
      <c r="C36" s="3" t="s">
        <v>6</v>
      </c>
    </row>
    <row r="37" spans="2:3" x14ac:dyDescent="0.25">
      <c r="B37" t="s">
        <v>5</v>
      </c>
      <c r="C37" s="3" t="s">
        <v>6</v>
      </c>
    </row>
    <row r="38" spans="2:3" x14ac:dyDescent="0.25">
      <c r="B38" t="s">
        <v>5</v>
      </c>
      <c r="C38" s="3" t="s">
        <v>6</v>
      </c>
    </row>
    <row r="39" spans="2:3" x14ac:dyDescent="0.25">
      <c r="B39" t="s">
        <v>5</v>
      </c>
      <c r="C39" s="3" t="s">
        <v>6</v>
      </c>
    </row>
    <row r="40" spans="2:3" x14ac:dyDescent="0.25">
      <c r="B40" t="s">
        <v>5</v>
      </c>
      <c r="C40" s="3" t="s">
        <v>6</v>
      </c>
    </row>
    <row r="41" spans="2:3" x14ac:dyDescent="0.25">
      <c r="B41" t="s">
        <v>5</v>
      </c>
      <c r="C41" s="3" t="s">
        <v>6</v>
      </c>
    </row>
    <row r="42" spans="2:3" x14ac:dyDescent="0.25">
      <c r="B42" t="s">
        <v>5</v>
      </c>
      <c r="C42" s="3" t="s">
        <v>6</v>
      </c>
    </row>
    <row r="43" spans="2:3" x14ac:dyDescent="0.25">
      <c r="B43" t="s">
        <v>5</v>
      </c>
      <c r="C43" s="3" t="s">
        <v>6</v>
      </c>
    </row>
    <row r="44" spans="2:3" x14ac:dyDescent="0.25">
      <c r="B44" t="s">
        <v>5</v>
      </c>
      <c r="C44" s="3" t="s">
        <v>6</v>
      </c>
    </row>
    <row r="45" spans="2:3" x14ac:dyDescent="0.25">
      <c r="B45" t="s">
        <v>5</v>
      </c>
      <c r="C45" s="3" t="s">
        <v>6</v>
      </c>
    </row>
    <row r="46" spans="2:3" x14ac:dyDescent="0.25">
      <c r="B46" t="s">
        <v>5</v>
      </c>
      <c r="C46" s="3" t="s">
        <v>6</v>
      </c>
    </row>
    <row r="47" spans="2:3" x14ac:dyDescent="0.25">
      <c r="B47" t="s">
        <v>5</v>
      </c>
      <c r="C47" s="3" t="s">
        <v>6</v>
      </c>
    </row>
    <row r="48" spans="2:3" x14ac:dyDescent="0.25">
      <c r="B48" t="s">
        <v>5</v>
      </c>
      <c r="C48" s="3" t="s">
        <v>6</v>
      </c>
    </row>
    <row r="49" spans="2:3" x14ac:dyDescent="0.25">
      <c r="B49" t="s">
        <v>5</v>
      </c>
      <c r="C49" s="3" t="s">
        <v>6</v>
      </c>
    </row>
    <row r="50" spans="2:3" x14ac:dyDescent="0.25">
      <c r="B50" t="s">
        <v>5</v>
      </c>
      <c r="C50" s="3" t="s">
        <v>6</v>
      </c>
    </row>
    <row r="51" spans="2:3" x14ac:dyDescent="0.25">
      <c r="B51" t="s">
        <v>5</v>
      </c>
      <c r="C51" s="3" t="s">
        <v>6</v>
      </c>
    </row>
    <row r="52" spans="2:3" x14ac:dyDescent="0.25">
      <c r="B52" t="s">
        <v>5</v>
      </c>
      <c r="C52" s="3" t="s">
        <v>6</v>
      </c>
    </row>
    <row r="53" spans="2:3" x14ac:dyDescent="0.25">
      <c r="B53" t="s">
        <v>5</v>
      </c>
      <c r="C53" s="3" t="s">
        <v>6</v>
      </c>
    </row>
    <row r="54" spans="2:3" x14ac:dyDescent="0.25">
      <c r="B54" t="s">
        <v>5</v>
      </c>
      <c r="C54" s="3" t="s">
        <v>6</v>
      </c>
    </row>
    <row r="55" spans="2:3" x14ac:dyDescent="0.25">
      <c r="B55" t="s">
        <v>5</v>
      </c>
      <c r="C55" s="3" t="s">
        <v>6</v>
      </c>
    </row>
    <row r="56" spans="2:3" x14ac:dyDescent="0.25">
      <c r="B56" t="s">
        <v>5</v>
      </c>
      <c r="C56" s="3" t="s">
        <v>6</v>
      </c>
    </row>
    <row r="57" spans="2:3" x14ac:dyDescent="0.25">
      <c r="B57" t="s">
        <v>5</v>
      </c>
      <c r="C57" s="3" t="s">
        <v>6</v>
      </c>
    </row>
    <row r="58" spans="2:3" x14ac:dyDescent="0.25">
      <c r="B58" t="s">
        <v>5</v>
      </c>
      <c r="C58" s="3" t="s">
        <v>6</v>
      </c>
    </row>
    <row r="59" spans="2:3" x14ac:dyDescent="0.25">
      <c r="B59" t="s">
        <v>5</v>
      </c>
      <c r="C59" s="3" t="s">
        <v>6</v>
      </c>
    </row>
    <row r="60" spans="2:3" x14ac:dyDescent="0.25">
      <c r="B60" t="s">
        <v>5</v>
      </c>
      <c r="C60" s="3" t="s">
        <v>6</v>
      </c>
    </row>
    <row r="61" spans="2:3" x14ac:dyDescent="0.25">
      <c r="B61" t="s">
        <v>5</v>
      </c>
      <c r="C61" s="3" t="s">
        <v>6</v>
      </c>
    </row>
    <row r="62" spans="2:3" x14ac:dyDescent="0.25">
      <c r="B62" t="s">
        <v>5</v>
      </c>
      <c r="C62" s="3" t="s">
        <v>6</v>
      </c>
    </row>
    <row r="63" spans="2:3" x14ac:dyDescent="0.25">
      <c r="B63" t="s">
        <v>5</v>
      </c>
      <c r="C63" s="3" t="s">
        <v>6</v>
      </c>
    </row>
    <row r="64" spans="2:3" x14ac:dyDescent="0.25">
      <c r="B64" t="s">
        <v>5</v>
      </c>
      <c r="C64" s="3" t="s">
        <v>6</v>
      </c>
    </row>
    <row r="65" spans="2:3" x14ac:dyDescent="0.25">
      <c r="B65" t="s">
        <v>5</v>
      </c>
      <c r="C65" s="3" t="s">
        <v>6</v>
      </c>
    </row>
    <row r="66" spans="2:3" x14ac:dyDescent="0.25">
      <c r="B66" t="s">
        <v>5</v>
      </c>
      <c r="C66" s="3" t="s">
        <v>6</v>
      </c>
    </row>
    <row r="67" spans="2:3" x14ac:dyDescent="0.25">
      <c r="B67" t="s">
        <v>5</v>
      </c>
      <c r="C67" s="3" t="s">
        <v>6</v>
      </c>
    </row>
    <row r="68" spans="2:3" x14ac:dyDescent="0.25">
      <c r="B68" t="s">
        <v>5</v>
      </c>
      <c r="C68" s="3" t="s">
        <v>6</v>
      </c>
    </row>
    <row r="69" spans="2:3" x14ac:dyDescent="0.25">
      <c r="B69" t="s">
        <v>5</v>
      </c>
      <c r="C69" s="3" t="s">
        <v>6</v>
      </c>
    </row>
    <row r="70" spans="2:3" x14ac:dyDescent="0.25">
      <c r="B70" t="s">
        <v>5</v>
      </c>
      <c r="C70" s="3" t="s">
        <v>6</v>
      </c>
    </row>
    <row r="71" spans="2:3" x14ac:dyDescent="0.25">
      <c r="B71" t="s">
        <v>5</v>
      </c>
      <c r="C71" s="3" t="s">
        <v>6</v>
      </c>
    </row>
    <row r="72" spans="2:3" x14ac:dyDescent="0.25">
      <c r="B72" t="s">
        <v>5</v>
      </c>
      <c r="C72" s="3" t="s">
        <v>6</v>
      </c>
    </row>
    <row r="73" spans="2:3" x14ac:dyDescent="0.25">
      <c r="B73" t="s">
        <v>5</v>
      </c>
      <c r="C73" s="3" t="s">
        <v>6</v>
      </c>
    </row>
    <row r="74" spans="2:3" x14ac:dyDescent="0.25">
      <c r="B74" t="s">
        <v>5</v>
      </c>
      <c r="C74" s="3" t="s">
        <v>6</v>
      </c>
    </row>
    <row r="75" spans="2:3" x14ac:dyDescent="0.25">
      <c r="B75" t="s">
        <v>5</v>
      </c>
      <c r="C75" s="3" t="s">
        <v>6</v>
      </c>
    </row>
    <row r="76" spans="2:3" x14ac:dyDescent="0.25">
      <c r="B76" t="s">
        <v>5</v>
      </c>
      <c r="C76" s="3" t="s">
        <v>6</v>
      </c>
    </row>
    <row r="77" spans="2:3" x14ac:dyDescent="0.25">
      <c r="B77" t="s">
        <v>5</v>
      </c>
      <c r="C77" s="3" t="s">
        <v>6</v>
      </c>
    </row>
    <row r="78" spans="2:3" x14ac:dyDescent="0.25">
      <c r="B78" t="s">
        <v>5</v>
      </c>
      <c r="C78" s="3" t="s">
        <v>6</v>
      </c>
    </row>
    <row r="79" spans="2:3" x14ac:dyDescent="0.25">
      <c r="B79" t="s">
        <v>5</v>
      </c>
      <c r="C79" s="3" t="s">
        <v>6</v>
      </c>
    </row>
    <row r="80" spans="2:3" x14ac:dyDescent="0.25">
      <c r="B80" t="s">
        <v>5</v>
      </c>
      <c r="C80" s="3" t="s">
        <v>6</v>
      </c>
    </row>
    <row r="81" spans="2:3" x14ac:dyDescent="0.25">
      <c r="B81" t="s">
        <v>5</v>
      </c>
      <c r="C81" s="3" t="s">
        <v>6</v>
      </c>
    </row>
    <row r="82" spans="2:3" x14ac:dyDescent="0.25">
      <c r="B82" t="s">
        <v>5</v>
      </c>
      <c r="C82" s="3" t="s">
        <v>6</v>
      </c>
    </row>
    <row r="83" spans="2:3" x14ac:dyDescent="0.25">
      <c r="B83" t="s">
        <v>5</v>
      </c>
      <c r="C83" s="3" t="s">
        <v>6</v>
      </c>
    </row>
    <row r="84" spans="2:3" x14ac:dyDescent="0.25">
      <c r="B84" t="s">
        <v>5</v>
      </c>
      <c r="C84" s="3" t="s">
        <v>6</v>
      </c>
    </row>
    <row r="85" spans="2:3" x14ac:dyDescent="0.25">
      <c r="B85" t="s">
        <v>5</v>
      </c>
      <c r="C85" s="3" t="s">
        <v>6</v>
      </c>
    </row>
    <row r="86" spans="2:3" x14ac:dyDescent="0.25">
      <c r="B86" t="s">
        <v>5</v>
      </c>
      <c r="C86" s="3" t="s">
        <v>6</v>
      </c>
    </row>
    <row r="87" spans="2:3" x14ac:dyDescent="0.25">
      <c r="B87" t="s">
        <v>5</v>
      </c>
      <c r="C87" s="3" t="s">
        <v>6</v>
      </c>
    </row>
    <row r="88" spans="2:3" x14ac:dyDescent="0.25">
      <c r="B88" t="s">
        <v>5</v>
      </c>
      <c r="C88" s="3" t="s">
        <v>6</v>
      </c>
    </row>
    <row r="89" spans="2:3" x14ac:dyDescent="0.25">
      <c r="B89" t="s">
        <v>5</v>
      </c>
      <c r="C89" s="3" t="s">
        <v>6</v>
      </c>
    </row>
    <row r="90" spans="2:3" x14ac:dyDescent="0.25">
      <c r="B90" t="s">
        <v>5</v>
      </c>
      <c r="C90" s="3" t="s">
        <v>6</v>
      </c>
    </row>
    <row r="91" spans="2:3" x14ac:dyDescent="0.25">
      <c r="B91" t="s">
        <v>5</v>
      </c>
      <c r="C91" s="3" t="s">
        <v>6</v>
      </c>
    </row>
    <row r="92" spans="2:3" x14ac:dyDescent="0.25">
      <c r="B92" t="s">
        <v>5</v>
      </c>
      <c r="C92" s="3" t="s">
        <v>6</v>
      </c>
    </row>
    <row r="93" spans="2:3" x14ac:dyDescent="0.25">
      <c r="B93" t="s">
        <v>5</v>
      </c>
      <c r="C93" s="3" t="s">
        <v>6</v>
      </c>
    </row>
    <row r="94" spans="2:3" x14ac:dyDescent="0.25">
      <c r="B94" t="s">
        <v>5</v>
      </c>
      <c r="C94" s="3" t="s">
        <v>6</v>
      </c>
    </row>
    <row r="95" spans="2:3" x14ac:dyDescent="0.25">
      <c r="B95" t="s">
        <v>5</v>
      </c>
      <c r="C95" s="3" t="s">
        <v>6</v>
      </c>
    </row>
    <row r="96" spans="2:3" x14ac:dyDescent="0.25">
      <c r="B96" t="s">
        <v>5</v>
      </c>
      <c r="C96" s="3" t="s">
        <v>6</v>
      </c>
    </row>
    <row r="97" spans="2:3" x14ac:dyDescent="0.25">
      <c r="B97" t="s">
        <v>5</v>
      </c>
      <c r="C97" s="3" t="s">
        <v>6</v>
      </c>
    </row>
    <row r="98" spans="2:3" x14ac:dyDescent="0.25">
      <c r="B98" t="s">
        <v>5</v>
      </c>
      <c r="C98" s="3" t="s">
        <v>6</v>
      </c>
    </row>
    <row r="99" spans="2:3" x14ac:dyDescent="0.25">
      <c r="B99" t="s">
        <v>5</v>
      </c>
      <c r="C99" s="3" t="s">
        <v>6</v>
      </c>
    </row>
    <row r="100" spans="2:3" x14ac:dyDescent="0.25">
      <c r="B100" t="s">
        <v>5</v>
      </c>
      <c r="C100" s="3" t="s">
        <v>6</v>
      </c>
    </row>
    <row r="101" spans="2:3" x14ac:dyDescent="0.25">
      <c r="B101" t="s">
        <v>5</v>
      </c>
      <c r="C101" s="3" t="s">
        <v>6</v>
      </c>
    </row>
    <row r="102" spans="2:3" x14ac:dyDescent="0.25">
      <c r="B102" t="s">
        <v>5</v>
      </c>
      <c r="C102" s="3" t="s">
        <v>6</v>
      </c>
    </row>
    <row r="103" spans="2:3" x14ac:dyDescent="0.25">
      <c r="B103" t="s">
        <v>5</v>
      </c>
      <c r="C103" s="3" t="s">
        <v>6</v>
      </c>
    </row>
    <row r="104" spans="2:3" x14ac:dyDescent="0.25">
      <c r="B104" t="s">
        <v>5</v>
      </c>
      <c r="C104" s="3" t="s">
        <v>6</v>
      </c>
    </row>
    <row r="105" spans="2:3" x14ac:dyDescent="0.25">
      <c r="B105" t="s">
        <v>5</v>
      </c>
      <c r="C105" s="3" t="s">
        <v>6</v>
      </c>
    </row>
    <row r="106" spans="2:3" x14ac:dyDescent="0.25">
      <c r="B106" t="s">
        <v>5</v>
      </c>
      <c r="C106" s="3" t="s">
        <v>6</v>
      </c>
    </row>
    <row r="107" spans="2:3" x14ac:dyDescent="0.25">
      <c r="B107" t="s">
        <v>5</v>
      </c>
      <c r="C107" s="3" t="s">
        <v>6</v>
      </c>
    </row>
    <row r="108" spans="2:3" x14ac:dyDescent="0.25">
      <c r="B108" t="s">
        <v>5</v>
      </c>
      <c r="C108" s="3" t="s">
        <v>6</v>
      </c>
    </row>
    <row r="109" spans="2:3" x14ac:dyDescent="0.25">
      <c r="B109" t="s">
        <v>5</v>
      </c>
      <c r="C109" s="3" t="s">
        <v>6</v>
      </c>
    </row>
    <row r="110" spans="2:3" x14ac:dyDescent="0.25">
      <c r="B110" t="s">
        <v>5</v>
      </c>
      <c r="C110" s="3" t="s">
        <v>6</v>
      </c>
    </row>
    <row r="111" spans="2:3" x14ac:dyDescent="0.25">
      <c r="B111" t="s">
        <v>5</v>
      </c>
      <c r="C111" s="3" t="s">
        <v>6</v>
      </c>
    </row>
    <row r="112" spans="2:3" x14ac:dyDescent="0.25">
      <c r="B112" t="s">
        <v>5</v>
      </c>
      <c r="C112" s="3" t="s">
        <v>6</v>
      </c>
    </row>
    <row r="113" spans="2:3" x14ac:dyDescent="0.25">
      <c r="B113" t="s">
        <v>5</v>
      </c>
      <c r="C113" s="3" t="s">
        <v>6</v>
      </c>
    </row>
    <row r="114" spans="2:3" x14ac:dyDescent="0.25">
      <c r="B114" t="s">
        <v>5</v>
      </c>
      <c r="C114" s="3" t="s">
        <v>6</v>
      </c>
    </row>
    <row r="115" spans="2:3" x14ac:dyDescent="0.25">
      <c r="B115" t="s">
        <v>5</v>
      </c>
      <c r="C115" s="3" t="s">
        <v>6</v>
      </c>
    </row>
    <row r="116" spans="2:3" x14ac:dyDescent="0.25">
      <c r="B116" t="s">
        <v>5</v>
      </c>
      <c r="C116" s="3" t="s">
        <v>6</v>
      </c>
    </row>
    <row r="117" spans="2:3" x14ac:dyDescent="0.25">
      <c r="B117" t="s">
        <v>5</v>
      </c>
      <c r="C117" s="3" t="s">
        <v>6</v>
      </c>
    </row>
    <row r="118" spans="2:3" x14ac:dyDescent="0.25">
      <c r="B118" t="s">
        <v>5</v>
      </c>
      <c r="C118" s="3" t="s">
        <v>6</v>
      </c>
    </row>
    <row r="119" spans="2:3" x14ac:dyDescent="0.25">
      <c r="B119" t="s">
        <v>5</v>
      </c>
      <c r="C119" s="3" t="s">
        <v>6</v>
      </c>
    </row>
    <row r="120" spans="2:3" x14ac:dyDescent="0.25">
      <c r="B120" t="s">
        <v>5</v>
      </c>
      <c r="C120" s="3" t="s">
        <v>6</v>
      </c>
    </row>
    <row r="121" spans="2:3" x14ac:dyDescent="0.25">
      <c r="B121" t="s">
        <v>5</v>
      </c>
      <c r="C121" s="3" t="s">
        <v>6</v>
      </c>
    </row>
    <row r="122" spans="2:3" x14ac:dyDescent="0.25">
      <c r="B122" t="s">
        <v>5</v>
      </c>
      <c r="C122" s="3" t="s">
        <v>6</v>
      </c>
    </row>
    <row r="123" spans="2:3" x14ac:dyDescent="0.25">
      <c r="B123" t="s">
        <v>5</v>
      </c>
      <c r="C123" s="3" t="s">
        <v>6</v>
      </c>
    </row>
    <row r="124" spans="2:3" x14ac:dyDescent="0.25">
      <c r="B124" t="s">
        <v>5</v>
      </c>
      <c r="C124" s="3" t="s">
        <v>6</v>
      </c>
    </row>
    <row r="125" spans="2:3" x14ac:dyDescent="0.25">
      <c r="B125" t="s">
        <v>5</v>
      </c>
      <c r="C125" s="3" t="s">
        <v>6</v>
      </c>
    </row>
    <row r="126" spans="2:3" x14ac:dyDescent="0.25">
      <c r="B126" t="s">
        <v>5</v>
      </c>
      <c r="C126" s="3" t="s">
        <v>6</v>
      </c>
    </row>
    <row r="127" spans="2:3" x14ac:dyDescent="0.25">
      <c r="B127" t="s">
        <v>5</v>
      </c>
      <c r="C127" s="3" t="s">
        <v>6</v>
      </c>
    </row>
    <row r="128" spans="2:3" x14ac:dyDescent="0.25">
      <c r="B128" t="s">
        <v>5</v>
      </c>
      <c r="C128" s="3" t="s">
        <v>6</v>
      </c>
    </row>
    <row r="129" spans="2:3" x14ac:dyDescent="0.25">
      <c r="B129" t="s">
        <v>5</v>
      </c>
      <c r="C129" s="3" t="s">
        <v>6</v>
      </c>
    </row>
    <row r="130" spans="2:3" x14ac:dyDescent="0.25">
      <c r="B130" t="s">
        <v>5</v>
      </c>
      <c r="C130" s="3" t="s">
        <v>6</v>
      </c>
    </row>
    <row r="131" spans="2:3" x14ac:dyDescent="0.25">
      <c r="B131" t="s">
        <v>5</v>
      </c>
      <c r="C131" s="3" t="s">
        <v>6</v>
      </c>
    </row>
    <row r="132" spans="2:3" x14ac:dyDescent="0.25">
      <c r="B132" t="s">
        <v>5</v>
      </c>
      <c r="C132" s="3" t="s">
        <v>6</v>
      </c>
    </row>
    <row r="133" spans="2:3" x14ac:dyDescent="0.25">
      <c r="B133" t="s">
        <v>5</v>
      </c>
      <c r="C133" s="3" t="s">
        <v>6</v>
      </c>
    </row>
    <row r="134" spans="2:3" x14ac:dyDescent="0.25">
      <c r="B134" t="s">
        <v>5</v>
      </c>
      <c r="C134" s="3" t="s">
        <v>6</v>
      </c>
    </row>
    <row r="135" spans="2:3" x14ac:dyDescent="0.25">
      <c r="B135" t="s">
        <v>5</v>
      </c>
      <c r="C135" s="3" t="s">
        <v>6</v>
      </c>
    </row>
    <row r="136" spans="2:3" x14ac:dyDescent="0.25">
      <c r="B136" t="s">
        <v>5</v>
      </c>
      <c r="C136" s="3" t="s">
        <v>6</v>
      </c>
    </row>
    <row r="137" spans="2:3" x14ac:dyDescent="0.25">
      <c r="B137" t="s">
        <v>5</v>
      </c>
      <c r="C137" s="3" t="s">
        <v>6</v>
      </c>
    </row>
    <row r="138" spans="2:3" x14ac:dyDescent="0.25">
      <c r="B138" t="s">
        <v>5</v>
      </c>
      <c r="C138" s="3" t="s">
        <v>6</v>
      </c>
    </row>
    <row r="139" spans="2:3" x14ac:dyDescent="0.25">
      <c r="B139" t="s">
        <v>5</v>
      </c>
      <c r="C139" s="3" t="s">
        <v>6</v>
      </c>
    </row>
    <row r="140" spans="2:3" x14ac:dyDescent="0.25">
      <c r="B140" t="s">
        <v>5</v>
      </c>
      <c r="C140" s="3" t="s">
        <v>6</v>
      </c>
    </row>
    <row r="141" spans="2:3" x14ac:dyDescent="0.25">
      <c r="B141" t="s">
        <v>5</v>
      </c>
      <c r="C141" s="3" t="s">
        <v>6</v>
      </c>
    </row>
    <row r="142" spans="2:3" x14ac:dyDescent="0.25">
      <c r="B142" t="s">
        <v>5</v>
      </c>
      <c r="C142" s="3" t="s">
        <v>6</v>
      </c>
    </row>
    <row r="143" spans="2:3" x14ac:dyDescent="0.25">
      <c r="B143" t="s">
        <v>5</v>
      </c>
      <c r="C143" s="3" t="s">
        <v>6</v>
      </c>
    </row>
    <row r="144" spans="2:3" x14ac:dyDescent="0.25">
      <c r="B144" t="s">
        <v>5</v>
      </c>
      <c r="C144" s="3" t="s">
        <v>6</v>
      </c>
    </row>
    <row r="145" spans="2:3" x14ac:dyDescent="0.25">
      <c r="B145" t="s">
        <v>5</v>
      </c>
      <c r="C145" s="3" t="s">
        <v>6</v>
      </c>
    </row>
    <row r="146" spans="2:3" x14ac:dyDescent="0.25">
      <c r="B146" t="s">
        <v>5</v>
      </c>
      <c r="C146" s="3" t="s">
        <v>6</v>
      </c>
    </row>
    <row r="147" spans="2:3" x14ac:dyDescent="0.25">
      <c r="B147" t="s">
        <v>5</v>
      </c>
      <c r="C147" s="3" t="s">
        <v>6</v>
      </c>
    </row>
    <row r="148" spans="2:3" x14ac:dyDescent="0.25">
      <c r="B148" t="s">
        <v>5</v>
      </c>
      <c r="C148" s="3" t="s">
        <v>6</v>
      </c>
    </row>
    <row r="149" spans="2:3" x14ac:dyDescent="0.25">
      <c r="B149" t="s">
        <v>5</v>
      </c>
      <c r="C149" s="3" t="s">
        <v>6</v>
      </c>
    </row>
    <row r="150" spans="2:3" x14ac:dyDescent="0.25">
      <c r="B150" t="s">
        <v>5</v>
      </c>
      <c r="C150" s="3" t="s">
        <v>6</v>
      </c>
    </row>
    <row r="151" spans="2:3" x14ac:dyDescent="0.25">
      <c r="B151" t="s">
        <v>5</v>
      </c>
      <c r="C151" s="3" t="s">
        <v>6</v>
      </c>
    </row>
    <row r="152" spans="2:3" x14ac:dyDescent="0.25">
      <c r="B152" t="s">
        <v>5</v>
      </c>
      <c r="C152" s="3" t="s">
        <v>6</v>
      </c>
    </row>
    <row r="153" spans="2:3" x14ac:dyDescent="0.25">
      <c r="B153" t="s">
        <v>5</v>
      </c>
      <c r="C153" s="3" t="s">
        <v>6</v>
      </c>
    </row>
    <row r="154" spans="2:3" x14ac:dyDescent="0.25">
      <c r="B154" t="s">
        <v>5</v>
      </c>
      <c r="C154" s="3" t="s">
        <v>6</v>
      </c>
    </row>
    <row r="155" spans="2:3" x14ac:dyDescent="0.25">
      <c r="B155" t="s">
        <v>5</v>
      </c>
      <c r="C155" s="3" t="s">
        <v>6</v>
      </c>
    </row>
    <row r="156" spans="2:3" x14ac:dyDescent="0.25">
      <c r="B156" t="s">
        <v>5</v>
      </c>
      <c r="C156" s="3" t="s">
        <v>6</v>
      </c>
    </row>
    <row r="157" spans="2:3" x14ac:dyDescent="0.25">
      <c r="B157" t="s">
        <v>5</v>
      </c>
      <c r="C157" s="3" t="s">
        <v>6</v>
      </c>
    </row>
    <row r="158" spans="2:3" x14ac:dyDescent="0.25">
      <c r="B158" t="s">
        <v>5</v>
      </c>
      <c r="C158" s="3" t="s">
        <v>6</v>
      </c>
    </row>
    <row r="159" spans="2:3" x14ac:dyDescent="0.25">
      <c r="B159" t="s">
        <v>5</v>
      </c>
      <c r="C159" s="3" t="s">
        <v>6</v>
      </c>
    </row>
    <row r="160" spans="2:3" x14ac:dyDescent="0.25">
      <c r="B160" t="s">
        <v>5</v>
      </c>
      <c r="C160" s="3" t="s">
        <v>6</v>
      </c>
    </row>
    <row r="161" spans="2:3" x14ac:dyDescent="0.25">
      <c r="B161" t="s">
        <v>5</v>
      </c>
      <c r="C161" s="3" t="s">
        <v>6</v>
      </c>
    </row>
    <row r="162" spans="2:3" x14ac:dyDescent="0.25">
      <c r="B162" t="s">
        <v>5</v>
      </c>
      <c r="C162" s="3" t="s">
        <v>6</v>
      </c>
    </row>
  </sheetData>
  <mergeCells count="1">
    <mergeCell ref="E1:F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4E59F-7BAA-41C2-A6D8-51B352C741D1}">
  <dimension ref="B1:K30"/>
  <sheetViews>
    <sheetView tabSelected="1" workbookViewId="0">
      <selection activeCell="M8" sqref="M8"/>
    </sheetView>
  </sheetViews>
  <sheetFormatPr baseColWidth="10" defaultRowHeight="15" x14ac:dyDescent="0.25"/>
  <cols>
    <col min="5" max="5" width="16.85546875" customWidth="1"/>
    <col min="6" max="6" width="16.5703125" customWidth="1"/>
  </cols>
  <sheetData>
    <row r="1" spans="2:8" x14ac:dyDescent="0.25">
      <c r="B1" s="8"/>
      <c r="C1" s="8"/>
      <c r="D1" s="8"/>
      <c r="E1" s="9" t="s">
        <v>10</v>
      </c>
      <c r="F1" s="9"/>
    </row>
    <row r="2" spans="2:8" s="2" customFormat="1" ht="30" x14ac:dyDescent="0.25">
      <c r="B2" s="2" t="s">
        <v>1</v>
      </c>
      <c r="C2" s="2" t="s">
        <v>2</v>
      </c>
      <c r="D2" s="2" t="s">
        <v>3</v>
      </c>
      <c r="E2" s="2" t="s">
        <v>11</v>
      </c>
      <c r="F2" s="2" t="s">
        <v>12</v>
      </c>
    </row>
    <row r="3" spans="2:8" s="2" customFormat="1" x14ac:dyDescent="0.25">
      <c r="B3" t="s">
        <v>0</v>
      </c>
      <c r="C3" s="1">
        <v>44562</v>
      </c>
      <c r="D3" s="4">
        <v>2000</v>
      </c>
      <c r="E3">
        <f t="shared" ref="E3:E6" si="0">$D$18+$D$17+$D$16</f>
        <v>6031</v>
      </c>
      <c r="F3" s="2">
        <v>29212</v>
      </c>
      <c r="G3" s="10" cm="1">
        <f t="array" ref="G3">SUM(_xlfn.TAKE(_xlfn._xlws.FILTER($D$3:$D$30,$B$3:$B$30=B3),-3))</f>
        <v>6031</v>
      </c>
      <c r="H3" s="10" cm="1">
        <f t="array" ref="H3">SUM(_xlfn.TAKE(_xlfn._xlws.FILTER($D$3:$D$30,$B$3:$B$30=B3),-14))</f>
        <v>29212</v>
      </c>
    </row>
    <row r="4" spans="2:8" s="2" customFormat="1" x14ac:dyDescent="0.25">
      <c r="B4" t="s">
        <v>0</v>
      </c>
      <c r="C4" s="1">
        <v>44593</v>
      </c>
      <c r="D4" s="4">
        <v>2024</v>
      </c>
      <c r="E4">
        <f t="shared" si="0"/>
        <v>6031</v>
      </c>
      <c r="F4" s="2">
        <v>29212</v>
      </c>
      <c r="G4" s="10" cm="1">
        <f t="array" ref="G4">SUM(_xlfn.TAKE(_xlfn._xlws.FILTER($D$3:$D$30,$B$3:$B$30=B4),-3))</f>
        <v>6031</v>
      </c>
      <c r="H4" s="10" cm="1">
        <f t="array" ref="H4">SUM(_xlfn.TAKE(_xlfn._xlws.FILTER($D$3:$D$30,$B$3:$B$30=B4),-14))</f>
        <v>29212</v>
      </c>
    </row>
    <row r="5" spans="2:8" s="2" customFormat="1" x14ac:dyDescent="0.25">
      <c r="B5" t="s">
        <v>0</v>
      </c>
      <c r="C5" s="1">
        <v>44621</v>
      </c>
      <c r="D5" s="4">
        <v>2234</v>
      </c>
      <c r="E5">
        <f t="shared" si="0"/>
        <v>6031</v>
      </c>
      <c r="F5" s="2">
        <v>29212</v>
      </c>
      <c r="G5" s="10" cm="1">
        <f t="array" ref="G5">SUM(_xlfn.TAKE(_xlfn._xlws.FILTER($D$3:$D$30,$B$3:$B$30=B5),-3))</f>
        <v>6031</v>
      </c>
      <c r="H5" s="10" cm="1">
        <f t="array" ref="H5">SUM(_xlfn.TAKE(_xlfn._xlws.FILTER($D$3:$D$30,$B$3:$B$30=B5),-14))</f>
        <v>29212</v>
      </c>
    </row>
    <row r="6" spans="2:8" s="2" customFormat="1" x14ac:dyDescent="0.25">
      <c r="B6" t="s">
        <v>0</v>
      </c>
      <c r="C6" s="1">
        <v>44652</v>
      </c>
      <c r="D6" s="4">
        <v>2100</v>
      </c>
      <c r="E6">
        <f t="shared" si="0"/>
        <v>6031</v>
      </c>
      <c r="F6" s="2">
        <v>29212</v>
      </c>
      <c r="G6" s="10" cm="1">
        <f t="array" ref="G6">SUM(_xlfn.TAKE(_xlfn._xlws.FILTER($D$3:$D$30,$B$3:$B$30=B6),-3))</f>
        <v>6031</v>
      </c>
      <c r="H6" s="10" cm="1">
        <f t="array" ref="H6">SUM(_xlfn.TAKE(_xlfn._xlws.FILTER($D$3:$D$30,$B$3:$B$30=B6),-14))</f>
        <v>29212</v>
      </c>
    </row>
    <row r="7" spans="2:8" x14ac:dyDescent="0.25">
      <c r="B7" t="s">
        <v>0</v>
      </c>
      <c r="C7" s="1">
        <v>44682</v>
      </c>
      <c r="D7">
        <v>2024</v>
      </c>
      <c r="E7">
        <f>$D$18+$D$17+$D$16</f>
        <v>6031</v>
      </c>
      <c r="F7" s="2">
        <v>29212</v>
      </c>
      <c r="G7" s="10" cm="1">
        <f t="array" ref="G7">SUM(_xlfn.TAKE(_xlfn._xlws.FILTER($D$3:$D$30,$B$3:$B$30=B7),-3))</f>
        <v>6031</v>
      </c>
      <c r="H7" s="10" cm="1">
        <f t="array" ref="H7">SUM(_xlfn.TAKE(_xlfn._xlws.FILTER($D$3:$D$30,$B$3:$B$30=B7),-14))</f>
        <v>29212</v>
      </c>
    </row>
    <row r="8" spans="2:8" x14ac:dyDescent="0.25">
      <c r="B8" t="s">
        <v>0</v>
      </c>
      <c r="C8" s="1">
        <v>44713</v>
      </c>
      <c r="D8">
        <v>2052</v>
      </c>
      <c r="E8">
        <f t="shared" ref="E8:E18" si="1">$D$18+$D$17+$D$16</f>
        <v>6031</v>
      </c>
      <c r="F8" s="2">
        <v>29212</v>
      </c>
      <c r="G8" s="10" cm="1">
        <f t="array" ref="G8">SUM(_xlfn.TAKE(_xlfn._xlws.FILTER($D$3:$D$30,$B$3:$B$30=B8),-3))</f>
        <v>6031</v>
      </c>
      <c r="H8" s="10" cm="1">
        <f t="array" ref="H8">SUM(_xlfn.TAKE(_xlfn._xlws.FILTER($D$3:$D$30,$B$3:$B$30=B8),-14))</f>
        <v>29212</v>
      </c>
    </row>
    <row r="9" spans="2:8" x14ac:dyDescent="0.25">
      <c r="B9" t="s">
        <v>0</v>
      </c>
      <c r="C9" s="1">
        <v>44743</v>
      </c>
      <c r="D9">
        <v>2234</v>
      </c>
      <c r="E9">
        <f t="shared" si="1"/>
        <v>6031</v>
      </c>
      <c r="F9" s="2">
        <v>29212</v>
      </c>
      <c r="G9" s="10" cm="1">
        <f t="array" ref="G9">SUM(_xlfn.TAKE(_xlfn._xlws.FILTER($D$3:$D$30,$B$3:$B$30=B9),-3))</f>
        <v>6031</v>
      </c>
      <c r="H9" s="10" cm="1">
        <f t="array" ref="H9">SUM(_xlfn.TAKE(_xlfn._xlws.FILTER($D$3:$D$30,$B$3:$B$30=B9),-14))</f>
        <v>29212</v>
      </c>
    </row>
    <row r="10" spans="2:8" x14ac:dyDescent="0.25">
      <c r="B10" t="s">
        <v>0</v>
      </c>
      <c r="C10" s="1">
        <v>44774</v>
      </c>
      <c r="D10">
        <v>2061</v>
      </c>
      <c r="E10">
        <f t="shared" si="1"/>
        <v>6031</v>
      </c>
      <c r="F10" s="2">
        <v>29212</v>
      </c>
      <c r="G10" s="10" cm="1">
        <f t="array" ref="G10">SUM(_xlfn.TAKE(_xlfn._xlws.FILTER($D$3:$D$30,$B$3:$B$30=B10),-3))</f>
        <v>6031</v>
      </c>
      <c r="H10" s="10" cm="1">
        <f t="array" ref="H10">SUM(_xlfn.TAKE(_xlfn._xlws.FILTER($D$3:$D$30,$B$3:$B$30=B10),-14))</f>
        <v>29212</v>
      </c>
    </row>
    <row r="11" spans="2:8" x14ac:dyDescent="0.25">
      <c r="B11" t="s">
        <v>0</v>
      </c>
      <c r="C11" s="1">
        <v>44805</v>
      </c>
      <c r="D11">
        <v>2245</v>
      </c>
      <c r="E11">
        <f t="shared" si="1"/>
        <v>6031</v>
      </c>
      <c r="F11" s="2">
        <v>29212</v>
      </c>
      <c r="G11" s="10" cm="1">
        <f t="array" ref="G11">SUM(_xlfn.TAKE(_xlfn._xlws.FILTER($D$3:$D$30,$B$3:$B$30=B11),-3))</f>
        <v>6031</v>
      </c>
      <c r="H11" s="10" cm="1">
        <f t="array" ref="H11">SUM(_xlfn.TAKE(_xlfn._xlws.FILTER($D$3:$D$30,$B$3:$B$30=B11),-14))</f>
        <v>29212</v>
      </c>
    </row>
    <row r="12" spans="2:8" x14ac:dyDescent="0.25">
      <c r="B12" t="s">
        <v>0</v>
      </c>
      <c r="C12" s="1">
        <v>44835</v>
      </c>
      <c r="D12">
        <v>2069</v>
      </c>
      <c r="E12">
        <f t="shared" si="1"/>
        <v>6031</v>
      </c>
      <c r="F12" s="2">
        <v>29212</v>
      </c>
      <c r="G12" s="10" cm="1">
        <f t="array" ref="G12">SUM(_xlfn.TAKE(_xlfn._xlws.FILTER($D$3:$D$30,$B$3:$B$30=B12),-3))</f>
        <v>6031</v>
      </c>
      <c r="H12" s="10" cm="1">
        <f t="array" ref="H12">SUM(_xlfn.TAKE(_xlfn._xlws.FILTER($D$3:$D$30,$B$3:$B$30=B12),-14))</f>
        <v>29212</v>
      </c>
    </row>
    <row r="13" spans="2:8" x14ac:dyDescent="0.25">
      <c r="B13" t="s">
        <v>0</v>
      </c>
      <c r="C13" s="1">
        <v>44866</v>
      </c>
      <c r="D13">
        <v>2126</v>
      </c>
      <c r="E13">
        <f t="shared" si="1"/>
        <v>6031</v>
      </c>
      <c r="F13" s="2">
        <v>29212</v>
      </c>
      <c r="G13" s="10" cm="1">
        <f t="array" ref="G13">SUM(_xlfn.TAKE(_xlfn._xlws.FILTER($D$3:$D$30,$B$3:$B$30=B13),-3))</f>
        <v>6031</v>
      </c>
      <c r="H13" s="10" cm="1">
        <f t="array" ref="H13">SUM(_xlfn.TAKE(_xlfn._xlws.FILTER($D$3:$D$30,$B$3:$B$30=B13),-14))</f>
        <v>29212</v>
      </c>
    </row>
    <row r="14" spans="2:8" x14ac:dyDescent="0.25">
      <c r="B14" t="s">
        <v>0</v>
      </c>
      <c r="C14" s="1">
        <v>44896</v>
      </c>
      <c r="D14">
        <v>1967</v>
      </c>
      <c r="E14">
        <f t="shared" si="1"/>
        <v>6031</v>
      </c>
      <c r="F14" s="2">
        <v>29212</v>
      </c>
      <c r="G14" s="10" cm="1">
        <f t="array" ref="G14">SUM(_xlfn.TAKE(_xlfn._xlws.FILTER($D$3:$D$30,$B$3:$B$30=B14),-3))</f>
        <v>6031</v>
      </c>
      <c r="H14" s="10" cm="1">
        <f t="array" ref="H14">SUM(_xlfn.TAKE(_xlfn._xlws.FILTER($D$3:$D$30,$B$3:$B$30=B14),-14))</f>
        <v>29212</v>
      </c>
    </row>
    <row r="15" spans="2:8" x14ac:dyDescent="0.25">
      <c r="B15" t="s">
        <v>0</v>
      </c>
      <c r="C15" s="1">
        <v>44927</v>
      </c>
      <c r="D15">
        <v>2069</v>
      </c>
      <c r="E15">
        <f t="shared" si="1"/>
        <v>6031</v>
      </c>
      <c r="F15" s="2">
        <v>29212</v>
      </c>
      <c r="G15" s="10" cm="1">
        <f t="array" ref="G15">SUM(_xlfn.TAKE(_xlfn._xlws.FILTER($D$3:$D$30,$B$3:$B$30=B15),-3))</f>
        <v>6031</v>
      </c>
      <c r="H15" s="10" cm="1">
        <f t="array" ref="H15">SUM(_xlfn.TAKE(_xlfn._xlws.FILTER($D$3:$D$30,$B$3:$B$30=B15),-14))</f>
        <v>29212</v>
      </c>
    </row>
    <row r="16" spans="2:8" x14ac:dyDescent="0.25">
      <c r="B16" t="s">
        <v>0</v>
      </c>
      <c r="C16" s="1">
        <v>44958</v>
      </c>
      <c r="D16">
        <v>1969</v>
      </c>
      <c r="E16">
        <f t="shared" si="1"/>
        <v>6031</v>
      </c>
      <c r="F16" s="2">
        <v>29212</v>
      </c>
      <c r="G16" s="10" cm="1">
        <f t="array" ref="G16">SUM(_xlfn.TAKE(_xlfn._xlws.FILTER($D$3:$D$30,$B$3:$B$30=B16),-3))</f>
        <v>6031</v>
      </c>
      <c r="H16" s="10" cm="1">
        <f t="array" ref="H16">SUM(_xlfn.TAKE(_xlfn._xlws.FILTER($D$3:$D$30,$B$3:$B$30=B16),-14))</f>
        <v>29212</v>
      </c>
    </row>
    <row r="17" spans="2:11" x14ac:dyDescent="0.25">
      <c r="B17" t="s">
        <v>0</v>
      </c>
      <c r="C17" s="1">
        <v>44986</v>
      </c>
      <c r="D17">
        <v>2074</v>
      </c>
      <c r="E17">
        <f t="shared" si="1"/>
        <v>6031</v>
      </c>
      <c r="F17" s="2">
        <v>29212</v>
      </c>
      <c r="G17" s="10" cm="1">
        <f t="array" ref="G17">SUM(_xlfn.TAKE(_xlfn._xlws.FILTER($D$3:$D$30,$B$3:$B$30=B17),-3))</f>
        <v>6031</v>
      </c>
      <c r="H17" s="10" cm="1">
        <f t="array" ref="H17">SUM(_xlfn.TAKE(_xlfn._xlws.FILTER($D$3:$D$30,$B$3:$B$30=B17),-14))</f>
        <v>29212</v>
      </c>
    </row>
    <row r="18" spans="2:11" x14ac:dyDescent="0.25">
      <c r="B18" t="s">
        <v>0</v>
      </c>
      <c r="C18" s="1">
        <v>45017</v>
      </c>
      <c r="D18">
        <v>1988</v>
      </c>
      <c r="E18" s="6">
        <f t="shared" si="1"/>
        <v>6031</v>
      </c>
      <c r="F18" s="5">
        <v>29212</v>
      </c>
      <c r="G18" s="10" cm="1">
        <f t="array" ref="G18">SUM(_xlfn.TAKE(_xlfn._xlws.FILTER($D$3:$D$30,$B$3:$B$30=B18),-3))</f>
        <v>6031</v>
      </c>
      <c r="H18" s="10" cm="1">
        <f t="array" ref="H18">SUM(_xlfn.TAKE(_xlfn._xlws.FILTER($D$3:$D$30,$B$3:$B$30=B18),-14))</f>
        <v>29212</v>
      </c>
      <c r="K18" s="7" t="s">
        <v>9</v>
      </c>
    </row>
    <row r="19" spans="2:11" x14ac:dyDescent="0.25">
      <c r="B19" t="s">
        <v>4</v>
      </c>
      <c r="C19" s="1">
        <v>44593</v>
      </c>
      <c r="D19">
        <v>3423</v>
      </c>
      <c r="E19">
        <v>8034</v>
      </c>
      <c r="F19" s="2">
        <v>20341</v>
      </c>
      <c r="G19" s="10" cm="1">
        <f t="array" ref="G19">SUM(_xlfn.TAKE(_xlfn._xlws.FILTER($D$3:$D$30,$B$3:$B$30=B19),-3))</f>
        <v>8034</v>
      </c>
      <c r="H19" s="10" cm="1">
        <f t="array" ref="H19">SUM(_xlfn.TAKE(_xlfn._xlws.FILTER($D$3:$D$30,$B$3:$B$30=B19),-14))</f>
        <v>20341</v>
      </c>
    </row>
    <row r="20" spans="2:11" x14ac:dyDescent="0.25">
      <c r="B20" t="s">
        <v>4</v>
      </c>
      <c r="C20" s="1">
        <v>44621</v>
      </c>
      <c r="D20">
        <v>2291</v>
      </c>
      <c r="E20">
        <v>8034</v>
      </c>
      <c r="F20" s="2">
        <v>20341</v>
      </c>
      <c r="G20" s="10" cm="1">
        <f t="array" ref="G20">SUM(_xlfn.TAKE(_xlfn._xlws.FILTER($D$3:$D$30,$B$3:$B$30=B20),-3))</f>
        <v>8034</v>
      </c>
      <c r="H20" s="10" cm="1">
        <f t="array" ref="H20">SUM(_xlfn.TAKE(_xlfn._xlws.FILTER($D$3:$D$30,$B$3:$B$30=B20),-14))</f>
        <v>20341</v>
      </c>
    </row>
    <row r="21" spans="2:11" x14ac:dyDescent="0.25">
      <c r="B21" t="s">
        <v>4</v>
      </c>
      <c r="C21" s="1">
        <v>44652</v>
      </c>
      <c r="D21">
        <v>3404</v>
      </c>
      <c r="E21">
        <v>8034</v>
      </c>
      <c r="F21" s="2">
        <v>20341</v>
      </c>
      <c r="G21" s="10" cm="1">
        <f t="array" ref="G21">SUM(_xlfn.TAKE(_xlfn._xlws.FILTER($D$3:$D$30,$B$3:$B$30=B21),-3))</f>
        <v>8034</v>
      </c>
      <c r="H21" s="10" cm="1">
        <f t="array" ref="H21">SUM(_xlfn.TAKE(_xlfn._xlws.FILTER($D$3:$D$30,$B$3:$B$30=B21),-14))</f>
        <v>20341</v>
      </c>
    </row>
    <row r="22" spans="2:11" x14ac:dyDescent="0.25">
      <c r="B22" t="s">
        <v>4</v>
      </c>
      <c r="C22" s="1">
        <v>44682</v>
      </c>
      <c r="D22">
        <v>3189</v>
      </c>
      <c r="E22">
        <v>8034</v>
      </c>
      <c r="F22" s="2">
        <v>20341</v>
      </c>
      <c r="G22" s="10" cm="1">
        <f t="array" ref="G22">SUM(_xlfn.TAKE(_xlfn._xlws.FILTER($D$3:$D$30,$B$3:$B$30=B22),-3))</f>
        <v>8034</v>
      </c>
      <c r="H22" s="10" cm="1">
        <f t="array" ref="H22">SUM(_xlfn.TAKE(_xlfn._xlws.FILTER($D$3:$D$30,$B$3:$B$30=B22),-14))</f>
        <v>20341</v>
      </c>
    </row>
    <row r="23" spans="2:11" x14ac:dyDescent="0.25">
      <c r="B23" t="s">
        <v>4</v>
      </c>
      <c r="C23" s="1">
        <v>44713</v>
      </c>
      <c r="D23">
        <v>3145</v>
      </c>
      <c r="E23">
        <v>8034</v>
      </c>
      <c r="F23" s="2">
        <v>20341</v>
      </c>
      <c r="G23" s="10" cm="1">
        <f t="array" ref="G23">SUM(_xlfn.TAKE(_xlfn._xlws.FILTER($D$3:$D$30,$B$3:$B$30=B23),-3))</f>
        <v>8034</v>
      </c>
      <c r="H23" s="10" cm="1">
        <f t="array" ref="H23">SUM(_xlfn.TAKE(_xlfn._xlws.FILTER($D$3:$D$30,$B$3:$B$30=B23),-14))</f>
        <v>20341</v>
      </c>
    </row>
    <row r="24" spans="2:11" x14ac:dyDescent="0.25">
      <c r="B24" t="s">
        <v>4</v>
      </c>
      <c r="C24" s="1">
        <v>44743</v>
      </c>
      <c r="D24">
        <v>2383</v>
      </c>
      <c r="E24">
        <v>8034</v>
      </c>
      <c r="F24" s="2">
        <v>20341</v>
      </c>
      <c r="G24" s="10" cm="1">
        <f t="array" ref="G24">SUM(_xlfn.TAKE(_xlfn._xlws.FILTER($D$3:$D$30,$B$3:$B$30=B24),-3))</f>
        <v>8034</v>
      </c>
      <c r="H24" s="10" cm="1">
        <f t="array" ref="H24">SUM(_xlfn.TAKE(_xlfn._xlws.FILTER($D$3:$D$30,$B$3:$B$30=B24),-14))</f>
        <v>20341</v>
      </c>
    </row>
    <row r="25" spans="2:11" x14ac:dyDescent="0.25">
      <c r="B25" t="s">
        <v>4</v>
      </c>
      <c r="C25" s="1">
        <v>44774</v>
      </c>
      <c r="D25">
        <v>2506</v>
      </c>
      <c r="E25" s="6">
        <v>8034</v>
      </c>
      <c r="F25" s="5">
        <v>20341</v>
      </c>
      <c r="G25" s="10" cm="1">
        <f t="array" ref="G25">SUM(_xlfn.TAKE(_xlfn._xlws.FILTER($D$3:$D$30,$B$3:$B$30=B25),-3))</f>
        <v>8034</v>
      </c>
      <c r="H25" s="10" cm="1">
        <f t="array" ref="H25">SUM(_xlfn.TAKE(_xlfn._xlws.FILTER($D$3:$D$30,$B$3:$B$30=B25),-14))</f>
        <v>20341</v>
      </c>
      <c r="K25" s="7" t="s">
        <v>8</v>
      </c>
    </row>
    <row r="26" spans="2:11" x14ac:dyDescent="0.25">
      <c r="B26" t="s">
        <v>13</v>
      </c>
      <c r="C26" s="1">
        <v>44927</v>
      </c>
      <c r="D26">
        <v>3425</v>
      </c>
      <c r="E26">
        <v>12325</v>
      </c>
      <c r="F26" s="2">
        <v>19175</v>
      </c>
      <c r="G26" s="10" cm="1">
        <f t="array" ref="G26">SUM(_xlfn.TAKE(_xlfn._xlws.FILTER($D$3:$D$30,$B$3:$B$30=B26),-3))</f>
        <v>12325</v>
      </c>
      <c r="H26" s="10" cm="1">
        <f t="array" ref="H26">SUM(_xlfn.TAKE(_xlfn._xlws.FILTER($D$3:$D$30,$B$3:$B$30=B26),-14))</f>
        <v>19175</v>
      </c>
    </row>
    <row r="27" spans="2:11" x14ac:dyDescent="0.25">
      <c r="B27" t="s">
        <v>13</v>
      </c>
      <c r="C27" s="1">
        <v>44958</v>
      </c>
      <c r="D27">
        <v>3425</v>
      </c>
      <c r="E27">
        <v>12325</v>
      </c>
      <c r="F27" s="2">
        <v>19175</v>
      </c>
      <c r="G27" s="10" cm="1">
        <f t="array" ref="G27">SUM(_xlfn.TAKE(_xlfn._xlws.FILTER($D$3:$D$30,$B$3:$B$30=B27),-3))</f>
        <v>12325</v>
      </c>
      <c r="H27" s="10" cm="1">
        <f t="array" ref="H27">SUM(_xlfn.TAKE(_xlfn._xlws.FILTER($D$3:$D$30,$B$3:$B$30=B27),-14))</f>
        <v>19175</v>
      </c>
    </row>
    <row r="28" spans="2:11" x14ac:dyDescent="0.25">
      <c r="B28" t="s">
        <v>13</v>
      </c>
      <c r="C28" s="1">
        <v>44986</v>
      </c>
      <c r="D28">
        <v>3425</v>
      </c>
      <c r="E28">
        <v>12325</v>
      </c>
      <c r="F28" s="2">
        <v>19175</v>
      </c>
      <c r="G28" s="10" cm="1">
        <f t="array" ref="G28">SUM(_xlfn.TAKE(_xlfn._xlws.FILTER($D$3:$D$30,$B$3:$B$30=B28),-3))</f>
        <v>12325</v>
      </c>
      <c r="H28" s="10" cm="1">
        <f t="array" ref="H28">SUM(_xlfn.TAKE(_xlfn._xlws.FILTER($D$3:$D$30,$B$3:$B$30=B28),-14))</f>
        <v>19175</v>
      </c>
      <c r="K28" s="7" t="s">
        <v>7</v>
      </c>
    </row>
    <row r="29" spans="2:11" x14ac:dyDescent="0.25">
      <c r="B29" t="s">
        <v>13</v>
      </c>
      <c r="C29" s="1">
        <v>45047</v>
      </c>
      <c r="D29">
        <v>3600</v>
      </c>
      <c r="E29">
        <v>12325</v>
      </c>
      <c r="F29" s="2">
        <v>19175</v>
      </c>
      <c r="G29" s="10" cm="1">
        <f t="array" ref="G29">SUM(_xlfn.TAKE(_xlfn._xlws.FILTER($D$3:$D$30,$B$3:$B$30=B29),-3))</f>
        <v>12325</v>
      </c>
      <c r="H29" s="10" cm="1">
        <f t="array" ref="H29">SUM(_xlfn.TAKE(_xlfn._xlws.FILTER($D$3:$D$30,$B$3:$B$30=B29),-14))</f>
        <v>19175</v>
      </c>
    </row>
    <row r="30" spans="2:11" x14ac:dyDescent="0.25">
      <c r="B30" t="s">
        <v>13</v>
      </c>
      <c r="C30" s="1">
        <v>45078</v>
      </c>
      <c r="D30">
        <v>5300</v>
      </c>
      <c r="E30" s="6">
        <v>12325</v>
      </c>
      <c r="F30" s="5">
        <v>19175</v>
      </c>
      <c r="G30" s="10" cm="1">
        <f t="array" ref="G30">SUM(_xlfn.TAKE(_xlfn._xlws.FILTER($D$3:$D$30,$B$3:$B$30=B30),-3))</f>
        <v>12325</v>
      </c>
      <c r="H30" s="10" cm="1">
        <f t="array" ref="H30">SUM(_xlfn.TAKE(_xlfn._xlws.FILTER($D$3:$D$30,$B$3:$B$30=B30),-14))</f>
        <v>19175</v>
      </c>
    </row>
  </sheetData>
  <mergeCells count="1">
    <mergeCell ref="E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2023-07-11T13:21:26Z</dcterms:created>
  <dcterms:modified xsi:type="dcterms:W3CDTF">2023-07-11T14:26:57Z</dcterms:modified>
</cp:coreProperties>
</file>