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filterPrivacy="1" codeName="ThisWorkbook" defaultThemeVersion="166925"/>
  <xr:revisionPtr revIDLastSave="0" documentId="13_ncr:1_{AE1D91B5-2C23-4750-B4EC-51E6A0F01BB3}" xr6:coauthVersionLast="47" xr6:coauthVersionMax="47" xr10:uidLastSave="{00000000-0000-0000-0000-000000000000}"/>
  <bookViews>
    <workbookView xWindow="-120" yWindow="-120" windowWidth="24240" windowHeight="13740" activeTab="1" xr2:uid="{4F501FCD-A381-4566-91CD-A36DAA86AC61}"/>
  </bookViews>
  <sheets>
    <sheet name="Sommaire" sheetId="3" r:id="rId1"/>
    <sheet name="Feuil1" sheetId="1" r:id="rId2"/>
    <sheet name="Feuil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A42" i="2" l="1"/>
  <c r="A39" i="2"/>
  <c r="A36" i="2"/>
  <c r="A33" i="2"/>
  <c r="A30" i="2"/>
  <c r="A27" i="2"/>
  <c r="A24" i="2"/>
  <c r="A21" i="2"/>
  <c r="A18" i="2"/>
  <c r="A15" i="2"/>
  <c r="A12" i="2"/>
  <c r="A9" i="2"/>
  <c r="A6" i="2"/>
  <c r="E4" i="2"/>
  <c r="A3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<sst xmlns="http://schemas.openxmlformats.org/spreadsheetml/2006/main" count="143" uniqueCount="49">
  <si>
    <t>UC GIEN SPORT</t>
  </si>
  <si>
    <t>INFOSPORT LOIRET</t>
  </si>
  <si>
    <t>CC VIERZONNAIS</t>
  </si>
  <si>
    <t>US NEMOURS</t>
  </si>
  <si>
    <t>TEAM VELO BOURGES</t>
  </si>
  <si>
    <t>UC MEHUN</t>
  </si>
  <si>
    <t>ST DENIS DE L'HÔTEL CYCLISME</t>
  </si>
  <si>
    <t>US BONNYCHONNE</t>
  </si>
  <si>
    <t>VC CASTELNEUVIEN</t>
  </si>
  <si>
    <t>ELAN POLISSON</t>
  </si>
  <si>
    <t>CC BRIONNAIS</t>
  </si>
  <si>
    <t>BRAQUET ABBATIEN</t>
  </si>
  <si>
    <t>GUIDON CHALLETOIS</t>
  </si>
  <si>
    <t>ASPTT ORLEANS</t>
  </si>
  <si>
    <t>MEUNG CYCLISME</t>
  </si>
  <si>
    <t>ASLC MECACHROME</t>
  </si>
  <si>
    <t>ASPTT NEVERS</t>
  </si>
  <si>
    <t>ENTENTE CYCLISTE MOULIN</t>
  </si>
  <si>
    <t>ASDL ST DOULCHARD</t>
  </si>
  <si>
    <t>GUIDON CHALETTOIS</t>
  </si>
  <si>
    <t>ALC SOUPPES/LOING</t>
  </si>
  <si>
    <t>AC VOVES</t>
  </si>
  <si>
    <t>VC BEAUMONT BOESSES</t>
  </si>
  <si>
    <t>NEVOY SPORT</t>
  </si>
  <si>
    <t>CC VAL DE CHER SOLOGNE</t>
  </si>
  <si>
    <t>VC TOURYSIEN</t>
  </si>
  <si>
    <t>US MEREAU</t>
  </si>
  <si>
    <t>ALSC NEUVILLE AUX BOIS</t>
  </si>
  <si>
    <t>VS NIVERNAIS MORVAN</t>
  </si>
  <si>
    <t>CRAC TOURAINE</t>
  </si>
  <si>
    <t>CC CORBIGEOIS</t>
  </si>
  <si>
    <t>ASC OUZOUER SUR LOIRE</t>
  </si>
  <si>
    <t>VC DE TOUCY</t>
  </si>
  <si>
    <t>ASS, CLUB BONNEVILLE</t>
  </si>
  <si>
    <t>VINEUIL SPORT CYCLISME</t>
  </si>
  <si>
    <t>CC SAVIGNY EN SEPTAINE</t>
  </si>
  <si>
    <t>CC VAL DU CHER SOLOGNE</t>
  </si>
  <si>
    <t>VC BEAUMONT</t>
  </si>
  <si>
    <t>LOCO SPORT VIERZON</t>
  </si>
  <si>
    <t>AS COURBEVOIE</t>
  </si>
  <si>
    <t>AS MENESTREAU</t>
  </si>
  <si>
    <t>UC COSNOISE</t>
  </si>
  <si>
    <t>Total</t>
  </si>
  <si>
    <t>Equipe</t>
  </si>
  <si>
    <t>Points</t>
  </si>
  <si>
    <t>Gagnant</t>
  </si>
  <si>
    <t xml:space="preserve">INFOSPORT LOIRET </t>
  </si>
  <si>
    <t>Club</t>
  </si>
  <si>
    <t>https://forum.excel-pratique.com/s/goto/1149435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</si>
</sst>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Continuous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2" borderId="0" xfId="0" applyFont="1" applyFill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3</xdr:row>
      <xdr:rowOff>95251</xdr:rowOff>
    </xdr:from>
    <xdr:to>
      <xdr:col>12</xdr:col>
      <xdr:colOff>209550</xdr:colOff>
      <xdr:row>12</xdr:row>
      <xdr:rowOff>152401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37AA846-CCD8-1AC0-16DA-05D39979881A}"/>
            </a:ext>
          </a:extLst>
        </xdr:cNvPr>
        <xdr:cNvSpPr txBox="1"/>
      </xdr:nvSpPr>
      <xdr:spPr>
        <a:xfrm>
          <a:off x="581025" y="666751"/>
          <a:ext cx="8772525" cy="17716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toutes et tous.</a:t>
          </a:r>
        </a:p>
        <a:p>
          <a:r>
            <a:rPr lang="fr-FR"/>
            <a:t>J'ai encore besoin de votre aide.</a:t>
          </a:r>
        </a:p>
        <a:p>
          <a:r>
            <a:rPr lang="fr-FR"/>
            <a:t>Je doit classer, pour un challenge, les équipes cyclistes. Les critères sont les suivants :</a:t>
          </a:r>
        </a:p>
        <a:p>
          <a:r>
            <a:rPr lang="fr-FR"/>
            <a:t>1) Ne conserver que les équipes de minimum 3 coureurs.</a:t>
          </a:r>
        </a:p>
        <a:p>
          <a:r>
            <a:rPr lang="fr-FR"/>
            <a:t>2) Pour les équipes de plus de 3 coureurs ne conserver que les 3 coureurs ayant le moins de points (les points correspondent à la place dans le classement, 1èr = 1point, 2ème = 2 points, etc...).</a:t>
          </a:r>
        </a:p>
        <a:p>
          <a:r>
            <a:rPr lang="fr-FR"/>
            <a:t>4 Est déclaré vainqueur l'équipe qui a le minimum de points.</a:t>
          </a:r>
        </a:p>
        <a:p>
          <a:r>
            <a:rPr lang="fr-FR"/>
            <a:t>Je joins un fichier pour exemple dans lequel la feuille 1 est la liste des équipes avec les points, la feuille 2 un exemple du résultat à obtenir.</a:t>
          </a:r>
        </a:p>
        <a:p>
          <a:r>
            <a:rPr lang="fr-FR"/>
            <a:t>Merci d'avance de votre aide.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4</xdr:row>
      <xdr:rowOff>180975</xdr:rowOff>
    </xdr:from>
    <xdr:to>
      <xdr:col>4</xdr:col>
      <xdr:colOff>504825</xdr:colOff>
      <xdr:row>10</xdr:row>
      <xdr:rowOff>66675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AD36481F-BC2D-5BD3-8E42-A4800B6731AE}"/>
            </a:ext>
          </a:extLst>
        </xdr:cNvPr>
        <xdr:cNvSpPr/>
      </xdr:nvSpPr>
      <xdr:spPr>
        <a:xfrm>
          <a:off x="3581400" y="942975"/>
          <a:ext cx="1524000" cy="10287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F2EFB1-1ABC-425D-BD74-73F57C675B3A}" name="tSource" displayName="tSource" ref="A1:B94" totalsRowShown="0">
  <autoFilter ref="A1:B94" xr:uid="{12F2EFB1-1ABC-425D-BD74-73F57C675B3A}"/>
  <tableColumns count="2">
    <tableColumn id="1" xr3:uid="{E82DFB78-748A-4D2D-8DDD-2A94D91D3A5E}" name="Club" dataDxfId="2"/>
    <tableColumn id="2" xr3:uid="{192B1B1C-89D2-4936-9580-1A58F85CB3EA}" name="Poi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A4DB003-72A4-4BC5-A74C-D260FC5A205C}">
  <we:reference id="wa200003696" version="1.2.0.0" store="fr-FR" storeType="OMEX"/>
  <we:alternateReferences>
    <we:reference id="wa200003696" version="1.2.0.0" store="" storeType="OMEX"/>
  </we:alternateReferences>
  <we:properties>
    <we:property name="projectV0_1-56c6e055-265e-4713-816e-a646dbb708de" value="{&quot;kind&quot;:&quot;AFEJSONBlobNode&quot;,&quot;id&quot;:&quot;{67594E9A-8F82-4AF5-962B-5ECD793D9175}&quot;}"/>
  </we:properties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98253-6872-4FAC-852A-EFAF99BECFB6}">
  <dimension ref="B2"/>
  <sheetViews>
    <sheetView showGridLines="0" workbookViewId="0">
      <selection activeCell="B2" sqref="B2"/>
    </sheetView>
  </sheetViews>
  <sheetFormatPr baseColWidth="10" defaultRowHeight="15" x14ac:dyDescent="0.25"/>
  <sheetData>
    <row r="2" spans="2:2" x14ac:dyDescent="0.25">
      <c r="B2" t="s">
        <v>48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7C7A9-0EC2-4540-A558-CFCC9A604B56}">
  <sheetPr codeName="Feuil1"/>
  <dimension ref="A1:I94"/>
  <sheetViews>
    <sheetView showGridLines="0" tabSelected="1" workbookViewId="0">
      <selection activeCell="G2" sqref="G2"/>
    </sheetView>
  </sheetViews>
  <sheetFormatPr baseColWidth="10" defaultRowHeight="15" x14ac:dyDescent="0.25"/>
  <cols>
    <col min="1" max="1" width="34.7109375" style="2" customWidth="1"/>
    <col min="7" max="7" width="23" bestFit="1" customWidth="1"/>
  </cols>
  <sheetData>
    <row r="1" spans="1:9" x14ac:dyDescent="0.25">
      <c r="A1" s="1" t="s">
        <v>47</v>
      </c>
      <c r="B1" t="s">
        <v>44</v>
      </c>
    </row>
    <row r="2" spans="1:9" x14ac:dyDescent="0.25">
      <c r="A2" s="2" t="s">
        <v>0</v>
      </c>
      <c r="B2">
        <v>1</v>
      </c>
      <c r="G2" s="11" t="str" cm="1">
        <f t="array" aca="1" ref="G2:I15" ca="1">_xlfn.LET(
_xlpm.t,tSource[],
_xlpm.mF,_xlfn._xlws.FILTER(_xlpm.t,COUNTIFS(_xlfn.TAKE(_xlpm.t,,1),_xlfn.TAKE(_xlpm.t,,1))&gt;=3),
_xlpm.mE,_xlfn.UNIQUE(_xlfn.TAKE(_xlpm.mF,,1)),
_xlpm.mC,_xlfn._xlws.SORT(_xlfn.HSTACK(_xlpm.mE,_xlfn.MAP(_xlpm.mE,_xlfn.LAMBDA(_xlpm.r,SUM(_xlfn.TAKE(_xlfn._xlws.SORT(_xlfn._xlws.FILTER(_xlfn.CHOOSECOLS(_xlpm.mF,2),_xlfn.TAKE(_xlpm.mF,,1)=_xlpm.r)),3))))),2),
_xlfn.VSTACK(_xlfn.HSTACK(OFFSET(_xlpm.t,-1,0,1),"Rang"),_xlfn.HSTACK(_xlpm.mC,_xlfn.SEQUENCE(ROWS(_xlpm.mC))))
)</f>
        <v>Club</v>
      </c>
      <c r="H2" s="11" t="str">
        <f ca="1"/>
        <v>Points</v>
      </c>
      <c r="I2" s="11" t="str">
        <f ca="1"/>
        <v>Rang</v>
      </c>
    </row>
    <row r="3" spans="1:9" x14ac:dyDescent="0.25">
      <c r="A3" s="2" t="s">
        <v>1</v>
      </c>
      <c r="B3">
        <v>2</v>
      </c>
      <c r="G3" t="str">
        <f ca="1"/>
        <v>INFOSPORT LOIRET</v>
      </c>
      <c r="H3">
        <f ca="1"/>
        <v>9</v>
      </c>
      <c r="I3">
        <f ca="1"/>
        <v>1</v>
      </c>
    </row>
    <row r="4" spans="1:9" x14ac:dyDescent="0.25">
      <c r="A4" s="2" t="s">
        <v>2</v>
      </c>
      <c r="B4">
        <v>3</v>
      </c>
      <c r="G4" t="str">
        <f ca="1"/>
        <v>US NEMOURS</v>
      </c>
      <c r="H4">
        <f ca="1"/>
        <v>15</v>
      </c>
      <c r="I4">
        <f ca="1"/>
        <v>2</v>
      </c>
    </row>
    <row r="5" spans="1:9" x14ac:dyDescent="0.25">
      <c r="A5" s="2" t="s">
        <v>3</v>
      </c>
      <c r="B5">
        <v>4</v>
      </c>
      <c r="G5" t="str">
        <f ca="1"/>
        <v>AC VOVES</v>
      </c>
      <c r="H5">
        <f ca="1"/>
        <v>15</v>
      </c>
      <c r="I5">
        <f ca="1"/>
        <v>3</v>
      </c>
    </row>
    <row r="6" spans="1:9" x14ac:dyDescent="0.25">
      <c r="A6" s="2" t="s">
        <v>4</v>
      </c>
      <c r="B6">
        <v>5</v>
      </c>
      <c r="G6" t="str">
        <f ca="1"/>
        <v>UC GIEN SPORT</v>
      </c>
      <c r="H6">
        <f ca="1"/>
        <v>22</v>
      </c>
      <c r="I6">
        <f ca="1"/>
        <v>4</v>
      </c>
    </row>
    <row r="7" spans="1:9" x14ac:dyDescent="0.25">
      <c r="A7" s="2" t="s">
        <v>5</v>
      </c>
      <c r="B7">
        <v>6</v>
      </c>
      <c r="G7" t="str">
        <f ca="1"/>
        <v>CC VIERZONNAIS</v>
      </c>
      <c r="H7">
        <f ca="1"/>
        <v>24</v>
      </c>
      <c r="I7">
        <f ca="1"/>
        <v>5</v>
      </c>
    </row>
    <row r="8" spans="1:9" x14ac:dyDescent="0.25">
      <c r="A8" s="2" t="s">
        <v>6</v>
      </c>
      <c r="B8">
        <v>7</v>
      </c>
      <c r="G8" t="str">
        <f ca="1"/>
        <v>ASPTT ORLEANS</v>
      </c>
      <c r="H8">
        <f ca="1"/>
        <v>28</v>
      </c>
      <c r="I8">
        <f ca="1"/>
        <v>6</v>
      </c>
    </row>
    <row r="9" spans="1:9" x14ac:dyDescent="0.25">
      <c r="A9" s="2" t="s">
        <v>4</v>
      </c>
      <c r="B9">
        <v>8</v>
      </c>
      <c r="G9" t="str">
        <f ca="1"/>
        <v>TEAM VELO BOURGES</v>
      </c>
      <c r="H9">
        <f ca="1"/>
        <v>33</v>
      </c>
      <c r="I9">
        <f ca="1"/>
        <v>7</v>
      </c>
    </row>
    <row r="10" spans="1:9" x14ac:dyDescent="0.25">
      <c r="A10" s="2" t="s">
        <v>3</v>
      </c>
      <c r="B10">
        <v>9</v>
      </c>
      <c r="G10" t="str">
        <f ca="1"/>
        <v>BRAQUET ABBATIEN</v>
      </c>
      <c r="H10">
        <f ca="1"/>
        <v>34</v>
      </c>
      <c r="I10">
        <f ca="1"/>
        <v>8</v>
      </c>
    </row>
    <row r="11" spans="1:9" x14ac:dyDescent="0.25">
      <c r="A11" s="2" t="s">
        <v>7</v>
      </c>
      <c r="B11">
        <v>10</v>
      </c>
      <c r="G11" t="str">
        <f ca="1"/>
        <v>US MEREAU</v>
      </c>
      <c r="H11">
        <f ca="1"/>
        <v>50</v>
      </c>
      <c r="I11">
        <f ca="1"/>
        <v>9</v>
      </c>
    </row>
    <row r="12" spans="1:9" x14ac:dyDescent="0.25">
      <c r="A12" s="2" t="s">
        <v>8</v>
      </c>
      <c r="B12">
        <v>11</v>
      </c>
      <c r="G12" t="str">
        <f ca="1"/>
        <v>VC BEAUMONT BOESSES</v>
      </c>
      <c r="H12">
        <f ca="1"/>
        <v>59</v>
      </c>
      <c r="I12">
        <f ca="1"/>
        <v>10</v>
      </c>
    </row>
    <row r="13" spans="1:9" x14ac:dyDescent="0.25">
      <c r="A13" s="2" t="s">
        <v>0</v>
      </c>
      <c r="B13">
        <v>12</v>
      </c>
      <c r="G13" t="str">
        <f ca="1"/>
        <v>VC TOURYSIEN</v>
      </c>
      <c r="H13">
        <f ca="1"/>
        <v>66</v>
      </c>
      <c r="I13">
        <f ca="1"/>
        <v>11</v>
      </c>
    </row>
    <row r="14" spans="1:9" x14ac:dyDescent="0.25">
      <c r="A14" s="2" t="s">
        <v>9</v>
      </c>
      <c r="B14">
        <v>13</v>
      </c>
      <c r="G14" t="str">
        <f ca="1"/>
        <v>ELAN POLISSON</v>
      </c>
      <c r="H14">
        <f ca="1"/>
        <v>68</v>
      </c>
      <c r="I14">
        <f ca="1"/>
        <v>12</v>
      </c>
    </row>
    <row r="15" spans="1:9" x14ac:dyDescent="0.25">
      <c r="A15" s="2" t="s">
        <v>10</v>
      </c>
      <c r="B15">
        <v>1</v>
      </c>
      <c r="G15" t="str">
        <f ca="1"/>
        <v>ALSC NEUVILLE AUX BOIS</v>
      </c>
      <c r="H15">
        <f ca="1"/>
        <v>73</v>
      </c>
      <c r="I15">
        <f ca="1"/>
        <v>13</v>
      </c>
    </row>
    <row r="16" spans="1:9" x14ac:dyDescent="0.25">
      <c r="A16" s="2" t="s">
        <v>11</v>
      </c>
      <c r="B16">
        <v>2</v>
      </c>
    </row>
    <row r="17" spans="1:2" x14ac:dyDescent="0.25">
      <c r="A17" s="2" t="s">
        <v>1</v>
      </c>
      <c r="B17">
        <v>3</v>
      </c>
    </row>
    <row r="18" spans="1:2" x14ac:dyDescent="0.25">
      <c r="A18" s="2" t="s">
        <v>1</v>
      </c>
      <c r="B18">
        <v>4</v>
      </c>
    </row>
    <row r="19" spans="1:2" x14ac:dyDescent="0.25">
      <c r="A19" s="2" t="s">
        <v>12</v>
      </c>
      <c r="B19">
        <v>5</v>
      </c>
    </row>
    <row r="20" spans="1:2" x14ac:dyDescent="0.25">
      <c r="A20" s="2" t="s">
        <v>13</v>
      </c>
      <c r="B20">
        <v>6</v>
      </c>
    </row>
    <row r="21" spans="1:2" x14ac:dyDescent="0.25">
      <c r="A21" s="2" t="s">
        <v>14</v>
      </c>
      <c r="B21">
        <v>7</v>
      </c>
    </row>
    <row r="22" spans="1:2" x14ac:dyDescent="0.25">
      <c r="A22" s="2" t="s">
        <v>15</v>
      </c>
      <c r="B22">
        <v>8</v>
      </c>
    </row>
    <row r="23" spans="1:2" x14ac:dyDescent="0.25">
      <c r="A23" s="2" t="s">
        <v>0</v>
      </c>
      <c r="B23">
        <v>9</v>
      </c>
    </row>
    <row r="24" spans="1:2" x14ac:dyDescent="0.25">
      <c r="A24" s="2" t="s">
        <v>13</v>
      </c>
      <c r="B24">
        <v>10</v>
      </c>
    </row>
    <row r="25" spans="1:2" x14ac:dyDescent="0.25">
      <c r="A25" s="2" t="s">
        <v>16</v>
      </c>
      <c r="B25">
        <v>11</v>
      </c>
    </row>
    <row r="26" spans="1:2" x14ac:dyDescent="0.25">
      <c r="A26" s="2" t="s">
        <v>13</v>
      </c>
      <c r="B26">
        <v>12</v>
      </c>
    </row>
    <row r="27" spans="1:2" x14ac:dyDescent="0.25">
      <c r="A27" s="2" t="s">
        <v>10</v>
      </c>
      <c r="B27">
        <v>13</v>
      </c>
    </row>
    <row r="28" spans="1:2" x14ac:dyDescent="0.25">
      <c r="A28" s="2" t="s">
        <v>17</v>
      </c>
      <c r="B28">
        <v>1</v>
      </c>
    </row>
    <row r="29" spans="1:2" x14ac:dyDescent="0.25">
      <c r="A29" s="2" t="s">
        <v>3</v>
      </c>
      <c r="B29">
        <v>2</v>
      </c>
    </row>
    <row r="30" spans="1:2" x14ac:dyDescent="0.25">
      <c r="A30" s="2" t="s">
        <v>18</v>
      </c>
      <c r="B30">
        <v>3</v>
      </c>
    </row>
    <row r="31" spans="1:2" x14ac:dyDescent="0.25">
      <c r="A31" s="2" t="s">
        <v>19</v>
      </c>
      <c r="B31">
        <v>4</v>
      </c>
    </row>
    <row r="32" spans="1:2" x14ac:dyDescent="0.25">
      <c r="A32" s="2" t="s">
        <v>20</v>
      </c>
      <c r="B32">
        <v>5</v>
      </c>
    </row>
    <row r="33" spans="1:2" x14ac:dyDescent="0.25">
      <c r="A33" s="2" t="s">
        <v>1</v>
      </c>
      <c r="B33">
        <v>6</v>
      </c>
    </row>
    <row r="34" spans="1:2" x14ac:dyDescent="0.25">
      <c r="A34" s="2" t="s">
        <v>8</v>
      </c>
      <c r="B34">
        <v>7</v>
      </c>
    </row>
    <row r="35" spans="1:2" x14ac:dyDescent="0.25">
      <c r="A35" s="2" t="s">
        <v>21</v>
      </c>
      <c r="B35">
        <v>8</v>
      </c>
    </row>
    <row r="36" spans="1:2" x14ac:dyDescent="0.25">
      <c r="A36" s="2" t="s">
        <v>11</v>
      </c>
      <c r="B36">
        <v>9</v>
      </c>
    </row>
    <row r="37" spans="1:2" x14ac:dyDescent="0.25">
      <c r="A37" s="2" t="s">
        <v>21</v>
      </c>
      <c r="B37">
        <v>10</v>
      </c>
    </row>
    <row r="38" spans="1:2" x14ac:dyDescent="0.25">
      <c r="A38" s="2" t="s">
        <v>22</v>
      </c>
      <c r="B38">
        <v>11</v>
      </c>
    </row>
    <row r="39" spans="1:2" x14ac:dyDescent="0.25">
      <c r="A39" s="2" t="s">
        <v>2</v>
      </c>
      <c r="B39">
        <v>12</v>
      </c>
    </row>
    <row r="40" spans="1:2" x14ac:dyDescent="0.25">
      <c r="A40" s="2" t="s">
        <v>23</v>
      </c>
      <c r="B40">
        <v>13</v>
      </c>
    </row>
    <row r="41" spans="1:2" x14ac:dyDescent="0.25">
      <c r="A41" s="2" t="s">
        <v>24</v>
      </c>
      <c r="B41">
        <v>14</v>
      </c>
    </row>
    <row r="42" spans="1:2" x14ac:dyDescent="0.25">
      <c r="A42" s="2" t="s">
        <v>25</v>
      </c>
      <c r="B42">
        <v>15</v>
      </c>
    </row>
    <row r="43" spans="1:2" x14ac:dyDescent="0.25">
      <c r="A43" s="2" t="s">
        <v>21</v>
      </c>
      <c r="B43">
        <v>16</v>
      </c>
    </row>
    <row r="44" spans="1:2" x14ac:dyDescent="0.25">
      <c r="A44" s="2" t="s">
        <v>1</v>
      </c>
      <c r="B44">
        <v>17</v>
      </c>
    </row>
    <row r="45" spans="1:2" x14ac:dyDescent="0.25">
      <c r="A45" s="2" t="s">
        <v>0</v>
      </c>
      <c r="B45">
        <v>18</v>
      </c>
    </row>
    <row r="46" spans="1:2" x14ac:dyDescent="0.25">
      <c r="A46" s="2" t="s">
        <v>26</v>
      </c>
      <c r="B46">
        <v>19</v>
      </c>
    </row>
    <row r="47" spans="1:2" x14ac:dyDescent="0.25">
      <c r="A47" s="2" t="s">
        <v>4</v>
      </c>
      <c r="B47">
        <v>20</v>
      </c>
    </row>
    <row r="48" spans="1:2" x14ac:dyDescent="0.25">
      <c r="A48" s="2" t="s">
        <v>9</v>
      </c>
      <c r="B48">
        <v>21</v>
      </c>
    </row>
    <row r="49" spans="1:2" x14ac:dyDescent="0.25">
      <c r="A49" s="2" t="s">
        <v>3</v>
      </c>
      <c r="B49">
        <v>22</v>
      </c>
    </row>
    <row r="50" spans="1:2" x14ac:dyDescent="0.25">
      <c r="A50" s="2" t="s">
        <v>11</v>
      </c>
      <c r="B50">
        <v>23</v>
      </c>
    </row>
    <row r="51" spans="1:2" x14ac:dyDescent="0.25">
      <c r="A51" s="2" t="s">
        <v>27</v>
      </c>
      <c r="B51">
        <v>24</v>
      </c>
    </row>
    <row r="52" spans="1:2" x14ac:dyDescent="0.25">
      <c r="A52" s="2" t="s">
        <v>13</v>
      </c>
      <c r="B52">
        <v>25</v>
      </c>
    </row>
    <row r="53" spans="1:2" x14ac:dyDescent="0.25">
      <c r="A53" s="2" t="s">
        <v>28</v>
      </c>
      <c r="B53">
        <v>26</v>
      </c>
    </row>
    <row r="54" spans="1:2" x14ac:dyDescent="0.25">
      <c r="A54" s="2" t="s">
        <v>28</v>
      </c>
      <c r="B54">
        <v>27</v>
      </c>
    </row>
    <row r="55" spans="1:2" x14ac:dyDescent="0.25">
      <c r="A55" s="2" t="s">
        <v>11</v>
      </c>
      <c r="B55">
        <v>28</v>
      </c>
    </row>
    <row r="56" spans="1:2" x14ac:dyDescent="0.25">
      <c r="A56" s="2" t="s">
        <v>27</v>
      </c>
      <c r="B56">
        <v>29</v>
      </c>
    </row>
    <row r="57" spans="1:2" x14ac:dyDescent="0.25">
      <c r="A57" s="2" t="s">
        <v>27</v>
      </c>
      <c r="B57">
        <v>30</v>
      </c>
    </row>
    <row r="58" spans="1:2" x14ac:dyDescent="0.25">
      <c r="A58" s="2" t="s">
        <v>21</v>
      </c>
      <c r="B58">
        <v>31</v>
      </c>
    </row>
    <row r="59" spans="1:2" x14ac:dyDescent="0.25">
      <c r="A59" s="2" t="s">
        <v>25</v>
      </c>
      <c r="B59">
        <v>32</v>
      </c>
    </row>
    <row r="60" spans="1:2" x14ac:dyDescent="0.25">
      <c r="A60" s="2" t="s">
        <v>0</v>
      </c>
      <c r="B60">
        <v>33</v>
      </c>
    </row>
    <row r="61" spans="1:2" x14ac:dyDescent="0.25">
      <c r="A61" s="2" t="s">
        <v>9</v>
      </c>
      <c r="B61">
        <v>34</v>
      </c>
    </row>
    <row r="62" spans="1:2" x14ac:dyDescent="0.25">
      <c r="A62" s="2" t="s">
        <v>21</v>
      </c>
      <c r="B62">
        <v>1</v>
      </c>
    </row>
    <row r="63" spans="1:2" x14ac:dyDescent="0.25">
      <c r="A63" s="2" t="s">
        <v>29</v>
      </c>
      <c r="B63">
        <v>2</v>
      </c>
    </row>
    <row r="64" spans="1:2" x14ac:dyDescent="0.25">
      <c r="A64" s="2" t="s">
        <v>30</v>
      </c>
      <c r="B64">
        <v>3</v>
      </c>
    </row>
    <row r="65" spans="1:2" x14ac:dyDescent="0.25">
      <c r="A65" s="2" t="s">
        <v>31</v>
      </c>
      <c r="B65">
        <v>4</v>
      </c>
    </row>
    <row r="66" spans="1:2" x14ac:dyDescent="0.25">
      <c r="A66" s="2" t="s">
        <v>32</v>
      </c>
      <c r="B66">
        <v>5</v>
      </c>
    </row>
    <row r="67" spans="1:2" x14ac:dyDescent="0.25">
      <c r="A67" s="2" t="s">
        <v>21</v>
      </c>
      <c r="B67">
        <v>6</v>
      </c>
    </row>
    <row r="68" spans="1:2" x14ac:dyDescent="0.25">
      <c r="A68" s="2" t="s">
        <v>16</v>
      </c>
      <c r="B68">
        <v>7</v>
      </c>
    </row>
    <row r="69" spans="1:2" x14ac:dyDescent="0.25">
      <c r="A69" s="2" t="s">
        <v>33</v>
      </c>
      <c r="B69">
        <v>8</v>
      </c>
    </row>
    <row r="70" spans="1:2" x14ac:dyDescent="0.25">
      <c r="A70" s="2" t="s">
        <v>2</v>
      </c>
      <c r="B70">
        <v>9</v>
      </c>
    </row>
    <row r="71" spans="1:2" x14ac:dyDescent="0.25">
      <c r="A71" s="2" t="s">
        <v>34</v>
      </c>
      <c r="B71">
        <v>10</v>
      </c>
    </row>
    <row r="72" spans="1:2" x14ac:dyDescent="0.25">
      <c r="A72" s="2" t="s">
        <v>20</v>
      </c>
      <c r="B72">
        <v>11</v>
      </c>
    </row>
    <row r="73" spans="1:2" x14ac:dyDescent="0.25">
      <c r="A73" s="2" t="s">
        <v>35</v>
      </c>
      <c r="B73">
        <v>12</v>
      </c>
    </row>
    <row r="74" spans="1:2" x14ac:dyDescent="0.25">
      <c r="A74" s="2" t="s">
        <v>2</v>
      </c>
      <c r="B74">
        <v>13</v>
      </c>
    </row>
    <row r="75" spans="1:2" x14ac:dyDescent="0.25">
      <c r="A75" s="2" t="s">
        <v>26</v>
      </c>
      <c r="B75">
        <v>14</v>
      </c>
    </row>
    <row r="76" spans="1:2" x14ac:dyDescent="0.25">
      <c r="A76" s="2" t="s">
        <v>36</v>
      </c>
      <c r="B76">
        <v>15</v>
      </c>
    </row>
    <row r="77" spans="1:2" x14ac:dyDescent="0.25">
      <c r="A77" s="2" t="s">
        <v>19</v>
      </c>
      <c r="B77">
        <v>16</v>
      </c>
    </row>
    <row r="78" spans="1:2" x14ac:dyDescent="0.25">
      <c r="A78" s="2" t="s">
        <v>26</v>
      </c>
      <c r="B78">
        <v>17</v>
      </c>
    </row>
    <row r="79" spans="1:2" x14ac:dyDescent="0.25">
      <c r="A79" s="2" t="s">
        <v>37</v>
      </c>
      <c r="B79">
        <v>18</v>
      </c>
    </row>
    <row r="80" spans="1:2" x14ac:dyDescent="0.25">
      <c r="A80" s="2" t="s">
        <v>25</v>
      </c>
      <c r="B80">
        <v>19</v>
      </c>
    </row>
    <row r="81" spans="1:2" x14ac:dyDescent="0.25">
      <c r="A81" s="2" t="s">
        <v>27</v>
      </c>
      <c r="B81">
        <v>20</v>
      </c>
    </row>
    <row r="82" spans="1:2" x14ac:dyDescent="0.25">
      <c r="A82" s="2" t="s">
        <v>22</v>
      </c>
      <c r="B82">
        <v>21</v>
      </c>
    </row>
    <row r="83" spans="1:2" x14ac:dyDescent="0.25">
      <c r="A83" s="2" t="s">
        <v>38</v>
      </c>
      <c r="B83">
        <v>22</v>
      </c>
    </row>
    <row r="84" spans="1:2" x14ac:dyDescent="0.25">
      <c r="A84" s="2" t="s">
        <v>34</v>
      </c>
      <c r="B84">
        <v>23</v>
      </c>
    </row>
    <row r="85" spans="1:2" x14ac:dyDescent="0.25">
      <c r="A85" s="2" t="s">
        <v>21</v>
      </c>
      <c r="B85">
        <v>24</v>
      </c>
    </row>
    <row r="86" spans="1:2" x14ac:dyDescent="0.25">
      <c r="A86" s="2" t="s">
        <v>39</v>
      </c>
      <c r="B86">
        <v>25</v>
      </c>
    </row>
    <row r="87" spans="1:2" x14ac:dyDescent="0.25">
      <c r="A87" s="2" t="s">
        <v>40</v>
      </c>
      <c r="B87">
        <v>26</v>
      </c>
    </row>
    <row r="88" spans="1:2" x14ac:dyDescent="0.25">
      <c r="A88" s="2" t="s">
        <v>22</v>
      </c>
      <c r="B88">
        <v>27</v>
      </c>
    </row>
    <row r="89" spans="1:2" x14ac:dyDescent="0.25">
      <c r="A89" s="2" t="s">
        <v>41</v>
      </c>
      <c r="B89">
        <v>28</v>
      </c>
    </row>
    <row r="90" spans="1:2" x14ac:dyDescent="0.25">
      <c r="A90" s="2" t="s">
        <v>22</v>
      </c>
      <c r="B90">
        <v>29</v>
      </c>
    </row>
    <row r="91" spans="1:2" x14ac:dyDescent="0.25">
      <c r="A91" s="2" t="s">
        <v>22</v>
      </c>
      <c r="B91">
        <v>30</v>
      </c>
    </row>
    <row r="92" spans="1:2" x14ac:dyDescent="0.25">
      <c r="A92" s="2" t="s">
        <v>26</v>
      </c>
      <c r="B92">
        <v>31</v>
      </c>
    </row>
    <row r="93" spans="1:2" x14ac:dyDescent="0.25">
      <c r="A93" s="2" t="s">
        <v>35</v>
      </c>
      <c r="B93">
        <v>32</v>
      </c>
    </row>
    <row r="94" spans="1:2" x14ac:dyDescent="0.25">
      <c r="A94" s="2" t="s">
        <v>0</v>
      </c>
      <c r="B94">
        <v>33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C3D88-873B-4076-B22F-27EE2F313BF1}">
  <sheetPr codeName="Feuil2"/>
  <dimension ref="A1:P53"/>
  <sheetViews>
    <sheetView workbookViewId="0">
      <selection activeCell="C2" sqref="C2"/>
    </sheetView>
  </sheetViews>
  <sheetFormatPr baseColWidth="10" defaultRowHeight="15" x14ac:dyDescent="0.25"/>
  <cols>
    <col min="1" max="1" width="11.42578125" style="3"/>
    <col min="2" max="2" width="33.5703125" customWidth="1"/>
    <col min="3" max="3" width="11.42578125" style="2"/>
    <col min="6" max="6" width="22.140625" customWidth="1"/>
    <col min="9" max="9" width="34.7109375" style="3" customWidth="1"/>
    <col min="14" max="14" width="33.28515625" style="2" customWidth="1"/>
    <col min="16" max="16" width="11.7109375" style="3" customWidth="1"/>
  </cols>
  <sheetData>
    <row r="1" spans="1:16" x14ac:dyDescent="0.25">
      <c r="A1" s="3" t="s">
        <v>42</v>
      </c>
      <c r="B1" t="s">
        <v>43</v>
      </c>
      <c r="C1" s="2" t="s">
        <v>44</v>
      </c>
      <c r="D1" s="3"/>
      <c r="E1" s="10" t="s">
        <v>45</v>
      </c>
      <c r="F1" s="10"/>
      <c r="G1" s="3"/>
      <c r="H1" s="3"/>
      <c r="J1" s="3"/>
    </row>
    <row r="2" spans="1:16" x14ac:dyDescent="0.25">
      <c r="B2" t="s">
        <v>21</v>
      </c>
      <c r="C2" s="2">
        <v>1</v>
      </c>
      <c r="D2" s="10"/>
      <c r="E2" t="s">
        <v>42</v>
      </c>
      <c r="J2" s="4"/>
    </row>
    <row r="3" spans="1:16" x14ac:dyDescent="0.25">
      <c r="A3" s="3">
        <f>SUM(C2:C4)</f>
        <v>15</v>
      </c>
      <c r="B3" s="5" t="s">
        <v>21</v>
      </c>
      <c r="C3" s="2">
        <v>6</v>
      </c>
      <c r="D3" s="10"/>
      <c r="E3" s="3"/>
      <c r="F3" t="s">
        <v>1</v>
      </c>
      <c r="G3" s="2">
        <v>2</v>
      </c>
      <c r="J3" s="4"/>
    </row>
    <row r="4" spans="1:16" ht="15.75" thickBot="1" x14ac:dyDescent="0.3">
      <c r="A4" s="6"/>
      <c r="B4" s="7" t="s">
        <v>21</v>
      </c>
      <c r="C4" s="8">
        <v>8</v>
      </c>
      <c r="D4" s="10"/>
      <c r="E4" s="3">
        <f>SUM(G3:G5)</f>
        <v>9</v>
      </c>
      <c r="F4" t="s">
        <v>1</v>
      </c>
      <c r="G4" s="2">
        <v>3</v>
      </c>
      <c r="J4" s="4"/>
    </row>
    <row r="5" spans="1:16" ht="15.75" thickTop="1" x14ac:dyDescent="0.25">
      <c r="B5" t="s">
        <v>27</v>
      </c>
      <c r="C5" s="2">
        <v>20</v>
      </c>
      <c r="E5" s="3"/>
      <c r="F5" t="s">
        <v>46</v>
      </c>
      <c r="G5" s="2">
        <v>4</v>
      </c>
      <c r="J5" s="4"/>
    </row>
    <row r="6" spans="1:16" x14ac:dyDescent="0.25">
      <c r="A6" s="3">
        <f>SUM(C5:C7)</f>
        <v>73</v>
      </c>
      <c r="B6" t="s">
        <v>27</v>
      </c>
      <c r="C6" s="2">
        <v>24</v>
      </c>
      <c r="E6" s="3"/>
      <c r="G6" s="2"/>
      <c r="J6" s="4"/>
    </row>
    <row r="7" spans="1:16" ht="15.75" thickBot="1" x14ac:dyDescent="0.3">
      <c r="A7" s="6"/>
      <c r="B7" s="7" t="s">
        <v>27</v>
      </c>
      <c r="C7" s="8">
        <v>29</v>
      </c>
      <c r="D7" s="2"/>
      <c r="E7" s="3"/>
      <c r="G7" s="2"/>
      <c r="J7" s="4"/>
    </row>
    <row r="8" spans="1:16" ht="15.75" thickTop="1" x14ac:dyDescent="0.25">
      <c r="B8" s="5" t="s">
        <v>13</v>
      </c>
      <c r="C8" s="2">
        <v>6</v>
      </c>
      <c r="E8" s="3"/>
      <c r="G8" s="2"/>
      <c r="J8" s="4"/>
    </row>
    <row r="9" spans="1:16" x14ac:dyDescent="0.25">
      <c r="A9" s="3">
        <f>SUM(C8:C10)</f>
        <v>28</v>
      </c>
      <c r="B9" t="s">
        <v>13</v>
      </c>
      <c r="C9" s="2">
        <v>10</v>
      </c>
      <c r="J9" s="4"/>
      <c r="P9" s="4"/>
    </row>
    <row r="10" spans="1:16" ht="15.75" thickBot="1" x14ac:dyDescent="0.3">
      <c r="A10" s="6"/>
      <c r="B10" s="7" t="s">
        <v>13</v>
      </c>
      <c r="C10" s="8">
        <v>12</v>
      </c>
      <c r="D10" s="2"/>
      <c r="E10" s="3"/>
      <c r="G10" s="2"/>
      <c r="J10" s="4"/>
      <c r="P10" s="4"/>
    </row>
    <row r="11" spans="1:16" ht="15.75" thickTop="1" x14ac:dyDescent="0.25">
      <c r="B11" t="s">
        <v>11</v>
      </c>
      <c r="C11" s="2">
        <v>2</v>
      </c>
      <c r="E11" s="3"/>
      <c r="F11" s="5"/>
      <c r="G11" s="2"/>
      <c r="J11" s="4"/>
      <c r="P11" s="4"/>
    </row>
    <row r="12" spans="1:16" x14ac:dyDescent="0.25">
      <c r="A12" s="3">
        <f>SUM(C11:C13)</f>
        <v>34</v>
      </c>
      <c r="B12" t="s">
        <v>11</v>
      </c>
      <c r="C12" s="2">
        <v>9</v>
      </c>
      <c r="E12" s="3"/>
      <c r="G12" s="2"/>
      <c r="J12" s="4"/>
      <c r="P12" s="4"/>
    </row>
    <row r="13" spans="1:16" ht="15.75" thickBot="1" x14ac:dyDescent="0.3">
      <c r="A13" s="6"/>
      <c r="B13" s="7" t="s">
        <v>11</v>
      </c>
      <c r="C13" s="8">
        <v>23</v>
      </c>
      <c r="D13" s="2"/>
      <c r="J13" s="4"/>
      <c r="P13" s="4"/>
    </row>
    <row r="14" spans="1:16" ht="15.75" thickTop="1" x14ac:dyDescent="0.25">
      <c r="B14" s="5" t="s">
        <v>2</v>
      </c>
      <c r="C14" s="2">
        <v>3</v>
      </c>
      <c r="E14" s="3"/>
      <c r="G14" s="2"/>
      <c r="J14" s="4"/>
      <c r="P14" s="4"/>
    </row>
    <row r="15" spans="1:16" x14ac:dyDescent="0.25">
      <c r="A15" s="3">
        <f>SUM(C14:C16)</f>
        <v>25</v>
      </c>
      <c r="B15" t="s">
        <v>2</v>
      </c>
      <c r="C15" s="2">
        <v>9</v>
      </c>
      <c r="E15" s="3"/>
      <c r="G15" s="2"/>
      <c r="J15" s="4"/>
    </row>
    <row r="16" spans="1:16" ht="15.75" thickBot="1" x14ac:dyDescent="0.3">
      <c r="A16" s="6"/>
      <c r="B16" s="7" t="s">
        <v>2</v>
      </c>
      <c r="C16" s="8">
        <v>13</v>
      </c>
      <c r="D16" s="2"/>
      <c r="E16" s="3"/>
      <c r="G16" s="2"/>
      <c r="J16" s="4"/>
      <c r="P16" s="4"/>
    </row>
    <row r="17" spans="1:16" ht="15.75" thickTop="1" x14ac:dyDescent="0.25">
      <c r="B17" s="5" t="s">
        <v>9</v>
      </c>
      <c r="C17" s="2">
        <v>34</v>
      </c>
      <c r="J17" s="4"/>
      <c r="P17" s="4"/>
    </row>
    <row r="18" spans="1:16" x14ac:dyDescent="0.25">
      <c r="A18" s="3">
        <f>SUM(C17:C19)</f>
        <v>89</v>
      </c>
      <c r="B18" s="5" t="s">
        <v>9</v>
      </c>
      <c r="C18" s="2">
        <v>21</v>
      </c>
      <c r="J18" s="4"/>
      <c r="P18" s="4"/>
    </row>
    <row r="19" spans="1:16" ht="15.75" thickBot="1" x14ac:dyDescent="0.3">
      <c r="A19" s="6"/>
      <c r="B19" s="7" t="s">
        <v>9</v>
      </c>
      <c r="C19" s="8">
        <v>34</v>
      </c>
      <c r="J19" s="4"/>
    </row>
    <row r="20" spans="1:16" ht="15.75" thickTop="1" x14ac:dyDescent="0.25">
      <c r="B20" t="s">
        <v>1</v>
      </c>
      <c r="C20" s="2">
        <v>2</v>
      </c>
      <c r="J20" s="4"/>
    </row>
    <row r="21" spans="1:16" x14ac:dyDescent="0.25">
      <c r="A21" s="3">
        <f>SUM(C20:C22)</f>
        <v>9</v>
      </c>
      <c r="B21" t="s">
        <v>1</v>
      </c>
      <c r="C21" s="2">
        <v>3</v>
      </c>
      <c r="J21" s="4"/>
    </row>
    <row r="22" spans="1:16" ht="15.75" thickBot="1" x14ac:dyDescent="0.3">
      <c r="A22" s="6"/>
      <c r="B22" s="7" t="s">
        <v>46</v>
      </c>
      <c r="C22" s="8">
        <v>4</v>
      </c>
      <c r="J22" s="4"/>
      <c r="P22" s="4"/>
    </row>
    <row r="23" spans="1:16" ht="15.75" thickTop="1" x14ac:dyDescent="0.25">
      <c r="B23" t="s">
        <v>4</v>
      </c>
      <c r="C23" s="2">
        <v>5</v>
      </c>
      <c r="J23" s="4"/>
    </row>
    <row r="24" spans="1:16" x14ac:dyDescent="0.25">
      <c r="A24" s="3">
        <f>SUM(C23:C25)</f>
        <v>33</v>
      </c>
      <c r="B24" t="s">
        <v>4</v>
      </c>
      <c r="C24" s="2">
        <v>8</v>
      </c>
      <c r="J24" s="4"/>
    </row>
    <row r="25" spans="1:16" ht="15.75" thickBot="1" x14ac:dyDescent="0.3">
      <c r="A25" s="6"/>
      <c r="B25" s="7" t="s">
        <v>4</v>
      </c>
      <c r="C25" s="8">
        <v>20</v>
      </c>
      <c r="J25" s="4"/>
    </row>
    <row r="26" spans="1:16" ht="15.75" thickTop="1" x14ac:dyDescent="0.25">
      <c r="B26" t="s">
        <v>0</v>
      </c>
      <c r="C26" s="2">
        <v>1</v>
      </c>
      <c r="J26" s="4"/>
    </row>
    <row r="27" spans="1:16" x14ac:dyDescent="0.25">
      <c r="A27" s="3">
        <f>SUM(C26:C28)</f>
        <v>22</v>
      </c>
      <c r="B27" t="s">
        <v>0</v>
      </c>
      <c r="C27" s="2">
        <v>12</v>
      </c>
      <c r="J27" s="4"/>
    </row>
    <row r="28" spans="1:16" ht="15.75" thickBot="1" x14ac:dyDescent="0.3">
      <c r="A28" s="6"/>
      <c r="B28" s="7" t="s">
        <v>0</v>
      </c>
      <c r="C28" s="8">
        <v>9</v>
      </c>
      <c r="J28" s="4"/>
    </row>
    <row r="29" spans="1:16" ht="15.75" thickTop="1" x14ac:dyDescent="0.25">
      <c r="B29" t="s">
        <v>26</v>
      </c>
      <c r="C29" s="2">
        <v>19</v>
      </c>
      <c r="J29" s="4"/>
    </row>
    <row r="30" spans="1:16" x14ac:dyDescent="0.25">
      <c r="A30" s="3">
        <f>SUM(C29:C31)</f>
        <v>50</v>
      </c>
      <c r="B30" t="s">
        <v>26</v>
      </c>
      <c r="C30" s="2">
        <v>14</v>
      </c>
      <c r="J30" s="4"/>
    </row>
    <row r="31" spans="1:16" ht="15.75" thickBot="1" x14ac:dyDescent="0.3">
      <c r="A31" s="6"/>
      <c r="B31" s="7" t="s">
        <v>26</v>
      </c>
      <c r="C31" s="8">
        <v>17</v>
      </c>
      <c r="J31" s="4"/>
    </row>
    <row r="32" spans="1:16" ht="15.75" thickTop="1" x14ac:dyDescent="0.25">
      <c r="B32" t="s">
        <v>3</v>
      </c>
      <c r="C32" s="2">
        <v>4</v>
      </c>
      <c r="J32" s="4"/>
    </row>
    <row r="33" spans="1:10" x14ac:dyDescent="0.25">
      <c r="A33" s="3">
        <f>SUM(C32:C34)</f>
        <v>15</v>
      </c>
      <c r="B33" t="s">
        <v>3</v>
      </c>
      <c r="C33" s="2">
        <v>9</v>
      </c>
      <c r="J33" s="4"/>
    </row>
    <row r="34" spans="1:10" ht="15.75" thickBot="1" x14ac:dyDescent="0.3">
      <c r="A34" s="6"/>
      <c r="B34" s="7" t="s">
        <v>3</v>
      </c>
      <c r="C34" s="8">
        <v>2</v>
      </c>
      <c r="J34" s="4"/>
    </row>
    <row r="35" spans="1:10" ht="15.75" thickTop="1" x14ac:dyDescent="0.25">
      <c r="B35" s="5" t="s">
        <v>22</v>
      </c>
      <c r="C35" s="2">
        <v>11</v>
      </c>
      <c r="J35" s="4"/>
    </row>
    <row r="36" spans="1:10" x14ac:dyDescent="0.25">
      <c r="A36" s="3">
        <f>SUM(C35:C37)</f>
        <v>59</v>
      </c>
      <c r="B36" t="s">
        <v>22</v>
      </c>
      <c r="C36" s="2">
        <v>21</v>
      </c>
      <c r="J36" s="4"/>
    </row>
    <row r="37" spans="1:10" ht="15.75" thickBot="1" x14ac:dyDescent="0.3">
      <c r="A37" s="6"/>
      <c r="B37" s="9" t="s">
        <v>22</v>
      </c>
      <c r="C37" s="8">
        <v>27</v>
      </c>
      <c r="J37" s="4"/>
    </row>
    <row r="38" spans="1:10" ht="15.75" thickTop="1" x14ac:dyDescent="0.25">
      <c r="B38" t="s">
        <v>25</v>
      </c>
      <c r="C38" s="2">
        <v>15</v>
      </c>
      <c r="J38" s="4"/>
    </row>
    <row r="39" spans="1:10" x14ac:dyDescent="0.25">
      <c r="A39" s="3">
        <f>SUM(C38:C40)</f>
        <v>66</v>
      </c>
      <c r="B39" s="5" t="s">
        <v>25</v>
      </c>
      <c r="C39" s="2">
        <v>32</v>
      </c>
      <c r="J39" s="4"/>
    </row>
    <row r="40" spans="1:10" ht="15.75" thickBot="1" x14ac:dyDescent="0.3">
      <c r="A40" s="6"/>
      <c r="B40" s="7" t="s">
        <v>25</v>
      </c>
      <c r="C40" s="8">
        <v>19</v>
      </c>
      <c r="J40" s="4"/>
    </row>
    <row r="41" spans="1:10" ht="15.75" thickTop="1" x14ac:dyDescent="0.25">
      <c r="J41" s="4"/>
    </row>
    <row r="42" spans="1:10" x14ac:dyDescent="0.25">
      <c r="A42" s="3">
        <f>SUM(C41:C43)</f>
        <v>0</v>
      </c>
      <c r="J42" s="4"/>
    </row>
    <row r="43" spans="1:10" ht="15.75" thickBot="1" x14ac:dyDescent="0.3">
      <c r="A43" s="6"/>
      <c r="B43" s="7"/>
      <c r="C43" s="8"/>
      <c r="J43" s="4"/>
    </row>
    <row r="44" spans="1:10" ht="15.75" thickTop="1" x14ac:dyDescent="0.25">
      <c r="J44" s="4"/>
    </row>
    <row r="45" spans="1:10" x14ac:dyDescent="0.25">
      <c r="J45" s="4"/>
    </row>
    <row r="46" spans="1:10" x14ac:dyDescent="0.25">
      <c r="J46" s="4"/>
    </row>
    <row r="47" spans="1:10" x14ac:dyDescent="0.25">
      <c r="J47" s="4"/>
    </row>
    <row r="48" spans="1:10" x14ac:dyDescent="0.25">
      <c r="J48" s="4"/>
    </row>
    <row r="49" spans="10:10" x14ac:dyDescent="0.25">
      <c r="J49" s="4"/>
    </row>
    <row r="50" spans="10:10" x14ac:dyDescent="0.25">
      <c r="J50" s="4"/>
    </row>
    <row r="51" spans="10:10" x14ac:dyDescent="0.25">
      <c r="J51" s="4"/>
    </row>
    <row r="52" spans="10:10" x14ac:dyDescent="0.25">
      <c r="J52" s="4"/>
    </row>
    <row r="53" spans="10:10" x14ac:dyDescent="0.25">
      <c r="J53" s="4"/>
    </row>
  </sheetData>
  <mergeCells count="2">
    <mergeCell ref="E1:F1"/>
    <mergeCell ref="D2:D4"/>
  </mergeCells>
  <conditionalFormatting sqref="B3">
    <cfRule type="duplicateValues" dxfId="1" priority="2"/>
  </conditionalFormatting>
  <conditionalFormatting sqref="F11">
    <cfRule type="duplicateValues" dxfId="0" priority="1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A7AFwAbgAiAH0AXQAsACIAcAByAG8AagBlAGMAdABOAGEAbQBlAHMAIgA6AFsAXQAsACIAbABvAGMAYQBsAGUAIgA6AHsAIgBsAGkAcwB0AFMAZQBwAGEAcgBhAHQAbwByACIAOgAiADsAIgAsACIAcgBvAHcAUwBlAHAAYQByAGEAdABvAHIAIgA6ACIAOwAiACwAIgBjAG8AbAB1AG0AbgBTAGUAcABhAHIAYQB0AG8AcgAiADoAIgAuACIALAAiAHQAaABvAHUAcwBhAG4AZABzAFMAZQBwAGEAcgBhAHQAbwByACIAOgAiAC4A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mAGEAbABzAGUALAAiAGkAcwBDAHUAcgByAGUAbgBjAHkAUwBlAHAAQgB5AFMAcABhAGMAZQAiADoAdAByAHUAZQAsACIAcgBvAHcATABlAHQAdABlAHIAIgA6ACIATAAiACwAIgBjAG8AbAB1AG0AbgBMAGUAdAB0AGUAcgAiADoAIgBDACIALAAiAHIAYwBMAGUAZgB0AEIAcgBhAGMAawBlAHQAIgA6ACIAKAAiACwAIgByAGMAUgBpAGcAaAB0AEIAcgBhAGMAawBlAHQAIgA6ACIAKQAiACwAIgBzAHQAYQB0AGUAbQBlAG4AdABTAGUAcABhAHIAYQB0AG8AcgAiADoAIgA7ADsAIgAsACIAbABvAGMAYQBsAGUATgBhAG0AZQAiADoAIgBmAHIALQBmAHIAIgB9AH0A</AFEJSONBlob>
</file>

<file path=customXml/item2.xml>�� 
</file>

<file path=customXml/itemProps1.xml><?xml version="1.0" encoding="utf-8"?>
<ds:datastoreItem xmlns:ds="http://schemas.openxmlformats.org/officeDocument/2006/customXml" ds:itemID="{67594E9A-8F82-4AF5-962B-5ECD793D9175}">
  <ds:schemaRefs>
    <ds:schemaRef ds:uri="http://schemas.advancedformulaenvironment.officeapps.live.com/afejsonblob/1.0"/>
  </ds:schemaRefs>
</ds:datastoreItem>
</file>

<file path=customXml/itemProps2.xml><?xml version="1.0" encoding="utf-8"?>
<ds:datastoreItem xmlns:ds="http://schemas.openxmlformats.org/officeDocument/2006/customXml" ds:itemID="{3B9FAA01-1A87-414C-9551-D4DA5A546BD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2023-07-02T08:35:47Z</dcterms:created>
  <dcterms:modified xsi:type="dcterms:W3CDTF">2023-07-02T10:21:27Z</dcterms:modified>
</cp:coreProperties>
</file>