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E182600-98B7-4F1C-86C5-809A2CD89F0F}" xr6:coauthVersionLast="47" xr6:coauthVersionMax="47" xr10:uidLastSave="{00000000-0000-0000-0000-000000000000}"/>
  <bookViews>
    <workbookView xWindow="6510" yWindow="1170" windowWidth="23550" windowHeight="10920" tabRatio="775" xr2:uid="{00000000-000D-0000-FFFF-FFFF00000000}"/>
  </bookViews>
  <sheets>
    <sheet name="Fusionner1" sheetId="3" r:id="rId1"/>
    <sheet name="Base" sheetId="1" r:id="rId2"/>
  </sheets>
  <definedNames>
    <definedName name="DonnéesExternes_3" localSheetId="0" hidden="1">Fusionner1!$I$10:$M$16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3" l="1"/>
  <c r="M6" i="3" l="1"/>
  <c r="M7" i="3" s="1"/>
  <c r="M2" i="3"/>
  <c r="M3" i="3" s="1"/>
  <c r="M4" i="3" s="1"/>
  <c r="F3" i="1"/>
  <c r="F4" i="1"/>
  <c r="F5" i="1"/>
  <c r="F6" i="1"/>
  <c r="F7" i="1"/>
  <c r="F8" i="1"/>
  <c r="F9" i="1"/>
  <c r="F10" i="1"/>
  <c r="F11" i="1"/>
  <c r="F12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2B7FF5-306F-40AB-92C6-988204F466F2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<sst xmlns="http://schemas.openxmlformats.org/spreadsheetml/2006/main" count="92" uniqueCount="12">
  <si>
    <t>Produit</t>
  </si>
  <si>
    <t>Mois</t>
  </si>
  <si>
    <t>CA</t>
  </si>
  <si>
    <t>Cumul CA</t>
  </si>
  <si>
    <t>Fromage</t>
  </si>
  <si>
    <t>Lait</t>
  </si>
  <si>
    <t>Résultat attendu</t>
  </si>
  <si>
    <t>Région</t>
  </si>
  <si>
    <t>Ile de France</t>
  </si>
  <si>
    <t>PACA</t>
  </si>
  <si>
    <t>Region</t>
  </si>
  <si>
    <t xml:space="preserve">Cumul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</si>
</sst>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  <xf numFmtId="0" fontId="2" fillId="2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19" formatCode="dd/mm/yyyy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673100</xdr:colOff>
      <xdr:row>3</xdr:row>
      <xdr:rowOff>95250</xdr:rowOff>
    </xdr:from>
    <xdr:to>
      <xdr:col>7</xdr:col>
      <xdr:colOff>31750</xdr:colOff>
      <xdr:row>3</xdr:row>
      <xdr:rowOff>107950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A0E2ACD-A7B5-95E7-053F-AEA286BCC3C4}"/>
            </a:ext>
          </a:extLst>
        </xdr:cNvPr>
        <xdr:cNvCxnSpPr/>
      </xdr:nvCxnSpPr>
      <xdr:spPr>
        <a:xfrm>
          <a:off x="4006850" y="647700"/>
          <a:ext cx="1066800" cy="12700"/>
        </a:xfrm>
        <a:prstGeom prst="straightConnector1">
          <a:avLst/>
        </a:prstGeom>
        <a:ln w="38100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3B82FD54-7E20-4DCC-A805-3595D4118911}" autoFormatId="16" applyNumberFormats="0" applyBorderFormats="0" applyFontFormats="0" applyPatternFormats="0" applyAlignmentFormats="0" applyWidthHeightFormats="0">
  <queryTableRefresh nextId="6">
    <queryTableFields count="5">
      <queryTableField id="1" name="Produit" tableColumnId="1"/>
      <queryTableField id="2" name="Mois" tableColumnId="2"/>
      <queryTableField id="3" name="Région" tableColumnId="3"/>
      <queryTableField id="4" name="CA" tableColumnId="4"/>
      <queryTableField id="5" name="Cumul 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Fusionner1" displayName="Fusionner1" ref="A1:E13" totalsRowShown="0">
  <autoFilter ref="A1:E13" xr:uid="{00000000-0009-0000-0100-000003000000}"/>
  <tableColumns count="5">
    <tableColumn id="1" xr3:uid="{00000000-0010-0000-0000-000001000000}" name="Produit" dataDxfId="8"/>
    <tableColumn id="2" xr3:uid="{00000000-0010-0000-0000-000002000000}" name="Mois" dataDxfId="7"/>
    <tableColumn id="6" xr3:uid="{00000000-0010-0000-0000-000006000000}" name="Région" dataDxfId="6"/>
    <tableColumn id="3" xr3:uid="{00000000-0010-0000-0000-000003000000}" name="CA"/>
    <tableColumn id="5" xr3:uid="{00000000-0010-0000-0000-000005000000}" name="Cumul CA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078325-EB16-467C-B85F-87F5D18BC713}" name="Tableau_Final" displayName="Tableau_Final" ref="I10:M16" tableType="queryTable" totalsRowShown="0">
  <autoFilter ref="I10:M16" xr:uid="{66078325-EB16-467C-B85F-87F5D18BC713}"/>
  <tableColumns count="5">
    <tableColumn id="1" xr3:uid="{D6117911-A575-486F-8BA0-62695703F111}" uniqueName="1" name="Produit" queryTableFieldId="1" dataDxfId="2"/>
    <tableColumn id="2" xr3:uid="{0F2BDC1B-5B74-435B-B061-2357122392AC}" uniqueName="2" name="Mois" queryTableFieldId="2" dataDxfId="1"/>
    <tableColumn id="3" xr3:uid="{FA252C9F-0DEE-4B7F-971C-051FFB853D50}" uniqueName="3" name="Région" queryTableFieldId="3"/>
    <tableColumn id="4" xr3:uid="{6871E807-90E0-4B89-B6B8-D89A7B093DE3}" uniqueName="4" name="CA" queryTableFieldId="4" dataDxfId="0"/>
    <tableColumn id="5" xr3:uid="{4515D374-2D71-4C8E-98A7-7B182D7F6995}" uniqueName="5" name="Cumul 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D13" totalsRowShown="0">
  <autoFilter ref="A1:D13" xr:uid="{00000000-0009-0000-0100-000001000000}"/>
  <sortState xmlns:xlrd2="http://schemas.microsoft.com/office/spreadsheetml/2017/richdata2" ref="A2:D12">
    <sortCondition ref="A2:A12"/>
    <sortCondition ref="B2:B12"/>
  </sortState>
  <tableColumns count="4">
    <tableColumn id="1" xr3:uid="{00000000-0010-0000-0100-000001000000}" name="Produit"/>
    <tableColumn id="2" xr3:uid="{00000000-0010-0000-0100-000002000000}" name="Mois" dataDxfId="5"/>
    <tableColumn id="4" xr3:uid="{00000000-0010-0000-0100-000004000000}" name="Région" dataDxfId="4"/>
    <tableColumn id="3" xr3:uid="{00000000-0010-0000-0100-000003000000}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6"/>
  <sheetViews>
    <sheetView showGridLines="0" tabSelected="1" workbookViewId="0">
      <selection activeCell="I10" sqref="I10:M16"/>
    </sheetView>
  </sheetViews>
  <sheetFormatPr baseColWidth="10" defaultRowHeight="15" x14ac:dyDescent="0.25"/>
  <cols>
    <col min="1" max="1" width="9.28515625" bestFit="1" customWidth="1"/>
    <col min="2" max="2" width="10.42578125" bestFit="1" customWidth="1"/>
    <col min="3" max="3" width="11.28515625" bestFit="1" customWidth="1"/>
    <col min="4" max="4" width="5.28515625" bestFit="1" customWidth="1"/>
    <col min="5" max="5" width="11.28515625" customWidth="1"/>
    <col min="6" max="6" width="9.85546875" bestFit="1" customWidth="1"/>
    <col min="7" max="7" width="14.5703125" bestFit="1" customWidth="1"/>
    <col min="9" max="9" width="9.85546875" bestFit="1" customWidth="1"/>
    <col min="10" max="10" width="10.85546875" bestFit="1" customWidth="1"/>
    <col min="11" max="11" width="12.42578125" bestFit="1" customWidth="1"/>
    <col min="12" max="12" width="5.7109375" bestFit="1" customWidth="1"/>
    <col min="13" max="13" width="9.42578125" bestFit="1" customWidth="1"/>
  </cols>
  <sheetData>
    <row r="1" spans="1:13" x14ac:dyDescent="0.25">
      <c r="A1" t="s">
        <v>0</v>
      </c>
      <c r="B1" t="s">
        <v>1</v>
      </c>
      <c r="C1" t="s">
        <v>7</v>
      </c>
      <c r="D1" t="s">
        <v>2</v>
      </c>
      <c r="E1" t="s">
        <v>3</v>
      </c>
      <c r="I1" s="3" t="s">
        <v>0</v>
      </c>
      <c r="J1" s="3" t="s">
        <v>1</v>
      </c>
      <c r="K1" s="3" t="s">
        <v>10</v>
      </c>
      <c r="L1" s="3" t="s">
        <v>2</v>
      </c>
      <c r="M1" s="3" t="s">
        <v>3</v>
      </c>
    </row>
    <row r="2" spans="1:13" x14ac:dyDescent="0.25">
      <c r="A2" t="s">
        <v>4</v>
      </c>
      <c r="B2" s="1">
        <v>44927</v>
      </c>
      <c r="C2" t="s">
        <v>8</v>
      </c>
      <c r="D2">
        <v>7.5</v>
      </c>
      <c r="E2">
        <v>11</v>
      </c>
      <c r="I2" s="3" t="s">
        <v>4</v>
      </c>
      <c r="J2" s="4">
        <v>44927</v>
      </c>
      <c r="K2" s="3" t="s">
        <v>8</v>
      </c>
      <c r="L2" s="3">
        <v>8.5</v>
      </c>
      <c r="M2" s="5">
        <f>L2</f>
        <v>8.5</v>
      </c>
    </row>
    <row r="3" spans="1:13" x14ac:dyDescent="0.25">
      <c r="A3" t="s">
        <v>4</v>
      </c>
      <c r="B3" s="1">
        <v>44927</v>
      </c>
      <c r="C3" t="s">
        <v>8</v>
      </c>
      <c r="D3">
        <v>1</v>
      </c>
      <c r="E3">
        <v>11</v>
      </c>
      <c r="I3" s="3" t="s">
        <v>4</v>
      </c>
      <c r="J3" s="4">
        <v>44958</v>
      </c>
      <c r="K3" s="3" t="s">
        <v>8</v>
      </c>
      <c r="L3" s="3">
        <v>4.5</v>
      </c>
      <c r="M3" s="5">
        <f>M2+L3</f>
        <v>13</v>
      </c>
    </row>
    <row r="4" spans="1:13" x14ac:dyDescent="0.25">
      <c r="A4" t="s">
        <v>4</v>
      </c>
      <c r="B4" s="1">
        <v>44958</v>
      </c>
      <c r="C4" t="s">
        <v>8</v>
      </c>
      <c r="D4">
        <v>1</v>
      </c>
      <c r="E4">
        <v>15.5</v>
      </c>
      <c r="I4" s="3" t="s">
        <v>4</v>
      </c>
      <c r="J4" s="4">
        <v>44927</v>
      </c>
      <c r="K4" s="3" t="s">
        <v>9</v>
      </c>
      <c r="L4" s="3">
        <v>2.5</v>
      </c>
      <c r="M4" s="6">
        <f>M3+L4</f>
        <v>15.5</v>
      </c>
    </row>
    <row r="5" spans="1:13" x14ac:dyDescent="0.25">
      <c r="A5" t="s">
        <v>4</v>
      </c>
      <c r="B5" s="1">
        <v>44958</v>
      </c>
      <c r="C5" t="s">
        <v>8</v>
      </c>
      <c r="D5">
        <v>3.5</v>
      </c>
      <c r="E5">
        <v>15.5</v>
      </c>
      <c r="I5" s="3" t="s">
        <v>5</v>
      </c>
      <c r="J5" s="4">
        <v>44958</v>
      </c>
      <c r="K5" s="3" t="s">
        <v>9</v>
      </c>
      <c r="L5" s="3">
        <v>7.5</v>
      </c>
      <c r="M5" s="5">
        <f>L5</f>
        <v>7.5</v>
      </c>
    </row>
    <row r="6" spans="1:13" x14ac:dyDescent="0.25">
      <c r="A6" t="s">
        <v>4</v>
      </c>
      <c r="B6" s="1">
        <v>44927</v>
      </c>
      <c r="C6" t="s">
        <v>9</v>
      </c>
      <c r="D6">
        <v>1</v>
      </c>
      <c r="E6">
        <v>11</v>
      </c>
      <c r="G6" t="s">
        <v>6</v>
      </c>
      <c r="I6" s="3" t="s">
        <v>5</v>
      </c>
      <c r="J6" s="4">
        <v>44986</v>
      </c>
      <c r="K6" s="3" t="s">
        <v>9</v>
      </c>
      <c r="L6" s="3">
        <v>13</v>
      </c>
      <c r="M6" s="5">
        <f>M5+L6</f>
        <v>20.5</v>
      </c>
    </row>
    <row r="7" spans="1:13" x14ac:dyDescent="0.25">
      <c r="A7" t="s">
        <v>4</v>
      </c>
      <c r="B7" s="1">
        <v>44927</v>
      </c>
      <c r="C7" t="s">
        <v>9</v>
      </c>
      <c r="D7">
        <v>1.5</v>
      </c>
      <c r="E7">
        <v>11</v>
      </c>
      <c r="I7" s="3" t="s">
        <v>5</v>
      </c>
      <c r="J7" s="4">
        <v>44927</v>
      </c>
      <c r="K7" s="3" t="s">
        <v>8</v>
      </c>
      <c r="L7" s="3">
        <v>8</v>
      </c>
      <c r="M7" s="6">
        <f>M6+L7</f>
        <v>28.5</v>
      </c>
    </row>
    <row r="8" spans="1:13" x14ac:dyDescent="0.25">
      <c r="A8" t="s">
        <v>5</v>
      </c>
      <c r="B8" s="1">
        <v>44927</v>
      </c>
      <c r="C8" t="s">
        <v>9</v>
      </c>
      <c r="D8">
        <v>2</v>
      </c>
      <c r="E8">
        <v>15.5</v>
      </c>
    </row>
    <row r="9" spans="1:13" x14ac:dyDescent="0.25">
      <c r="A9" t="s">
        <v>5</v>
      </c>
      <c r="B9" s="1">
        <v>44927</v>
      </c>
      <c r="C9" t="s">
        <v>9</v>
      </c>
      <c r="D9">
        <v>5.5</v>
      </c>
      <c r="E9">
        <v>15.5</v>
      </c>
    </row>
    <row r="10" spans="1:13" x14ac:dyDescent="0.25">
      <c r="A10" t="s">
        <v>5</v>
      </c>
      <c r="B10" s="1">
        <v>44958</v>
      </c>
      <c r="C10" t="s">
        <v>9</v>
      </c>
      <c r="D10">
        <v>1</v>
      </c>
      <c r="E10">
        <v>28.5</v>
      </c>
      <c r="I10" t="s">
        <v>0</v>
      </c>
      <c r="J10" t="s">
        <v>1</v>
      </c>
      <c r="K10" t="s">
        <v>7</v>
      </c>
      <c r="L10" t="s">
        <v>2</v>
      </c>
      <c r="M10" t="s">
        <v>11</v>
      </c>
    </row>
    <row r="11" spans="1:13" x14ac:dyDescent="0.25">
      <c r="A11" t="s">
        <v>5</v>
      </c>
      <c r="B11" s="1">
        <v>44958</v>
      </c>
      <c r="C11" t="s">
        <v>9</v>
      </c>
      <c r="D11">
        <v>4</v>
      </c>
      <c r="E11">
        <v>28.5</v>
      </c>
      <c r="I11" s="7" t="s">
        <v>4</v>
      </c>
      <c r="J11" s="1">
        <v>44927</v>
      </c>
      <c r="K11" t="s">
        <v>8</v>
      </c>
      <c r="L11" s="7">
        <v>8.5</v>
      </c>
      <c r="M11">
        <v>8.5</v>
      </c>
    </row>
    <row r="12" spans="1:13" x14ac:dyDescent="0.25">
      <c r="A12" t="s">
        <v>5</v>
      </c>
      <c r="B12" s="1">
        <v>44958</v>
      </c>
      <c r="C12" t="s">
        <v>9</v>
      </c>
      <c r="D12">
        <v>8</v>
      </c>
      <c r="E12">
        <v>28.5</v>
      </c>
      <c r="I12" s="7" t="s">
        <v>4</v>
      </c>
      <c r="J12" s="1">
        <v>44958</v>
      </c>
      <c r="K12" t="s">
        <v>8</v>
      </c>
      <c r="L12" s="7">
        <v>4.5</v>
      </c>
      <c r="M12">
        <v>13</v>
      </c>
    </row>
    <row r="13" spans="1:13" x14ac:dyDescent="0.25">
      <c r="A13" t="s">
        <v>5</v>
      </c>
      <c r="B13" s="1">
        <v>44927</v>
      </c>
      <c r="C13" t="s">
        <v>8</v>
      </c>
      <c r="D13">
        <v>8</v>
      </c>
      <c r="E13">
        <v>15.5</v>
      </c>
      <c r="I13" s="7" t="s">
        <v>4</v>
      </c>
      <c r="J13" s="1">
        <v>44927</v>
      </c>
      <c r="K13" t="s">
        <v>9</v>
      </c>
      <c r="L13" s="7">
        <v>2.5</v>
      </c>
      <c r="M13">
        <v>15.5</v>
      </c>
    </row>
    <row r="14" spans="1:13" x14ac:dyDescent="0.25">
      <c r="I14" s="7" t="s">
        <v>5</v>
      </c>
      <c r="J14" s="1">
        <v>44927</v>
      </c>
      <c r="K14" t="s">
        <v>9</v>
      </c>
      <c r="L14" s="7">
        <v>7.5</v>
      </c>
      <c r="M14">
        <v>7.5</v>
      </c>
    </row>
    <row r="15" spans="1:13" x14ac:dyDescent="0.25">
      <c r="I15" s="7" t="s">
        <v>5</v>
      </c>
      <c r="J15" s="1">
        <v>44958</v>
      </c>
      <c r="K15" t="s">
        <v>9</v>
      </c>
      <c r="L15" s="7">
        <v>13</v>
      </c>
      <c r="M15">
        <v>20.5</v>
      </c>
    </row>
    <row r="16" spans="1:13" x14ac:dyDescent="0.25">
      <c r="I16" s="7" t="s">
        <v>5</v>
      </c>
      <c r="J16" s="1">
        <v>44927</v>
      </c>
      <c r="K16" t="s">
        <v>8</v>
      </c>
      <c r="L16" s="7">
        <v>8</v>
      </c>
      <c r="M16">
        <v>28.5</v>
      </c>
    </row>
  </sheetData>
  <conditionalFormatting sqref="D14:E1048576">
    <cfRule type="duplicateValues" dxfId="3" priority="1"/>
  </conditionalFormatting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3"/>
  <sheetViews>
    <sheetView workbookViewId="0">
      <selection activeCell="D8" sqref="D8:D13"/>
    </sheetView>
  </sheetViews>
  <sheetFormatPr baseColWidth="10" defaultRowHeight="15" x14ac:dyDescent="0.25"/>
  <cols>
    <col min="1" max="1" width="18.7109375" customWidth="1"/>
    <col min="2" max="3" width="17" customWidth="1"/>
    <col min="4" max="4" width="9.7109375" customWidth="1"/>
    <col min="6" max="6" width="10.85546875" style="2"/>
  </cols>
  <sheetData>
    <row r="1" spans="1:6" x14ac:dyDescent="0.25">
      <c r="A1" t="s">
        <v>0</v>
      </c>
      <c r="B1" t="s">
        <v>1</v>
      </c>
      <c r="C1" t="s">
        <v>7</v>
      </c>
      <c r="D1" t="s">
        <v>2</v>
      </c>
    </row>
    <row r="2" spans="1:6" x14ac:dyDescent="0.25">
      <c r="A2" t="s">
        <v>4</v>
      </c>
      <c r="B2" s="1">
        <v>44927</v>
      </c>
      <c r="C2" s="1" t="s">
        <v>8</v>
      </c>
      <c r="D2">
        <v>7.5</v>
      </c>
      <c r="F2" s="2">
        <f>SUMIFS(Tableau1[CA],Tableau1[Produit],Tableau1[[#This Row],[Produit]],Tableau1[Mois],"&lt;="&amp;Tableau1[[#This Row],[Mois]])</f>
        <v>11</v>
      </c>
    </row>
    <row r="3" spans="1:6" x14ac:dyDescent="0.25">
      <c r="A3" t="s">
        <v>4</v>
      </c>
      <c r="B3" s="1">
        <v>44927</v>
      </c>
      <c r="C3" s="1" t="s">
        <v>8</v>
      </c>
      <c r="D3">
        <v>1</v>
      </c>
      <c r="F3" s="2">
        <f>SUMIFS(Tableau1[CA],Tableau1[Produit],Tableau1[[#This Row],[Produit]],Tableau1[Mois],"&lt;="&amp;Tableau1[[#This Row],[Mois]])</f>
        <v>11</v>
      </c>
    </row>
    <row r="4" spans="1:6" x14ac:dyDescent="0.25">
      <c r="A4" t="s">
        <v>4</v>
      </c>
      <c r="B4" s="1">
        <v>44958</v>
      </c>
      <c r="C4" s="1" t="s">
        <v>8</v>
      </c>
      <c r="D4">
        <v>1</v>
      </c>
      <c r="F4" s="2">
        <f>SUMIFS(Tableau1[CA],Tableau1[Produit],Tableau1[[#This Row],[Produit]],Tableau1[Mois],"&lt;="&amp;Tableau1[[#This Row],[Mois]])</f>
        <v>15.5</v>
      </c>
    </row>
    <row r="5" spans="1:6" x14ac:dyDescent="0.25">
      <c r="A5" t="s">
        <v>4</v>
      </c>
      <c r="B5" s="1">
        <v>44958</v>
      </c>
      <c r="C5" s="1" t="s">
        <v>8</v>
      </c>
      <c r="D5">
        <v>3.5</v>
      </c>
      <c r="F5" s="2">
        <f>SUMIFS(Tableau1[CA],Tableau1[Produit],Tableau1[[#This Row],[Produit]],Tableau1[Mois],"&lt;="&amp;Tableau1[[#This Row],[Mois]])</f>
        <v>15.5</v>
      </c>
    </row>
    <row r="6" spans="1:6" x14ac:dyDescent="0.25">
      <c r="A6" t="s">
        <v>4</v>
      </c>
      <c r="B6" s="1">
        <v>44927</v>
      </c>
      <c r="C6" s="1" t="s">
        <v>9</v>
      </c>
      <c r="D6">
        <v>1</v>
      </c>
      <c r="F6" s="2">
        <f>SUMIFS(Tableau1[CA],Tableau1[Produit],Tableau1[[#This Row],[Produit]],Tableau1[Mois],"&lt;="&amp;Tableau1[[#This Row],[Mois]])</f>
        <v>11</v>
      </c>
    </row>
    <row r="7" spans="1:6" x14ac:dyDescent="0.25">
      <c r="A7" t="s">
        <v>4</v>
      </c>
      <c r="B7" s="1">
        <v>44927</v>
      </c>
      <c r="C7" s="1" t="s">
        <v>9</v>
      </c>
      <c r="D7">
        <v>1.5</v>
      </c>
      <c r="F7" s="2">
        <f>SUMIFS(Tableau1[CA],Tableau1[Produit],Tableau1[[#This Row],[Produit]],Tableau1[Mois],"&lt;="&amp;Tableau1[[#This Row],[Mois]])</f>
        <v>11</v>
      </c>
    </row>
    <row r="8" spans="1:6" x14ac:dyDescent="0.25">
      <c r="A8" t="s">
        <v>5</v>
      </c>
      <c r="B8" s="1">
        <v>44927</v>
      </c>
      <c r="C8" s="1" t="s">
        <v>9</v>
      </c>
      <c r="D8">
        <v>2</v>
      </c>
      <c r="F8" s="2">
        <f>SUMIFS(Tableau1[CA],Tableau1[Produit],Tableau1[[#This Row],[Produit]],Tableau1[Mois],"&lt;="&amp;Tableau1[[#This Row],[Mois]])</f>
        <v>15.5</v>
      </c>
    </row>
    <row r="9" spans="1:6" x14ac:dyDescent="0.25">
      <c r="A9" t="s">
        <v>5</v>
      </c>
      <c r="B9" s="1">
        <v>44927</v>
      </c>
      <c r="C9" s="1" t="s">
        <v>9</v>
      </c>
      <c r="D9">
        <v>5.5</v>
      </c>
      <c r="F9" s="2">
        <f>SUMIFS(Tableau1[CA],Tableau1[Produit],Tableau1[[#This Row],[Produit]],Tableau1[Mois],"&lt;="&amp;Tableau1[[#This Row],[Mois]])</f>
        <v>15.5</v>
      </c>
    </row>
    <row r="10" spans="1:6" x14ac:dyDescent="0.25">
      <c r="A10" t="s">
        <v>5</v>
      </c>
      <c r="B10" s="1">
        <v>44958</v>
      </c>
      <c r="C10" s="1" t="s">
        <v>9</v>
      </c>
      <c r="D10">
        <v>1</v>
      </c>
      <c r="F10" s="2">
        <f>SUMIFS(Tableau1[CA],Tableau1[Produit],Tableau1[[#This Row],[Produit]],Tableau1[Mois],"&lt;="&amp;Tableau1[[#This Row],[Mois]])</f>
        <v>28.5</v>
      </c>
    </row>
    <row r="11" spans="1:6" x14ac:dyDescent="0.25">
      <c r="A11" t="s">
        <v>5</v>
      </c>
      <c r="B11" s="1">
        <v>44958</v>
      </c>
      <c r="C11" s="1" t="s">
        <v>9</v>
      </c>
      <c r="D11">
        <v>4</v>
      </c>
      <c r="F11" s="2">
        <f>SUMIFS(Tableau1[CA],Tableau1[Produit],Tableau1[[#This Row],[Produit]],Tableau1[Mois],"&lt;="&amp;Tableau1[[#This Row],[Mois]])</f>
        <v>28.5</v>
      </c>
    </row>
    <row r="12" spans="1:6" x14ac:dyDescent="0.25">
      <c r="A12" t="s">
        <v>5</v>
      </c>
      <c r="B12" s="1">
        <v>44958</v>
      </c>
      <c r="C12" s="1" t="s">
        <v>9</v>
      </c>
      <c r="D12">
        <v>8</v>
      </c>
      <c r="F12" s="2">
        <f>SUMIFS(Tableau1[CA],Tableau1[Produit],Tableau1[[#This Row],[Produit]],Tableau1[Mois],"&lt;="&amp;Tableau1[[#This Row],[Mois]])</f>
        <v>28.5</v>
      </c>
    </row>
    <row r="13" spans="1:6" x14ac:dyDescent="0.25">
      <c r="A13" t="s">
        <v>5</v>
      </c>
      <c r="B13" s="1">
        <v>44927</v>
      </c>
      <c r="C13" s="1" t="s">
        <v>8</v>
      </c>
      <c r="D13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744C1F-0281-4407-9360-4051E6AB469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Fusionner1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HAMADA Jessika</dc:creator>
  <cp:lastModifiedBy>JF</cp:lastModifiedBy>
  <dcterms:created xsi:type="dcterms:W3CDTF">2023-06-23T12:03:34Z</dcterms:created>
  <dcterms:modified xsi:type="dcterms:W3CDTF">2023-06-23T17:39:32Z</dcterms:modified>
</cp:coreProperties>
</file>