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5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B\JFL\Office\Excel - Utilitaires\Excel Forum\"/>
    </mc:Choice>
  </mc:AlternateContent>
  <xr:revisionPtr revIDLastSave="0" documentId="13_ncr:1_{CAC1EA77-2877-4415-A378-2E17C0C2D48E}" xr6:coauthVersionLast="47" xr6:coauthVersionMax="47" xr10:uidLastSave="{00000000-0000-0000-0000-000000000000}"/>
  <bookViews>
    <workbookView xWindow="1620" yWindow="3495" windowWidth="26130" windowHeight="10410" xr2:uid="{7031B842-1C4B-4842-81B2-262526763685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O5" i="1" l="1" a="1"/>
  <c r="O5" i="1" s="1"/>
  <c r="F2" i="1" a="1"/>
  <c r="F2" i="1" s="1"/>
  <c r="L4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<sst xmlns="http://schemas.openxmlformats.org/spreadsheetml/2006/main" count="30" uniqueCount="16">
  <si>
    <t>Département</t>
  </si>
  <si>
    <t>Magasin</t>
  </si>
  <si>
    <t>boulangerie</t>
  </si>
  <si>
    <t>boucherie</t>
  </si>
  <si>
    <t>librairie</t>
  </si>
  <si>
    <t>Surface</t>
  </si>
  <si>
    <t>option</t>
  </si>
  <si>
    <t>patisserie</t>
  </si>
  <si>
    <t>néant</t>
  </si>
  <si>
    <t>glacier</t>
  </si>
  <si>
    <t>charcutier</t>
  </si>
  <si>
    <t>papeterie</t>
  </si>
  <si>
    <t>Type magasin</t>
  </si>
  <si>
    <t>Nombre</t>
  </si>
  <si>
    <t>Boulangerie</t>
  </si>
  <si>
    <t>Excel 365 - Formule unique et dynamique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</si>
</sst>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0" fillId="0" borderId="0" xfId="0" applyFont="1" applyFill="1" applyBorder="1" applyAlignment="1">
      <alignment horizontal="center"/>
    </xf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19B518B-3F69-4C89-A8A1-44923BBBB94D}" name="t_Bdd" displayName="t_Bdd" ref="A1:D10" totalsRowShown="0">
  <autoFilter ref="A1:D10" xr:uid="{619B518B-3F69-4C89-A8A1-44923BBBB94D}"/>
  <tableColumns count="4">
    <tableColumn id="1" xr3:uid="{49665575-54DA-4B57-9547-2631E6EFD78B}" name="Département"/>
    <tableColumn id="2" xr3:uid="{731AAE0A-49DD-4260-96C0-E4E857B91712}" name="Magasin"/>
    <tableColumn id="3" xr3:uid="{EF1713B0-4DAA-49BD-9D7E-28162BBFF36F}" name="option"/>
    <tableColumn id="4" xr3:uid="{78DF7FFF-CA33-4437-9B73-4B39D7E5F7A5}" name="Surface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AE65F6-988D-40E3-8992-88EBF664019E}">
  <dimension ref="A1:P10"/>
  <sheetViews>
    <sheetView showGridLines="0" tabSelected="1" workbookViewId="0">
      <selection activeCell="P10" sqref="P10"/>
    </sheetView>
  </sheetViews>
  <sheetFormatPr baseColWidth="10" defaultRowHeight="15" x14ac:dyDescent="0.25"/>
  <cols>
    <col min="1" max="1" width="15" customWidth="1"/>
    <col min="2" max="2" width="11.7109375" bestFit="1" customWidth="1"/>
    <col min="3" max="3" width="9.85546875" bestFit="1" customWidth="1"/>
    <col min="4" max="4" width="9.7109375" customWidth="1"/>
    <col min="10" max="10" width="12.85546875" bestFit="1" customWidth="1"/>
    <col min="11" max="11" width="13" bestFit="1" customWidth="1"/>
    <col min="15" max="15" width="13" bestFit="1" customWidth="1"/>
    <col min="16" max="16" width="12.85546875" customWidth="1"/>
  </cols>
  <sheetData>
    <row r="1" spans="1:16" x14ac:dyDescent="0.25">
      <c r="A1" s="5" t="s">
        <v>0</v>
      </c>
      <c r="B1" s="5" t="s">
        <v>1</v>
      </c>
      <c r="C1" s="5" t="s">
        <v>6</v>
      </c>
      <c r="D1" s="5" t="s">
        <v>5</v>
      </c>
      <c r="F1" s="2" t="s">
        <v>12</v>
      </c>
      <c r="O1" t="s">
        <v>15</v>
      </c>
    </row>
    <row r="2" spans="1:16" x14ac:dyDescent="0.25">
      <c r="A2" s="5">
        <v>60</v>
      </c>
      <c r="B2" s="5" t="s">
        <v>2</v>
      </c>
      <c r="C2" s="5" t="s">
        <v>7</v>
      </c>
      <c r="D2" s="5">
        <v>210</v>
      </c>
      <c r="F2" t="str" cm="1">
        <f t="array" ref="F2:F4">_xlfn._xlws.SORT(_xlfn.UNIQUE(t_Bdd[Magasin]))</f>
        <v>boucherie</v>
      </c>
    </row>
    <row r="3" spans="1:16" x14ac:dyDescent="0.25">
      <c r="A3" s="5">
        <v>60</v>
      </c>
      <c r="B3" s="5" t="s">
        <v>2</v>
      </c>
      <c r="C3" s="5" t="s">
        <v>8</v>
      </c>
      <c r="D3" s="5">
        <v>120</v>
      </c>
      <c r="F3" t="str">
        <v>boulangerie</v>
      </c>
      <c r="J3" s="3" t="s">
        <v>0</v>
      </c>
      <c r="K3" t="s">
        <v>12</v>
      </c>
      <c r="L3" s="3" t="s">
        <v>13</v>
      </c>
      <c r="O3" t="s">
        <v>12</v>
      </c>
      <c r="P3" s="3" t="s">
        <v>2</v>
      </c>
    </row>
    <row r="4" spans="1:16" x14ac:dyDescent="0.25">
      <c r="A4" s="5">
        <v>40</v>
      </c>
      <c r="B4" s="5" t="s">
        <v>2</v>
      </c>
      <c r="C4" s="5" t="s">
        <v>9</v>
      </c>
      <c r="D4" s="5">
        <v>80</v>
      </c>
      <c r="F4" t="str">
        <v>librairie</v>
      </c>
      <c r="J4" s="3">
        <v>60</v>
      </c>
      <c r="K4" s="3" t="s">
        <v>14</v>
      </c>
      <c r="L4" s="4">
        <f>COUNTIFS(A2:A10,J4,B2:B10,K4)</f>
        <v>2</v>
      </c>
    </row>
    <row r="5" spans="1:16" x14ac:dyDescent="0.25">
      <c r="A5" s="5">
        <v>40</v>
      </c>
      <c r="B5" s="5" t="s">
        <v>3</v>
      </c>
      <c r="C5" s="5" t="s">
        <v>10</v>
      </c>
      <c r="D5" s="5">
        <v>146</v>
      </c>
      <c r="O5" s="6" t="str" cm="1">
        <f t="array" ref="O5:P10">_xlfn.LET(
_xlpm.t,t_Bdd[],
_xlpm.d,_xlfn._xlws.SORT(_xlfn.UNIQUE(_xlfn.TAKE(_xlpm.t,,1))),
_xlpm.r,_xlfn.BYROW(_xlpm.d,_xlfn.LAMBDA(_xlpm.r,COUNT(_xlfn._xlws.FILTER(t_Bdd[Département],(t_Bdd[Magasin]=P3)*(t_Bdd[Département]=_xlpm.r),"")))),
_xlfn.VSTACK(_xlfn.HSTACK("Département","Nombre"),_xlfn.HSTACK(_xlpm.d,_xlpm.r),_xlfn.HSTACK("Total",SUM(_xlpm.r)))
)</f>
        <v>Département</v>
      </c>
      <c r="P5" s="6" t="str">
        <v>Nombre</v>
      </c>
    </row>
    <row r="6" spans="1:16" x14ac:dyDescent="0.25">
      <c r="A6" s="5">
        <v>72</v>
      </c>
      <c r="B6" s="5" t="s">
        <v>4</v>
      </c>
      <c r="C6" s="5" t="s">
        <v>11</v>
      </c>
      <c r="D6" s="5">
        <v>90</v>
      </c>
      <c r="O6" s="3">
        <v>33</v>
      </c>
      <c r="P6" s="3">
        <v>0</v>
      </c>
    </row>
    <row r="7" spans="1:16" x14ac:dyDescent="0.25">
      <c r="A7" s="5">
        <v>72</v>
      </c>
      <c r="B7" s="5" t="s">
        <v>2</v>
      </c>
      <c r="C7" s="5" t="s">
        <v>7</v>
      </c>
      <c r="D7" s="5">
        <v>72</v>
      </c>
      <c r="O7" s="3">
        <v>40</v>
      </c>
      <c r="P7" s="3">
        <v>1</v>
      </c>
    </row>
    <row r="8" spans="1:16" x14ac:dyDescent="0.25">
      <c r="A8" s="5">
        <v>33</v>
      </c>
      <c r="B8" s="5" t="s">
        <v>3</v>
      </c>
      <c r="C8" s="5" t="s">
        <v>10</v>
      </c>
      <c r="D8" s="5">
        <v>78</v>
      </c>
      <c r="O8" s="3">
        <v>60</v>
      </c>
      <c r="P8" s="3">
        <v>2</v>
      </c>
    </row>
    <row r="9" spans="1:16" x14ac:dyDescent="0.25">
      <c r="A9" s="5">
        <v>33</v>
      </c>
      <c r="B9" s="5" t="s">
        <v>4</v>
      </c>
      <c r="C9" s="5" t="s">
        <v>11</v>
      </c>
      <c r="D9" s="5">
        <v>101</v>
      </c>
      <c r="O9" s="3">
        <v>72</v>
      </c>
      <c r="P9" s="3">
        <v>1</v>
      </c>
    </row>
    <row r="10" spans="1:16" x14ac:dyDescent="0.25">
      <c r="A10" s="5">
        <v>33</v>
      </c>
      <c r="B10" s="5" t="s">
        <v>4</v>
      </c>
      <c r="C10" s="5" t="s">
        <v>8</v>
      </c>
      <c r="D10" s="5">
        <v>88</v>
      </c>
      <c r="O10" s="3" t="str">
        <v>Total</v>
      </c>
      <c r="P10" s="1">
        <v>4</v>
      </c>
    </row>
  </sheetData>
  <dataValidations disablePrompts="1" count="1">
    <dataValidation type="list" allowBlank="1" showInputMessage="1" showErrorMessage="1" sqref="P3" xr:uid="{05655383-75E3-4312-A044-E82DD1670C3D}">
      <formula1>_xlfn.ANCHORARRAY($F$2)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GAUTROT Thierry</dc:creator>
  <cp:lastModifiedBy>JFL</cp:lastModifiedBy>
  <dcterms:created xsi:type="dcterms:W3CDTF">2023-05-23T13:40:47Z</dcterms:created>
  <dcterms:modified xsi:type="dcterms:W3CDTF">2023-05-24T08:29:53Z</dcterms:modified>
</cp:coreProperties>
</file>