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filterPrivacy="1" defaultThemeVersion="166925"/>
  <xr:revisionPtr revIDLastSave="0" documentId="13_ncr:1_{6128B9DD-6AE8-4258-9A9D-6E4F25B7CC53}" xr6:coauthVersionLast="47" xr6:coauthVersionMax="47" xr10:uidLastSave="{00000000-0000-0000-0000-000000000000}"/>
  <bookViews>
    <workbookView xWindow="465" yWindow="120" windowWidth="23340" windowHeight="13125" activeTab="2" xr2:uid="{64EA8F75-5D3E-2B4A-9080-828646CA833A}"/>
  </bookViews>
  <sheets>
    <sheet name="Paramètre" sheetId="7" r:id="rId1"/>
    <sheet name="Données" sheetId="2" r:id="rId2"/>
    <sheet name="Stat Joueur" sheetId="3" r:id="rId3"/>
  </sheets>
  <definedNames>
    <definedName name="t_Bdd">OFFSET(Données!$A$1,,,COUNTA(Données!$B:$B),COUNTA(Données!$3:$3)+1)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3" l="1" a="1"/>
  <c r="A4" i="3" s="1"/>
  <c r="A2" i="7" a="1"/>
  <c r="A2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<sst xmlns="http://schemas.openxmlformats.org/spreadsheetml/2006/main" count="41" uniqueCount="17">
  <si>
    <t>Joueurs</t>
  </si>
  <si>
    <t>Attaque</t>
  </si>
  <si>
    <t>Défense</t>
  </si>
  <si>
    <t>Match n°1</t>
  </si>
  <si>
    <t>Tirs</t>
  </si>
  <si>
    <t>Passes</t>
  </si>
  <si>
    <t>Buts</t>
  </si>
  <si>
    <t>Tacles</t>
  </si>
  <si>
    <t>Fautes</t>
  </si>
  <si>
    <t>Arrêts</t>
  </si>
  <si>
    <t>Matchs</t>
  </si>
  <si>
    <t>Defense</t>
  </si>
  <si>
    <t>Match n°2</t>
  </si>
  <si>
    <t>Match n°3</t>
  </si>
  <si>
    <t>% efficacité</t>
  </si>
  <si>
    <t>% fautes</t>
  </si>
  <si>
    <t>&lt;----------- Choix du 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</si>
</sst>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Joueur n°&quot;0"/>
  </numFmts>
  <fonts count="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49" fontId="2" fillId="0" borderId="1" xfId="0" applyNumberFormat="1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5" fillId="3" borderId="1" xfId="1" applyNumberFormat="1" applyFont="1" applyFill="1" applyBorder="1" applyAlignment="1">
      <alignment horizontal="center" vertical="center"/>
    </xf>
    <xf numFmtId="9" fontId="2" fillId="0" borderId="1" xfId="2" applyFont="1" applyBorder="1" applyAlignment="1">
      <alignment horizontal="center" vertical="center" textRotation="90"/>
    </xf>
    <xf numFmtId="9" fontId="0" fillId="0" borderId="1" xfId="2" applyFont="1" applyBorder="1" applyAlignment="1">
      <alignment horizontal="center" vertical="center"/>
    </xf>
    <xf numFmtId="9" fontId="0" fillId="0" borderId="0" xfId="2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</cellXfs>
  <cellStyles count="3">
    <cellStyle name="Lien hypertexte" xfId="1" builtinId="8"/>
    <cellStyle name="Normal" xfId="0" builtinId="0"/>
    <cellStyle name="Pourcentage" xfId="2" builtinId="5"/>
  </cellStyles>
  <dxfs count="15">
    <dxf>
      <font>
        <color theme="0"/>
      </font>
      <fill>
        <patternFill>
          <bgColor theme="1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26AD8-0AC2-4414-863A-46F84A689839}">
  <dimension ref="A1:A4"/>
  <sheetViews>
    <sheetView showGridLines="0" workbookViewId="0">
      <selection activeCell="A2" sqref="A2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cm="1">
        <f t="array" aca="1" ref="A2:A4" ca="1">_xlfn.DROP(_xlfn.TAKE(t_Bdd,,1),3)</f>
        <v>1</v>
      </c>
    </row>
    <row r="3" spans="1:1" x14ac:dyDescent="0.25">
      <c r="A3">
        <f ca="1"/>
        <v>2</v>
      </c>
    </row>
    <row r="4" spans="1:1" x14ac:dyDescent="0.25">
      <c r="A4">
        <f ca="1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A4EAA-F603-6A44-A5F7-3C082AF2C94C}">
  <dimension ref="A1:S6"/>
  <sheetViews>
    <sheetView showGridLines="0" workbookViewId="0">
      <selection activeCell="A5" sqref="A5"/>
    </sheetView>
  </sheetViews>
  <sheetFormatPr baseColWidth="10" defaultRowHeight="15.75" x14ac:dyDescent="0.25"/>
  <sheetData>
    <row r="1" spans="1:19" x14ac:dyDescent="0.25">
      <c r="A1" s="7" t="s">
        <v>0</v>
      </c>
      <c r="B1" s="8" t="s">
        <v>3</v>
      </c>
      <c r="C1" s="8"/>
      <c r="D1" s="8"/>
      <c r="E1" s="8"/>
      <c r="F1" s="8"/>
      <c r="G1" s="8"/>
      <c r="H1" s="8" t="s">
        <v>12</v>
      </c>
      <c r="I1" s="8"/>
      <c r="J1" s="8"/>
      <c r="K1" s="8"/>
      <c r="L1" s="8"/>
      <c r="M1" s="8"/>
      <c r="N1" s="8" t="s">
        <v>13</v>
      </c>
      <c r="O1" s="8"/>
      <c r="P1" s="8"/>
      <c r="Q1" s="8"/>
      <c r="R1" s="8"/>
      <c r="S1" s="8"/>
    </row>
    <row r="2" spans="1:19" x14ac:dyDescent="0.25">
      <c r="A2" s="7"/>
      <c r="B2" s="9" t="s">
        <v>1</v>
      </c>
      <c r="C2" s="9"/>
      <c r="D2" s="9"/>
      <c r="E2" s="10" t="s">
        <v>2</v>
      </c>
      <c r="F2" s="10"/>
      <c r="G2" s="10"/>
      <c r="H2" s="9" t="s">
        <v>1</v>
      </c>
      <c r="I2" s="9"/>
      <c r="J2" s="9"/>
      <c r="K2" s="10" t="s">
        <v>2</v>
      </c>
      <c r="L2" s="10"/>
      <c r="M2" s="10"/>
      <c r="N2" s="9" t="s">
        <v>1</v>
      </c>
      <c r="O2" s="9"/>
      <c r="P2" s="9"/>
      <c r="Q2" s="10" t="s">
        <v>2</v>
      </c>
      <c r="R2" s="10"/>
      <c r="S2" s="10"/>
    </row>
    <row r="3" spans="1:19" x14ac:dyDescent="0.25">
      <c r="A3" s="7"/>
      <c r="B3" s="1" t="s">
        <v>5</v>
      </c>
      <c r="C3" s="1" t="s">
        <v>4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5</v>
      </c>
      <c r="I3" s="1" t="s">
        <v>4</v>
      </c>
      <c r="J3" s="1" t="s">
        <v>6</v>
      </c>
      <c r="K3" s="1" t="s">
        <v>7</v>
      </c>
      <c r="L3" s="1" t="s">
        <v>8</v>
      </c>
      <c r="M3" s="1" t="s">
        <v>9</v>
      </c>
      <c r="N3" s="1" t="s">
        <v>5</v>
      </c>
      <c r="O3" s="1" t="s">
        <v>4</v>
      </c>
      <c r="P3" s="1" t="s">
        <v>6</v>
      </c>
      <c r="Q3" s="1" t="s">
        <v>7</v>
      </c>
      <c r="R3" s="1" t="s">
        <v>8</v>
      </c>
      <c r="S3" s="1" t="s">
        <v>9</v>
      </c>
    </row>
    <row r="4" spans="1:19" x14ac:dyDescent="0.25">
      <c r="A4" s="6">
        <v>1</v>
      </c>
      <c r="B4" s="1">
        <v>23</v>
      </c>
      <c r="C4" s="1">
        <v>3</v>
      </c>
      <c r="D4" s="1">
        <v>1</v>
      </c>
      <c r="E4" s="1">
        <v>3</v>
      </c>
      <c r="F4" s="1">
        <v>0</v>
      </c>
      <c r="G4" s="1">
        <v>0</v>
      </c>
      <c r="H4" s="1">
        <v>14</v>
      </c>
      <c r="I4" s="1">
        <v>6</v>
      </c>
      <c r="J4" s="1">
        <v>0</v>
      </c>
      <c r="K4" s="1">
        <v>9</v>
      </c>
      <c r="L4" s="1">
        <v>8</v>
      </c>
      <c r="M4" s="1">
        <v>0</v>
      </c>
      <c r="N4" s="1">
        <v>64</v>
      </c>
      <c r="O4" s="1">
        <v>6</v>
      </c>
      <c r="P4" s="1">
        <v>1</v>
      </c>
      <c r="Q4" s="1">
        <v>3</v>
      </c>
      <c r="R4" s="1">
        <v>3</v>
      </c>
      <c r="S4" s="1">
        <v>0</v>
      </c>
    </row>
    <row r="5" spans="1:19" x14ac:dyDescent="0.25">
      <c r="A5" s="6">
        <v>2</v>
      </c>
      <c r="B5" s="1">
        <v>34</v>
      </c>
      <c r="C5" s="1">
        <v>0</v>
      </c>
      <c r="D5" s="1">
        <v>0</v>
      </c>
      <c r="E5" s="1">
        <v>0</v>
      </c>
      <c r="F5" s="1">
        <v>0</v>
      </c>
      <c r="G5" s="1">
        <v>4</v>
      </c>
      <c r="H5" s="1">
        <v>12</v>
      </c>
      <c r="I5" s="1">
        <v>0</v>
      </c>
      <c r="J5" s="1">
        <v>0</v>
      </c>
      <c r="K5" s="1">
        <v>0</v>
      </c>
      <c r="L5" s="1">
        <v>0</v>
      </c>
      <c r="M5" s="1">
        <v>12</v>
      </c>
      <c r="N5" s="1">
        <v>23</v>
      </c>
      <c r="O5" s="1">
        <v>0</v>
      </c>
      <c r="P5" s="1">
        <v>0</v>
      </c>
      <c r="Q5" s="1">
        <v>0</v>
      </c>
      <c r="R5" s="1">
        <v>0</v>
      </c>
      <c r="S5" s="1">
        <v>2</v>
      </c>
    </row>
    <row r="6" spans="1:19" x14ac:dyDescent="0.25">
      <c r="A6" s="6">
        <v>3</v>
      </c>
      <c r="B6" s="1">
        <v>63</v>
      </c>
      <c r="C6" s="1">
        <v>4</v>
      </c>
      <c r="D6" s="1">
        <v>2</v>
      </c>
      <c r="E6" s="1">
        <v>7</v>
      </c>
      <c r="F6" s="1">
        <v>5</v>
      </c>
      <c r="G6" s="1">
        <v>0</v>
      </c>
      <c r="H6" s="1">
        <v>32</v>
      </c>
      <c r="I6" s="1">
        <v>2</v>
      </c>
      <c r="J6" s="1">
        <v>0</v>
      </c>
      <c r="K6" s="1">
        <v>7</v>
      </c>
      <c r="L6" s="1">
        <v>5</v>
      </c>
      <c r="M6" s="1">
        <v>0</v>
      </c>
      <c r="N6" s="1">
        <v>78</v>
      </c>
      <c r="O6" s="1">
        <v>5</v>
      </c>
      <c r="P6" s="1">
        <v>3</v>
      </c>
      <c r="Q6" s="1">
        <v>7</v>
      </c>
      <c r="R6" s="1">
        <v>2</v>
      </c>
      <c r="S6" s="1">
        <v>0</v>
      </c>
    </row>
  </sheetData>
  <mergeCells count="10">
    <mergeCell ref="A1:A3"/>
    <mergeCell ref="H1:M1"/>
    <mergeCell ref="H2:J2"/>
    <mergeCell ref="K2:M2"/>
    <mergeCell ref="N1:S1"/>
    <mergeCell ref="N2:P2"/>
    <mergeCell ref="Q2:S2"/>
    <mergeCell ref="B2:D2"/>
    <mergeCell ref="E2:G2"/>
    <mergeCell ref="B1:G1"/>
  </mergeCells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BA06B-A71E-3B4D-B055-F17BE0245456}">
  <sheetPr>
    <tabColor theme="9" tint="0.39997558519241921"/>
  </sheetPr>
  <dimension ref="A1:K6"/>
  <sheetViews>
    <sheetView showGridLines="0" tabSelected="1" workbookViewId="0">
      <selection activeCell="K6" sqref="K6"/>
    </sheetView>
  </sheetViews>
  <sheetFormatPr baseColWidth="10" defaultRowHeight="15.75" x14ac:dyDescent="0.25"/>
  <cols>
    <col min="5" max="5" width="11" style="17"/>
    <col min="9" max="9" width="11" style="17"/>
  </cols>
  <sheetData>
    <row r="1" spans="1:11" ht="15.95" customHeight="1" x14ac:dyDescent="0.25">
      <c r="A1" s="13" t="s">
        <v>10</v>
      </c>
      <c r="B1" s="14">
        <v>1</v>
      </c>
      <c r="C1" s="14"/>
      <c r="D1" s="14"/>
      <c r="E1" s="14"/>
      <c r="F1" s="14"/>
      <c r="G1" s="14"/>
      <c r="H1" s="14"/>
      <c r="I1" s="14"/>
      <c r="K1" s="19" t="s">
        <v>16</v>
      </c>
    </row>
    <row r="2" spans="1:11" x14ac:dyDescent="0.25">
      <c r="A2" s="13"/>
      <c r="B2" s="11" t="s">
        <v>1</v>
      </c>
      <c r="C2" s="11"/>
      <c r="D2" s="11"/>
      <c r="E2" s="11"/>
      <c r="F2" s="12" t="s">
        <v>11</v>
      </c>
      <c r="G2" s="12"/>
      <c r="H2" s="12"/>
      <c r="I2" s="12"/>
    </row>
    <row r="3" spans="1:11" ht="63.75" x14ac:dyDescent="0.25">
      <c r="A3" s="13"/>
      <c r="B3" s="3" t="s">
        <v>5</v>
      </c>
      <c r="C3" s="3" t="s">
        <v>4</v>
      </c>
      <c r="D3" s="3" t="s">
        <v>6</v>
      </c>
      <c r="E3" s="15" t="s">
        <v>14</v>
      </c>
      <c r="F3" s="4" t="s">
        <v>7</v>
      </c>
      <c r="G3" s="4" t="s">
        <v>8</v>
      </c>
      <c r="H3" s="4" t="s">
        <v>9</v>
      </c>
      <c r="I3" s="15" t="s">
        <v>15</v>
      </c>
    </row>
    <row r="4" spans="1:11" ht="30.95" customHeight="1" x14ac:dyDescent="0.25">
      <c r="A4" s="18" t="str" cm="1">
        <f t="array" aca="1" ref="A4:I6" ca="1">_xlfn.LET(
_xlpm.t,t_Bdd,
_xlpm.f,_xlfn._xlws.FILTER(_xlfn.DROP(_xlpm.t,,1),_xlfn.TAKE(_xlpm.t,,1)=B1),
_xlpm.o,_xlfn.WRAPROWS(_xlpm.f,3),
_xlpm.m,ROWS(_xlpm.o),
_xlpm.a,_xlfn._xlws.FILTER(_xlpm.o,ISODD(_xlfn.SEQUENCE(_xlpm.m))),
_xlpm.d,_xlfn._xlws.FILTER(_xlpm.o,ISEVEN(_xlfn.SEQUENCE(_xlpm.m))),
IFERROR(_xlfn.HSTACK("Match N°" &amp; _xlfn.SEQUENCE(_xlpm.m/2),_xlpm.a,_xlfn.CHOOSECOLS(_xlpm.a,3)/_xlfn.CHOOSECOLS(_xlpm.a,2),_xlpm.d,_xlfn.CHOOSECOLS(_xlpm.d,2)/_xlfn.CHOOSECOLS(_xlpm.d,1)),0)
)</f>
        <v>Match N°1</v>
      </c>
      <c r="B4" s="2">
        <f ca="1"/>
        <v>23</v>
      </c>
      <c r="C4" s="2">
        <f ca="1"/>
        <v>3</v>
      </c>
      <c r="D4" s="2">
        <f ca="1"/>
        <v>1</v>
      </c>
      <c r="E4" s="16">
        <f ca="1"/>
        <v>0.33333333333333331</v>
      </c>
      <c r="F4" s="2">
        <f ca="1"/>
        <v>3</v>
      </c>
      <c r="G4" s="2">
        <f ca="1"/>
        <v>0</v>
      </c>
      <c r="H4" s="2">
        <f ca="1"/>
        <v>0</v>
      </c>
      <c r="I4" s="16">
        <f ca="1"/>
        <v>0</v>
      </c>
    </row>
    <row r="5" spans="1:11" ht="39.950000000000003" customHeight="1" x14ac:dyDescent="0.25">
      <c r="A5" s="5" t="str">
        <f ca="1"/>
        <v>Match N°2</v>
      </c>
      <c r="B5" s="2">
        <f ca="1"/>
        <v>14</v>
      </c>
      <c r="C5" s="2">
        <f ca="1"/>
        <v>6</v>
      </c>
      <c r="D5" s="2">
        <f ca="1"/>
        <v>0</v>
      </c>
      <c r="E5" s="16">
        <f ca="1"/>
        <v>0</v>
      </c>
      <c r="F5" s="2">
        <f ca="1"/>
        <v>9</v>
      </c>
      <c r="G5" s="2">
        <f ca="1"/>
        <v>8</v>
      </c>
      <c r="H5" s="2">
        <f ca="1"/>
        <v>0</v>
      </c>
      <c r="I5" s="16">
        <f ca="1"/>
        <v>0.88888888888888884</v>
      </c>
    </row>
    <row r="6" spans="1:11" ht="33.950000000000003" customHeight="1" x14ac:dyDescent="0.25">
      <c r="A6" s="5" t="str">
        <f ca="1"/>
        <v>Match N°3</v>
      </c>
      <c r="B6" s="2">
        <f ca="1"/>
        <v>64</v>
      </c>
      <c r="C6" s="2">
        <f ca="1"/>
        <v>6</v>
      </c>
      <c r="D6" s="2">
        <f ca="1"/>
        <v>1</v>
      </c>
      <c r="E6" s="16">
        <f ca="1"/>
        <v>0.16666666666666666</v>
      </c>
      <c r="F6" s="2">
        <f ca="1"/>
        <v>3</v>
      </c>
      <c r="G6" s="2">
        <f ca="1"/>
        <v>3</v>
      </c>
      <c r="H6" s="2">
        <f ca="1"/>
        <v>0</v>
      </c>
      <c r="I6" s="16">
        <f ca="1"/>
        <v>1</v>
      </c>
    </row>
  </sheetData>
  <mergeCells count="4">
    <mergeCell ref="B1:I1"/>
    <mergeCell ref="B2:E2"/>
    <mergeCell ref="F2:I2"/>
    <mergeCell ref="A1:A3"/>
  </mergeCells>
  <phoneticPr fontId="1" type="noConversion"/>
  <conditionalFormatting sqref="A1:B1 B2 F2 B3:E6 F4:I6">
    <cfRule type="cellIs" dxfId="14" priority="94" operator="equal">
      <formula>"buducnost"</formula>
    </cfRule>
    <cfRule type="cellIs" dxfId="13" priority="95" operator="equal">
      <formula>"odense"</formula>
    </cfRule>
    <cfRule type="cellIs" dxfId="12" priority="96" operator="equal">
      <formula>"toulon"</formula>
    </cfRule>
    <cfRule type="cellIs" dxfId="11" priority="97" operator="equal">
      <formula>"chambray"</formula>
    </cfRule>
    <cfRule type="cellIs" dxfId="10" priority="98" operator="equal">
      <formula>"besancon"</formula>
    </cfRule>
    <cfRule type="cellIs" dxfId="9" priority="99" operator="equal">
      <formula>"fleury"</formula>
    </cfRule>
    <cfRule type="cellIs" dxfId="8" priority="100" operator="equal">
      <formula>"nice"</formula>
    </cfRule>
    <cfRule type="cellIs" dxfId="7" priority="101" operator="equal">
      <formula>"st amand"</formula>
    </cfRule>
    <cfRule type="cellIs" dxfId="6" priority="102" operator="equal">
      <formula>"nantes"</formula>
    </cfRule>
    <cfRule type="cellIs" dxfId="5" priority="103" operator="equal">
      <formula>"issy"</formula>
    </cfRule>
    <cfRule type="cellIs" dxfId="4" priority="104" operator="equal">
      <formula>"dijon"</formula>
    </cfRule>
    <cfRule type="cellIs" dxfId="3" priority="105" operator="equal">
      <formula>"bourg de peage"</formula>
    </cfRule>
  </conditionalFormatting>
  <conditionalFormatting sqref="B2 F2">
    <cfRule type="cellIs" dxfId="2" priority="39" operator="equal">
      <formula>"defense"</formula>
    </cfRule>
    <cfRule type="cellIs" dxfId="1" priority="40" operator="equal">
      <formula>"attaque"</formula>
    </cfRule>
  </conditionalFormatting>
  <conditionalFormatting sqref="F2 F3:I3">
    <cfRule type="cellIs" dxfId="0" priority="14" operator="equal">
      <formula>"ABS"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41CB51-F208-4D4C-A328-510E906D4E7D}">
          <x14:formula1>
            <xm:f>_xlfn.ANCHORARRAY(Paramètre!$A$2)</xm:f>
          </x14:formula1>
          <xm:sqref>B1:I1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</vt:lpstr>
      <vt:lpstr>Données</vt:lpstr>
      <vt:lpstr>Stat Joueur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2023-05-23T19:40:38Z</dcterms:created>
  <dcterms:modified xsi:type="dcterms:W3CDTF">2023-05-23T19:40:51Z</dcterms:modified>
</cp:coreProperties>
</file>