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421"/>
  <workbookPr hidePivotFieldList="1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CE5E0E01-5C55-444F-BF7B-A0789F844E2D}" xr6:coauthVersionLast="47" xr6:coauthVersionMax="47" xr10:uidLastSave="{00000000-0000-0000-0000-000000000000}"/>
  <bookViews>
    <workbookView xWindow="8895" yWindow="2250" windowWidth="27375" windowHeight="129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I2" i="1"/>
  <c r="I3" i="1"/>
  <c r="I4" i="1"/>
  <c r="I5" i="1"/>
  <c r="I6" i="1"/>
  <c r="I7" i="1"/>
  <c r="I8" i="1"/>
  <c r="I9" i="1"/>
  <c r="I10" i="1"/>
  <c r="I11" i="1"/>
  <c r="I12" i="1"/>
  <c r="I13" i="1"/>
</calcChain>
</file>

<file path=xl/sharedStrings.xml><?xml version="1.0" encoding="utf-8"?>
<sst xmlns="http://schemas.openxmlformats.org/spreadsheetml/2006/main" count="6" uniqueCount="5">
  <si>
    <t>Valeur</t>
  </si>
  <si>
    <t>Date</t>
  </si>
  <si>
    <t>Mois en cours</t>
  </si>
  <si>
    <t>Valeur de la date max du mois précédent</t>
  </si>
  <si>
    <t>Moyenne des valeurs du mois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</si>
</sst>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" fontId="0" fillId="0" borderId="0" xfId="0" applyNumberFormat="1"/>
    <xf numFmtId="0" fontId="0" fillId="0" borderId="0" xfId="0" applyAlignment="1">
      <alignment horizontal="center" vertical="top"/>
    </xf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22" formatCode="mmm\-yy"/>
    </dxf>
    <dxf>
      <alignment horizontal="center" vertical="top" textRotation="0" indent="0" justifyLastLine="0" shrinkToFit="0" readingOrder="0"/>
    </dxf>
    <dxf>
      <numFmt numFmtId="22" formatCode="mmm\-yy"/>
    </dxf>
    <dxf>
      <alignment horizontal="center" vertical="top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indice_europa" displayName="t_indice_europa" ref="A1:B22" totalsRowShown="0" headerRowDxfId="9" dataDxfId="8">
  <autoFilter ref="A1:B22" xr:uid="{00000000-0009-0000-0100-000001000000}"/>
  <tableColumns count="2">
    <tableColumn id="1" xr3:uid="{00000000-0010-0000-0000-000001000000}" name="Date" dataDxfId="7"/>
    <tableColumn id="2" xr3:uid="{00000000-0010-0000-0000-000002000000}" name="Valeur" dataDxfId="6"/>
  </tableColumns>
  <tableStyleInfo name="TableStyleDark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E1:F13" totalsRowShown="0" headerRowDxfId="5">
  <autoFilter ref="E1:F13" xr:uid="{00000000-0009-0000-0100-000002000000}"/>
  <tableColumns count="2">
    <tableColumn id="1" xr3:uid="{00000000-0010-0000-0100-000001000000}" name="Mois en cours" dataDxfId="4"/>
    <tableColumn id="2" xr3:uid="{00000000-0010-0000-0100-000002000000}" name="Valeur de la date max du mois précédent" dataDxfId="0">
      <calculatedColumnFormula>IFERROR(VLOOKUP(_xlfn.MAXIFS(t_indice_europa[Date],t_indice_europa[Date],"&lt;="&amp;EOMONTH(Tableau24[[#This Row],[Mois en cours]],-1),t_indice_europa[Date],"&gt;="&amp;EOMONTH(Tableau24[[#This Row],[Mois en cours]],-2)+1),t_indice_europa[],2,0),"")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4" displayName="Tableau24" ref="H1:I13" totalsRowShown="0" headerRowDxfId="3">
  <autoFilter ref="H1:I13" xr:uid="{00000000-0009-0000-0100-000003000000}"/>
  <tableColumns count="2">
    <tableColumn id="1" xr3:uid="{00000000-0010-0000-0200-000001000000}" name="Mois en cours" dataDxfId="2"/>
    <tableColumn id="2" xr3:uid="{00000000-0010-0000-0200-000002000000}" name="Moyenne des valeurs du mois précédent" dataDxfId="1">
      <calculatedColumnFormula>IFERROR(AVERAGEIFS(t_indice_europa[Valeur],t_indice_europa[Date],"&gt;="&amp;EOMONTH(Tableau2[[#This Row],[Mois en cours]],-2)+1,t_indice_europa[Date],"&lt;="&amp;EOMONTH(Tableau2[[#This Row],[Mois en cours]],-1)),"")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showGridLines="0" tabSelected="1" workbookViewId="0">
      <selection activeCell="K1" sqref="K1:O1048576"/>
    </sheetView>
  </sheetViews>
  <sheetFormatPr baseColWidth="10" defaultRowHeight="15" x14ac:dyDescent="0.25"/>
  <cols>
    <col min="2" max="2" width="18.5703125" customWidth="1"/>
    <col min="5" max="5" width="14.28515625" customWidth="1"/>
    <col min="6" max="6" width="29" customWidth="1"/>
    <col min="9" max="9" width="24.7109375" customWidth="1"/>
  </cols>
  <sheetData>
    <row r="1" spans="1:9" ht="29.45" customHeight="1" x14ac:dyDescent="0.25">
      <c r="A1" s="1" t="s">
        <v>1</v>
      </c>
      <c r="B1" s="1" t="s">
        <v>0</v>
      </c>
      <c r="E1" s="7" t="s">
        <v>2</v>
      </c>
      <c r="F1" s="1" t="s">
        <v>3</v>
      </c>
      <c r="H1" s="7" t="s">
        <v>2</v>
      </c>
      <c r="I1" s="1" t="s">
        <v>4</v>
      </c>
    </row>
    <row r="2" spans="1:9" x14ac:dyDescent="0.25">
      <c r="A2" s="2">
        <v>44900</v>
      </c>
      <c r="B2" s="3">
        <v>1.78288</v>
      </c>
      <c r="E2" s="6">
        <v>44927</v>
      </c>
      <c r="F2">
        <f>IFERROR(VLOOKUP(_xlfn.MAXIFS(t_indice_europa[Date],t_indice_europa[Date],"&lt;="&amp;EOMONTH(Tableau24[[#This Row],[Mois en cours]],-1),t_indice_europa[Date],"&gt;="&amp;EOMONTH(Tableau24[[#This Row],[Mois en cours]],-2)+1),t_indice_europa[],2,0),"")</f>
        <v>1.72255</v>
      </c>
      <c r="H2" s="6">
        <v>44927</v>
      </c>
      <c r="I2">
        <f>IFERROR(AVERAGEIFS(t_indice_europa[Valeur],t_indice_europa[Date],"&gt;="&amp;EOMONTH(Tableau2[[#This Row],[Mois en cours]],-2)+1,t_indice_europa[Date],"&lt;="&amp;EOMONTH(Tableau2[[#This Row],[Mois en cours]],-1)),"")</f>
        <v>1.7405600000000001</v>
      </c>
    </row>
    <row r="3" spans="1:9" x14ac:dyDescent="0.25">
      <c r="A3" s="2">
        <v>44907</v>
      </c>
      <c r="B3" s="3">
        <v>1.7292400000000001</v>
      </c>
      <c r="E3" s="6">
        <v>44958</v>
      </c>
      <c r="F3">
        <f>IFERROR(VLOOKUP(_xlfn.MAXIFS(t_indice_europa[Date],t_indice_europa[Date],"&lt;="&amp;EOMONTH(Tableau24[[#This Row],[Mois en cours]],-1),t_indice_europa[Date],"&gt;="&amp;EOMONTH(Tableau24[[#This Row],[Mois en cours]],-2)+1),t_indice_europa[],2,0),"")</f>
        <v>1.8016000000000001</v>
      </c>
      <c r="H3" s="6">
        <v>44958</v>
      </c>
      <c r="I3">
        <f>IFERROR(AVERAGEIFS(t_indice_europa[Valeur],t_indice_europa[Date],"&gt;="&amp;EOMONTH(Tableau2[[#This Row],[Mois en cours]],-2)+1,t_indice_europa[Date],"&lt;="&amp;EOMONTH(Tableau2[[#This Row],[Mois en cours]],-1)),"")</f>
        <v>1.7788440000000001</v>
      </c>
    </row>
    <row r="4" spans="1:9" x14ac:dyDescent="0.25">
      <c r="A4" s="2">
        <v>44914</v>
      </c>
      <c r="B4" s="3">
        <v>1.7275700000000001</v>
      </c>
      <c r="E4" s="6">
        <v>44986</v>
      </c>
      <c r="F4">
        <f>IFERROR(VLOOKUP(_xlfn.MAXIFS(t_indice_europa[Date],t_indice_europa[Date],"&lt;="&amp;EOMONTH(Tableau24[[#This Row],[Mois en cours]],-1),t_indice_europa[Date],"&gt;="&amp;EOMONTH(Tableau24[[#This Row],[Mois en cours]],-2)+1),t_indice_europa[],2,0),"")</f>
        <v>1.6935500000000001</v>
      </c>
      <c r="H4" s="6">
        <v>44986</v>
      </c>
      <c r="I4">
        <f>IFERROR(AVERAGEIFS(t_indice_europa[Valeur],t_indice_europa[Date],"&gt;="&amp;EOMONTH(Tableau2[[#This Row],[Mois en cours]],-2)+1,t_indice_europa[Date],"&lt;="&amp;EOMONTH(Tableau2[[#This Row],[Mois en cours]],-1)),"")</f>
        <v>1.7231650000000001</v>
      </c>
    </row>
    <row r="5" spans="1:9" x14ac:dyDescent="0.25">
      <c r="A5" s="2">
        <v>44921</v>
      </c>
      <c r="B5" s="3">
        <v>1.72255</v>
      </c>
      <c r="E5" s="6">
        <v>45017</v>
      </c>
      <c r="F5">
        <f>IFERROR(VLOOKUP(_xlfn.MAXIFS(t_indice_europa[Date],t_indice_europa[Date],"&lt;="&amp;EOMONTH(Tableau24[[#This Row],[Mois en cours]],-1),t_indice_europa[Date],"&gt;="&amp;EOMONTH(Tableau24[[#This Row],[Mois en cours]],-2)+1),t_indice_europa[],2,0),"")</f>
        <v>1.65991</v>
      </c>
      <c r="H5" s="6">
        <v>45017</v>
      </c>
      <c r="I5">
        <f>IFERROR(AVERAGEIFS(t_indice_europa[Valeur],t_indice_europa[Date],"&gt;="&amp;EOMONTH(Tableau2[[#This Row],[Mois en cours]],-2)+1,t_indice_europa[Date],"&lt;="&amp;EOMONTH(Tableau2[[#This Row],[Mois en cours]],-1)),"")</f>
        <v>1.6813800000000001</v>
      </c>
    </row>
    <row r="6" spans="1:9" x14ac:dyDescent="0.25">
      <c r="A6" s="2">
        <v>44928</v>
      </c>
      <c r="B6" s="4">
        <v>1.7598</v>
      </c>
      <c r="E6" s="6">
        <v>45047</v>
      </c>
      <c r="F6">
        <f>IFERROR(VLOOKUP(_xlfn.MAXIFS(t_indice_europa[Date],t_indice_europa[Date],"&lt;="&amp;EOMONTH(Tableau24[[#This Row],[Mois en cours]],-1),t_indice_europa[Date],"&gt;="&amp;EOMONTH(Tableau24[[#This Row],[Mois en cours]],-2)+1),t_indice_europa[],2,0),"")</f>
        <v>1.61236</v>
      </c>
      <c r="H6" s="6">
        <v>45047</v>
      </c>
      <c r="I6">
        <f>IFERROR(AVERAGEIFS(t_indice_europa[Valeur],t_indice_europa[Date],"&gt;="&amp;EOMONTH(Tableau2[[#This Row],[Mois en cours]],-2)+1,t_indice_europa[Date],"&lt;="&amp;EOMONTH(Tableau2[[#This Row],[Mois en cours]],-1)),"")</f>
        <v>1.6390974999999999</v>
      </c>
    </row>
    <row r="7" spans="1:9" x14ac:dyDescent="0.25">
      <c r="A7" s="2">
        <v>44935</v>
      </c>
      <c r="B7" s="4">
        <v>1.7728600000000001</v>
      </c>
      <c r="E7" s="6">
        <v>45078</v>
      </c>
      <c r="F7" t="str">
        <f>IFERROR(VLOOKUP(_xlfn.MAXIFS(t_indice_europa[Date],t_indice_europa[Date],"&lt;="&amp;EOMONTH(Tableau24[[#This Row],[Mois en cours]],-1),t_indice_europa[Date],"&gt;="&amp;EOMONTH(Tableau24[[#This Row],[Mois en cours]],-2)+1),t_indice_europa[],2,0),"")</f>
        <v/>
      </c>
      <c r="H7" s="6">
        <v>45078</v>
      </c>
      <c r="I7" t="str">
        <f>IFERROR(AVERAGEIFS(t_indice_europa[Valeur],t_indice_europa[Date],"&gt;="&amp;EOMONTH(Tableau2[[#This Row],[Mois en cours]],-2)+1,t_indice_europa[Date],"&lt;="&amp;EOMONTH(Tableau2[[#This Row],[Mois en cours]],-1)),"")</f>
        <v/>
      </c>
    </row>
    <row r="8" spans="1:9" x14ac:dyDescent="0.25">
      <c r="A8" s="2">
        <v>44942</v>
      </c>
      <c r="B8" s="4">
        <v>1.7718499999999999</v>
      </c>
      <c r="E8" s="6">
        <v>45108</v>
      </c>
      <c r="F8" t="str">
        <f>IFERROR(VLOOKUP(_xlfn.MAXIFS(t_indice_europa[Date],t_indice_europa[Date],"&lt;="&amp;EOMONTH(Tableau24[[#This Row],[Mois en cours]],-1),t_indice_europa[Date],"&gt;="&amp;EOMONTH(Tableau24[[#This Row],[Mois en cours]],-2)+1),t_indice_europa[],2,0),"")</f>
        <v/>
      </c>
      <c r="H8" s="6">
        <v>45108</v>
      </c>
      <c r="I8" t="str">
        <f>IFERROR(AVERAGEIFS(t_indice_europa[Valeur],t_indice_europa[Date],"&gt;="&amp;EOMONTH(Tableau2[[#This Row],[Mois en cours]],-2)+1,t_indice_europa[Date],"&lt;="&amp;EOMONTH(Tableau2[[#This Row],[Mois en cours]],-1)),"")</f>
        <v/>
      </c>
    </row>
    <row r="9" spans="1:9" x14ac:dyDescent="0.25">
      <c r="A9" s="2">
        <v>44949</v>
      </c>
      <c r="B9" s="4">
        <v>1.7881100000000001</v>
      </c>
      <c r="E9" s="6">
        <v>45139</v>
      </c>
      <c r="F9" t="str">
        <f>IFERROR(VLOOKUP(_xlfn.MAXIFS(t_indice_europa[Date],t_indice_europa[Date],"&lt;="&amp;EOMONTH(Tableau24[[#This Row],[Mois en cours]],-1),t_indice_europa[Date],"&gt;="&amp;EOMONTH(Tableau24[[#This Row],[Mois en cours]],-2)+1),t_indice_europa[],2,0),"")</f>
        <v/>
      </c>
      <c r="H9" s="6">
        <v>45139</v>
      </c>
      <c r="I9" t="str">
        <f>IFERROR(AVERAGEIFS(t_indice_europa[Valeur],t_indice_europa[Date],"&gt;="&amp;EOMONTH(Tableau2[[#This Row],[Mois en cours]],-2)+1,t_indice_europa[Date],"&lt;="&amp;EOMONTH(Tableau2[[#This Row],[Mois en cours]],-1)),"")</f>
        <v/>
      </c>
    </row>
    <row r="10" spans="1:9" x14ac:dyDescent="0.25">
      <c r="A10" s="2">
        <v>44956</v>
      </c>
      <c r="B10" s="4">
        <v>1.8016000000000001</v>
      </c>
      <c r="E10" s="6">
        <v>45170</v>
      </c>
      <c r="F10" t="str">
        <f>IFERROR(VLOOKUP(_xlfn.MAXIFS(t_indice_europa[Date],t_indice_europa[Date],"&lt;="&amp;EOMONTH(Tableau24[[#This Row],[Mois en cours]],-1),t_indice_europa[Date],"&gt;="&amp;EOMONTH(Tableau24[[#This Row],[Mois en cours]],-2)+1),t_indice_europa[],2,0),"")</f>
        <v/>
      </c>
      <c r="H10" s="6">
        <v>45170</v>
      </c>
      <c r="I10" t="str">
        <f>IFERROR(AVERAGEIFS(t_indice_europa[Valeur],t_indice_europa[Date],"&gt;="&amp;EOMONTH(Tableau2[[#This Row],[Mois en cours]],-2)+1,t_indice_europa[Date],"&lt;="&amp;EOMONTH(Tableau2[[#This Row],[Mois en cours]],-1)),"")</f>
        <v/>
      </c>
    </row>
    <row r="11" spans="1:9" x14ac:dyDescent="0.25">
      <c r="A11" s="2">
        <v>44963</v>
      </c>
      <c r="B11" s="4">
        <v>1.76145</v>
      </c>
      <c r="E11" s="6">
        <v>45200</v>
      </c>
      <c r="F11" t="str">
        <f>IFERROR(VLOOKUP(_xlfn.MAXIFS(t_indice_europa[Date],t_indice_europa[Date],"&lt;="&amp;EOMONTH(Tableau24[[#This Row],[Mois en cours]],-1),t_indice_europa[Date],"&gt;="&amp;EOMONTH(Tableau24[[#This Row],[Mois en cours]],-2)+1),t_indice_europa[],2,0),"")</f>
        <v/>
      </c>
      <c r="H11" s="6">
        <v>45200</v>
      </c>
      <c r="I11" t="str">
        <f>IFERROR(AVERAGEIFS(t_indice_europa[Valeur],t_indice_europa[Date],"&gt;="&amp;EOMONTH(Tableau2[[#This Row],[Mois en cours]],-2)+1,t_indice_europa[Date],"&lt;="&amp;EOMONTH(Tableau2[[#This Row],[Mois en cours]],-1)),"")</f>
        <v/>
      </c>
    </row>
    <row r="12" spans="1:9" x14ac:dyDescent="0.25">
      <c r="A12" s="2">
        <v>44970</v>
      </c>
      <c r="B12" s="4">
        <v>1.7244999999999999</v>
      </c>
      <c r="E12" s="6">
        <v>45231</v>
      </c>
      <c r="F12" t="str">
        <f>IFERROR(VLOOKUP(_xlfn.MAXIFS(t_indice_europa[Date],t_indice_europa[Date],"&lt;="&amp;EOMONTH(Tableau24[[#This Row],[Mois en cours]],-1),t_indice_europa[Date],"&gt;="&amp;EOMONTH(Tableau24[[#This Row],[Mois en cours]],-2)+1),t_indice_europa[],2,0),"")</f>
        <v/>
      </c>
      <c r="H12" s="6">
        <v>45231</v>
      </c>
      <c r="I12" t="str">
        <f>IFERROR(AVERAGEIFS(t_indice_europa[Valeur],t_indice_europa[Date],"&gt;="&amp;EOMONTH(Tableau2[[#This Row],[Mois en cours]],-2)+1,t_indice_europa[Date],"&lt;="&amp;EOMONTH(Tableau2[[#This Row],[Mois en cours]],-1)),"")</f>
        <v/>
      </c>
    </row>
    <row r="13" spans="1:9" x14ac:dyDescent="0.25">
      <c r="A13" s="2">
        <v>44977</v>
      </c>
      <c r="B13" s="5">
        <v>1.71316</v>
      </c>
      <c r="E13" s="6">
        <v>45261</v>
      </c>
      <c r="F13" t="str">
        <f>IFERROR(VLOOKUP(_xlfn.MAXIFS(t_indice_europa[Date],t_indice_europa[Date],"&lt;="&amp;EOMONTH(Tableau24[[#This Row],[Mois en cours]],-1),t_indice_europa[Date],"&gt;="&amp;EOMONTH(Tableau24[[#This Row],[Mois en cours]],-2)+1),t_indice_europa[],2,0),"")</f>
        <v/>
      </c>
      <c r="H13" s="6">
        <v>45261</v>
      </c>
      <c r="I13" t="str">
        <f>IFERROR(AVERAGEIFS(t_indice_europa[Valeur],t_indice_europa[Date],"&gt;="&amp;EOMONTH(Tableau2[[#This Row],[Mois en cours]],-2)+1,t_indice_europa[Date],"&lt;="&amp;EOMONTH(Tableau2[[#This Row],[Mois en cours]],-1)),"")</f>
        <v/>
      </c>
    </row>
    <row r="14" spans="1:9" x14ac:dyDescent="0.25">
      <c r="A14" s="2">
        <v>44984</v>
      </c>
      <c r="B14" s="4">
        <v>1.6935500000000001</v>
      </c>
    </row>
    <row r="15" spans="1:9" x14ac:dyDescent="0.25">
      <c r="A15" s="2">
        <v>44991</v>
      </c>
      <c r="B15" s="4">
        <v>1.70059</v>
      </c>
    </row>
    <row r="16" spans="1:9" x14ac:dyDescent="0.25">
      <c r="A16" s="2">
        <v>44998</v>
      </c>
      <c r="B16" s="4">
        <v>1.69554</v>
      </c>
    </row>
    <row r="17" spans="1:2" x14ac:dyDescent="0.25">
      <c r="A17" s="2">
        <v>45005</v>
      </c>
      <c r="B17" s="4">
        <v>1.6694800000000001</v>
      </c>
    </row>
    <row r="18" spans="1:2" x14ac:dyDescent="0.25">
      <c r="A18" s="2">
        <v>45012</v>
      </c>
      <c r="B18" s="4">
        <v>1.65991</v>
      </c>
    </row>
    <row r="19" spans="1:2" x14ac:dyDescent="0.25">
      <c r="A19" s="2">
        <v>45019</v>
      </c>
      <c r="B19" s="4">
        <v>1.64672</v>
      </c>
    </row>
    <row r="20" spans="1:2" x14ac:dyDescent="0.25">
      <c r="A20" s="2">
        <v>45026</v>
      </c>
      <c r="B20" s="4">
        <v>1.6517999999999999</v>
      </c>
    </row>
    <row r="21" spans="1:2" x14ac:dyDescent="0.25">
      <c r="A21" s="2">
        <v>45033</v>
      </c>
      <c r="B21" s="4">
        <v>1.64551</v>
      </c>
    </row>
    <row r="22" spans="1:2" x14ac:dyDescent="0.25">
      <c r="A22" s="2">
        <v>45040</v>
      </c>
      <c r="B22" s="4">
        <v>1.61236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JFL</cp:lastModifiedBy>
  <dcterms:created xsi:type="dcterms:W3CDTF">2023-05-03T13:29:48Z</dcterms:created>
  <dcterms:modified xsi:type="dcterms:W3CDTF">2023-05-03T14:35:18Z</dcterms:modified>
</cp:coreProperties>
</file>