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414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1BD82D38-377E-4D35-B87B-36BF1AA5C775}" xr6:coauthVersionLast="47" xr6:coauthVersionMax="47" xr10:uidLastSave="{00000000-0000-0000-0000-000000000000}"/>
  <bookViews>
    <workbookView xWindow="585" yWindow="900" windowWidth="23730" windowHeight="12510" xr2:uid="{00000000-000D-0000-FFFF-FFFF00000000}"/>
  </bookViews>
  <sheets>
    <sheet name="Brouillon 1" sheetId="3" r:id="rId1"/>
    <sheet name="Brouillon 1 (2)" sheetId="4" r:id="rId2"/>
  </sheets>
  <calcPr calcId="191029"/>
  <pivotCaches>
    <pivotCache cacheId="0" r:id="rId3"/>
    <pivotCache cacheId="7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T53" i="4" l="1"/>
  <c r="S53" i="4"/>
  <c r="T52" i="4"/>
  <c r="S52" i="4"/>
  <c r="T51" i="4"/>
  <c r="S51" i="4"/>
  <c r="T50" i="4"/>
  <c r="S50" i="4"/>
  <c r="T49" i="4"/>
  <c r="S49" i="4"/>
  <c r="T48" i="4"/>
  <c r="S48" i="4"/>
  <c r="T47" i="4"/>
  <c r="S47" i="4"/>
  <c r="T46" i="4"/>
  <c r="S46" i="4"/>
  <c r="T45" i="4"/>
  <c r="S45" i="4"/>
  <c r="T44" i="4"/>
  <c r="S44" i="4"/>
  <c r="T43" i="4"/>
  <c r="S43" i="4"/>
  <c r="T42" i="4"/>
  <c r="S42" i="4"/>
  <c r="T41" i="4"/>
  <c r="S41" i="4"/>
  <c r="T40" i="4"/>
  <c r="S40" i="4"/>
  <c r="T39" i="4"/>
  <c r="S39" i="4"/>
  <c r="T38" i="4"/>
  <c r="S38" i="4"/>
  <c r="T37" i="4"/>
  <c r="S37" i="4"/>
  <c r="T36" i="4"/>
  <c r="S36" i="4"/>
  <c r="T35" i="4"/>
  <c r="S35" i="4"/>
  <c r="L35" i="4"/>
  <c r="T34" i="4"/>
  <c r="S34" i="4"/>
  <c r="L34" i="4"/>
  <c r="T33" i="4"/>
  <c r="S33" i="4"/>
  <c r="L33" i="4"/>
  <c r="T32" i="4"/>
  <c r="S32" i="4"/>
  <c r="L32" i="4"/>
  <c r="T31" i="4"/>
  <c r="S31" i="4"/>
  <c r="L31" i="4"/>
  <c r="T30" i="4"/>
  <c r="S30" i="4"/>
  <c r="L30" i="4"/>
  <c r="T29" i="4"/>
  <c r="S29" i="4"/>
  <c r="L29" i="4"/>
  <c r="T28" i="4"/>
  <c r="S28" i="4"/>
  <c r="T27" i="4"/>
  <c r="S27" i="4"/>
  <c r="T26" i="4"/>
  <c r="S26" i="4"/>
  <c r="L26" i="4"/>
  <c r="T25" i="4"/>
  <c r="S25" i="4"/>
  <c r="L25" i="4"/>
  <c r="T24" i="4"/>
  <c r="S24" i="4"/>
  <c r="L24" i="4"/>
  <c r="T23" i="4"/>
  <c r="S23" i="4"/>
  <c r="L23" i="4"/>
  <c r="T22" i="4"/>
  <c r="S22" i="4"/>
  <c r="L22" i="4"/>
  <c r="T21" i="4"/>
  <c r="S21" i="4"/>
  <c r="T20" i="4"/>
  <c r="S20" i="4"/>
  <c r="L20" i="4"/>
  <c r="T19" i="4"/>
  <c r="S19" i="4"/>
  <c r="L19" i="4"/>
  <c r="T18" i="4"/>
  <c r="S18" i="4"/>
  <c r="L18" i="4"/>
  <c r="T17" i="4"/>
  <c r="S17" i="4"/>
  <c r="L17" i="4"/>
  <c r="T16" i="4"/>
  <c r="S16" i="4"/>
  <c r="L16" i="4"/>
  <c r="T15" i="4"/>
  <c r="S15" i="4"/>
  <c r="L15" i="4"/>
  <c r="T14" i="4"/>
  <c r="S14" i="4"/>
  <c r="L14" i="4"/>
  <c r="T13" i="4"/>
  <c r="S13" i="4"/>
  <c r="L13" i="4"/>
  <c r="T12" i="4"/>
  <c r="S12" i="4"/>
  <c r="L12" i="4"/>
  <c r="T11" i="4"/>
  <c r="S11" i="4"/>
  <c r="L11" i="4"/>
  <c r="T10" i="4"/>
  <c r="S10" i="4"/>
  <c r="L10" i="4"/>
  <c r="T9" i="4"/>
  <c r="S9" i="4"/>
  <c r="L9" i="4"/>
  <c r="T8" i="4"/>
  <c r="S8" i="4"/>
  <c r="L8" i="4"/>
  <c r="T7" i="4"/>
  <c r="S7" i="4"/>
  <c r="L7" i="4"/>
  <c r="T6" i="4"/>
  <c r="S6" i="4"/>
  <c r="L6" i="4"/>
  <c r="T5" i="4"/>
  <c r="S5" i="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CEC2AE3-804C-4FF9-A94D-C6CED9B026B1}" keepAlive="1" name="Requête - t_FinalRTCD" description="Connexion à la requête « t_FinalRTCD » dans le classeur." type="5" refreshedVersion="8" background="1">
    <dbPr connection="Provider=Microsoft.Mashup.OleDb.1;Data Source=$Workbook$;Location=t_FinalRTCD;Extended Properties=&quot;&quot;" command="SELECT * FROM [t_FinalRTCD]"/>
  </connection>
  <connection id="2" xr16:uid="{E8FD057C-DEEA-4CDE-A5B8-C2F10146F776}" keepAlive="1" name="Requête - t_MarchaArretOP" description="Connexion à la requête « t_MarchaArretOP » dans le classeur." type="5" refreshedVersion="0" background="1">
    <dbPr connection="Provider=Microsoft.Mashup.OleDb.1;Data Source=$Workbook$;Location=t_MarchaArretOP;Extended Properties=&quot;&quot;" command="SELECT * FROM [t_MarchaArretOP]"/>
  </connection>
</connections>
</file>

<file path=xl/sharedStrings.xml><?xml version="1.0" encoding="utf-8"?>
<sst xmlns="http://schemas.openxmlformats.org/spreadsheetml/2006/main" count="211" uniqueCount="75">
  <si>
    <t>OP</t>
  </si>
  <si>
    <t>Time</t>
  </si>
  <si>
    <t>Date</t>
  </si>
  <si>
    <t>33445</t>
  </si>
  <si>
    <t>33450</t>
  </si>
  <si>
    <t>Total Time</t>
  </si>
  <si>
    <t>Stop Time</t>
  </si>
  <si>
    <t>Données</t>
  </si>
  <si>
    <t>Durée travail</t>
  </si>
  <si>
    <t>Temps d'arrêt par jour travaillé</t>
  </si>
  <si>
    <t>Intégralité des jours</t>
  </si>
  <si>
    <t>Weekend</t>
  </si>
  <si>
    <t>Temps travaillé</t>
  </si>
  <si>
    <t>Temps arrêt</t>
  </si>
  <si>
    <t>Total général</t>
  </si>
  <si>
    <t>juin</t>
  </si>
  <si>
    <t>01-juin</t>
  </si>
  <si>
    <t>02-juin</t>
  </si>
  <si>
    <t>03-juin</t>
  </si>
  <si>
    <t>04-juin</t>
  </si>
  <si>
    <t>05-juin</t>
  </si>
  <si>
    <t>06-juin</t>
  </si>
  <si>
    <t>07-juin</t>
  </si>
  <si>
    <t>08-juin</t>
  </si>
  <si>
    <t>09-juin</t>
  </si>
  <si>
    <t>10-juin</t>
  </si>
  <si>
    <t>11-juin</t>
  </si>
  <si>
    <t>12-juin</t>
  </si>
  <si>
    <t>13-juin</t>
  </si>
  <si>
    <t>14-juin</t>
  </si>
  <si>
    <t>15-juin</t>
  </si>
  <si>
    <t>16-juin</t>
  </si>
  <si>
    <t>17-juin</t>
  </si>
  <si>
    <t>18-juin</t>
  </si>
  <si>
    <t>19-juin</t>
  </si>
  <si>
    <t>20-juin</t>
  </si>
  <si>
    <t>21-juin</t>
  </si>
  <si>
    <t>22-juin</t>
  </si>
  <si>
    <t>23-juin</t>
  </si>
  <si>
    <t>24-juin</t>
  </si>
  <si>
    <t>25-juin</t>
  </si>
  <si>
    <t>26-juin</t>
  </si>
  <si>
    <t>27-juin</t>
  </si>
  <si>
    <t>28-juin</t>
  </si>
  <si>
    <t>29-juin</t>
  </si>
  <si>
    <t>30-juin</t>
  </si>
  <si>
    <t>juil</t>
  </si>
  <si>
    <t>TimeIn</t>
  </si>
  <si>
    <t>TimeOut</t>
  </si>
  <si>
    <t>Somme de Time</t>
  </si>
  <si>
    <t>Type Time</t>
  </si>
  <si>
    <t>Date / OP</t>
  </si>
  <si>
    <t>TCD via Power Query :</t>
  </si>
  <si>
    <t>Date arrêt</t>
  </si>
  <si>
    <t>04-juil</t>
  </si>
  <si>
    <t>08-juil</t>
  </si>
  <si>
    <t>11-juil</t>
  </si>
  <si>
    <t>15-juil</t>
  </si>
  <si>
    <t>19-juil</t>
  </si>
  <si>
    <t>01-juil</t>
  </si>
  <si>
    <t>02-juil</t>
  </si>
  <si>
    <t>03-juil</t>
  </si>
  <si>
    <t>05-juil</t>
  </si>
  <si>
    <t>06-juil</t>
  </si>
  <si>
    <t>07-juil</t>
  </si>
  <si>
    <t>09-juil</t>
  </si>
  <si>
    <t>10-juil</t>
  </si>
  <si>
    <t>12-juil</t>
  </si>
  <si>
    <t>13-juil</t>
  </si>
  <si>
    <t>14-juil</t>
  </si>
  <si>
    <t>16-juil</t>
  </si>
  <si>
    <t>17-juil</t>
  </si>
  <si>
    <t>18-juil</t>
  </si>
  <si>
    <t>Étiquettes de lignes</t>
  </si>
  <si>
    <t>Table Marche/Arrêt des OP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</si>
</sst>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indexed="8"/>
      <name val="Calibri"/>
      <family val="2"/>
    </font>
    <font>
      <b/>
      <sz val="16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24">
    <xf numFmtId="0" fontId="0" fillId="0" borderId="0" xfId="0"/>
    <xf numFmtId="0" fontId="0" fillId="2" borderId="0" xfId="0" applyFill="1"/>
    <xf numFmtId="0" fontId="5" fillId="0" borderId="0" xfId="1" applyFont="1" applyAlignment="1">
      <alignment horizontal="center"/>
    </xf>
    <xf numFmtId="15" fontId="2" fillId="0" borderId="0" xfId="1" applyNumberFormat="1" applyFont="1" applyAlignment="1">
      <alignment horizontal="right" wrapText="1"/>
    </xf>
    <xf numFmtId="0" fontId="2" fillId="0" borderId="0" xfId="1" applyFont="1" applyAlignment="1">
      <alignment horizontal="right" wrapText="1"/>
    </xf>
    <xf numFmtId="0" fontId="2" fillId="0" borderId="0" xfId="1" applyFont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5" fontId="0" fillId="0" borderId="0" xfId="0" applyNumberFormat="1" applyAlignment="1">
      <alignment horizontal="left" indent="2"/>
    </xf>
    <xf numFmtId="0" fontId="4" fillId="0" borderId="0" xfId="0" applyFont="1"/>
    <xf numFmtId="0" fontId="3" fillId="0" borderId="0" xfId="0" applyFont="1"/>
    <xf numFmtId="14" fontId="0" fillId="0" borderId="0" xfId="0" applyNumberFormat="1"/>
    <xf numFmtId="14" fontId="3" fillId="0" borderId="0" xfId="0" applyNumberFormat="1" applyFont="1"/>
    <xf numFmtId="14" fontId="3" fillId="3" borderId="0" xfId="0" applyNumberFormat="1" applyFont="1" applyFill="1"/>
    <xf numFmtId="0" fontId="0" fillId="3" borderId="0" xfId="0" applyFill="1"/>
    <xf numFmtId="14" fontId="0" fillId="0" borderId="0" xfId="0" applyNumberFormat="1" applyAlignment="1">
      <alignment horizontal="left" indent="2"/>
    </xf>
    <xf numFmtId="0" fontId="0" fillId="0" borderId="0" xfId="0" applyAlignment="1">
      <alignment horizontal="left" indent="3"/>
    </xf>
    <xf numFmtId="49" fontId="0" fillId="0" borderId="0" xfId="0" applyNumberFormat="1"/>
    <xf numFmtId="14" fontId="0" fillId="0" borderId="0" xfId="0" applyNumberFormat="1" applyAlignment="1">
      <alignment horizontal="center"/>
    </xf>
    <xf numFmtId="0" fontId="6" fillId="0" borderId="0" xfId="0" applyFont="1" applyAlignment="1">
      <alignment horizontal="center" vertical="center"/>
    </xf>
    <xf numFmtId="0" fontId="0" fillId="0" borderId="0" xfId="0" applyNumberFormat="1"/>
    <xf numFmtId="0" fontId="7" fillId="0" borderId="0" xfId="0" applyFont="1" applyAlignment="1">
      <alignment vertical="top"/>
    </xf>
  </cellXfs>
  <cellStyles count="2">
    <cellStyle name="Normal" xfId="0" builtinId="0"/>
    <cellStyle name="Normal_Hoja1" xfId="1" xr:uid="{00000000-0005-0000-0000-000001000000}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right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20" formatCode="dd\-mmm\-yy"/>
      <fill>
        <patternFill patternType="none">
          <fgColor indexed="64"/>
          <bgColor indexed="65"/>
        </patternFill>
      </fill>
      <alignment horizontal="right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right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20" formatCode="dd\-mmm\-yy"/>
      <fill>
        <patternFill patternType="none">
          <fgColor indexed="64"/>
          <bgColor indexed="65"/>
        </patternFill>
      </fill>
      <alignment horizontal="right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2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295275</xdr:colOff>
      <xdr:row>12</xdr:row>
      <xdr:rowOff>114300</xdr:rowOff>
    </xdr:from>
    <xdr:to>
      <xdr:col>5</xdr:col>
      <xdr:colOff>371475</xdr:colOff>
      <xdr:row>23</xdr:row>
      <xdr:rowOff>19050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8A2BF066-B66C-3864-FD2F-06A8480F1DBD}"/>
            </a:ext>
          </a:extLst>
        </xdr:cNvPr>
        <xdr:cNvSpPr/>
      </xdr:nvSpPr>
      <xdr:spPr>
        <a:xfrm>
          <a:off x="3333750" y="1066800"/>
          <a:ext cx="838200" cy="20002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FL" refreshedDate="45007.467393055558" createdVersion="6" refreshedVersion="8" minRefreshableVersion="3" recordCount="40" xr:uid="{00000000-000A-0000-FFFF-FFFF20000000}">
  <cacheSource type="worksheet">
    <worksheetSource name="t_BDD"/>
  </cacheSource>
  <cacheFields count="4">
    <cacheField name="Date" numFmtId="15">
      <sharedItems containsSemiMixedTypes="0" containsNonDate="0" containsDate="1" containsString="0" minDate="2022-06-01T00:00:00" maxDate="2022-07-20T00:00:00" count="22">
        <d v="2022-06-01T00:00:00"/>
        <d v="2022-06-02T00:00:00"/>
        <d v="2022-06-03T00:00:00"/>
        <d v="2022-06-06T00:00:00"/>
        <d v="2022-06-07T00:00:00"/>
        <d v="2022-06-08T00:00:00"/>
        <d v="2022-06-09T00:00:00"/>
        <d v="2022-06-13T00:00:00"/>
        <d v="2022-06-17T00:00:00"/>
        <d v="2022-06-20T00:00:00"/>
        <d v="2022-06-21T00:00:00"/>
        <d v="2022-06-22T00:00:00"/>
        <d v="2022-06-23T00:00:00"/>
        <d v="2022-06-24T00:00:00"/>
        <d v="2022-06-28T00:00:00"/>
        <d v="2022-06-29T00:00:00"/>
        <d v="2022-06-30T00:00:00"/>
        <d v="2022-07-04T00:00:00"/>
        <d v="2022-07-08T00:00:00"/>
        <d v="2022-07-11T00:00:00"/>
        <d v="2022-07-15T00:00:00"/>
        <d v="2022-07-19T00:00:00"/>
      </sharedItems>
      <fieldGroup par="3" base="0">
        <rangePr groupBy="days" startDate="2022-06-01T00:00:00" endDate="2022-07-20T00:00:00"/>
        <groupItems count="368">
          <s v="&lt;01/06/2022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0/07/2022"/>
        </groupItems>
      </fieldGroup>
    </cacheField>
    <cacheField name="OP" numFmtId="0">
      <sharedItems containsMixedTypes="1" containsNumber="1" containsInteger="1" minValue="33445" maxValue="33445" count="3">
        <s v="33445"/>
        <s v="33450"/>
        <n v="33445" u="1"/>
      </sharedItems>
    </cacheField>
    <cacheField name="Time" numFmtId="0">
      <sharedItems containsSemiMixedTypes="0" containsString="0" containsNumber="1" minValue="0.25" maxValue="8"/>
    </cacheField>
    <cacheField name="Meses" numFmtId="0" databaseField="0">
      <fieldGroup base="0">
        <rangePr groupBy="months" startDate="2022-06-01T00:00:00" endDate="2022-07-20T00:00:00"/>
        <groupItems count="14">
          <s v="&lt;01/06/202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0/07/202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F" refreshedDate="45040.650258217589" backgroundQuery="1" createdVersion="8" refreshedVersion="8" minRefreshableVersion="3" recordCount="105" xr:uid="{AE6B3BDE-9F88-4E81-B3D0-A409676410DA}">
  <cacheSource type="external" connectionId="1"/>
  <cacheFields count="6">
    <cacheField name="Dates" numFmtId="0">
      <sharedItems containsSemiMixedTypes="0" containsNonDate="0" containsDate="1" containsString="0" minDate="2022-06-01T00:00:00" maxDate="2022-07-20T00:00:00" count="49">
        <d v="2022-06-01T00:00:00"/>
        <d v="2022-06-02T00:00:00"/>
        <d v="2022-06-03T00:00:00"/>
        <d v="2022-06-06T00:00:00"/>
        <d v="2022-06-07T00:00:00"/>
        <d v="2022-06-04T00:00:00"/>
        <d v="2022-06-08T00:00:00"/>
        <d v="2022-06-09T00:00:00"/>
        <d v="2022-06-05T00:00:00"/>
        <d v="2022-06-13T00:00:00"/>
        <d v="2022-06-10T00:00:00"/>
        <d v="2022-06-11T00:00:00"/>
        <d v="2022-06-12T00:00:00"/>
        <d v="2022-06-14T00:00:00"/>
        <d v="2022-06-15T00:00:00"/>
        <d v="2022-06-16T00:00:00"/>
        <d v="2022-06-17T00:00:00"/>
        <d v="2022-06-18T00:00:00"/>
        <d v="2022-06-19T00:00:00"/>
        <d v="2022-06-20T00:00:00"/>
        <d v="2022-06-21T00:00:00"/>
        <d v="2022-06-22T00:00:00"/>
        <d v="2022-06-23T00:00:00"/>
        <d v="2022-06-24T00:00:00"/>
        <d v="2022-06-25T00:00:00"/>
        <d v="2022-06-26T00:00:00"/>
        <d v="2022-06-27T00:00:00"/>
        <d v="2022-06-28T00:00:00"/>
        <d v="2022-06-29T00:00:00"/>
        <d v="2022-06-30T00:00:00"/>
        <d v="2022-07-01T00:00:00"/>
        <d v="2022-07-02T00:00:00"/>
        <d v="2022-07-03T00:00:00"/>
        <d v="2022-07-04T00:00:00"/>
        <d v="2022-07-05T00:00:00"/>
        <d v="2022-07-06T00:00:00"/>
        <d v="2022-07-07T00:00:00"/>
        <d v="2022-07-08T00:00:00"/>
        <d v="2022-07-09T00:00:00"/>
        <d v="2022-07-10T00:00:00"/>
        <d v="2022-07-11T00:00:00"/>
        <d v="2022-07-12T00:00:00"/>
        <d v="2022-07-13T00:00:00"/>
        <d v="2022-07-14T00:00:00"/>
        <d v="2022-07-15T00:00:00"/>
        <d v="2022-07-16T00:00:00"/>
        <d v="2022-07-17T00:00:00"/>
        <d v="2022-07-18T00:00:00"/>
        <d v="2022-07-19T00:00:00"/>
      </sharedItems>
      <fieldGroup par="5"/>
    </cacheField>
    <cacheField name="OP" numFmtId="0">
      <sharedItems count="2">
        <s v="33445"/>
        <s v="33450"/>
      </sharedItems>
    </cacheField>
    <cacheField name="TypeTime" numFmtId="0">
      <sharedItems count="2">
        <s v="TimeIn"/>
        <s v="TimeOut"/>
      </sharedItems>
    </cacheField>
    <cacheField name="Time" numFmtId="0">
      <sharedItems containsSemiMixedTypes="0" containsString="0" containsNumber="1" minValue="0" maxValue="8" count="21">
        <n v="1"/>
        <n v="7"/>
        <n v="8"/>
        <n v="4.5"/>
        <n v="3.5"/>
        <n v="2.5"/>
        <n v="5.5"/>
        <n v="2.75"/>
        <n v="5.25"/>
        <n v="7.5"/>
        <n v="0.5"/>
        <n v="0"/>
        <n v="4"/>
        <n v="3"/>
        <n v="5"/>
        <n v="2"/>
        <n v="6"/>
        <n v="1.5"/>
        <n v="6.5"/>
        <n v="1.25"/>
        <n v="0.25"/>
      </sharedItems>
    </cacheField>
    <cacheField name="Jours (Dates)" numFmtId="0" databaseField="0">
      <fieldGroup base="0">
        <rangePr groupBy="days" startDate="2022-06-01T00:00:00" endDate="2022-07-20T00:00:00"/>
        <groupItems count="368">
          <s v="&lt;01/06/2022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0/07/2022"/>
        </groupItems>
      </fieldGroup>
    </cacheField>
    <cacheField name="Mois (Dates)" numFmtId="0" databaseField="0">
      <fieldGroup base="0">
        <rangePr groupBy="months" startDate="2022-06-01T00:00:00" endDate="2022-07-20T00:00:00"/>
        <groupItems count="14">
          <s v="&lt;01/06/202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0/07/202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0">
  <r>
    <x v="0"/>
    <x v="0"/>
    <n v="1"/>
  </r>
  <r>
    <x v="1"/>
    <x v="0"/>
    <n v="0.5"/>
  </r>
  <r>
    <x v="1"/>
    <x v="0"/>
    <n v="1"/>
  </r>
  <r>
    <x v="1"/>
    <x v="0"/>
    <n v="2"/>
  </r>
  <r>
    <x v="1"/>
    <x v="0"/>
    <n v="1"/>
  </r>
  <r>
    <x v="1"/>
    <x v="1"/>
    <n v="2"/>
  </r>
  <r>
    <x v="1"/>
    <x v="1"/>
    <n v="0.5"/>
  </r>
  <r>
    <x v="2"/>
    <x v="0"/>
    <n v="1"/>
  </r>
  <r>
    <x v="2"/>
    <x v="0"/>
    <n v="0.75"/>
  </r>
  <r>
    <x v="2"/>
    <x v="0"/>
    <n v="1"/>
  </r>
  <r>
    <x v="3"/>
    <x v="0"/>
    <n v="2"/>
  </r>
  <r>
    <x v="3"/>
    <x v="0"/>
    <n v="2"/>
  </r>
  <r>
    <x v="3"/>
    <x v="0"/>
    <n v="3"/>
  </r>
  <r>
    <x v="4"/>
    <x v="0"/>
    <n v="7.5"/>
  </r>
  <r>
    <x v="5"/>
    <x v="0"/>
    <n v="8"/>
  </r>
  <r>
    <x v="6"/>
    <x v="0"/>
    <n v="4"/>
  </r>
  <r>
    <x v="7"/>
    <x v="0"/>
    <n v="3"/>
  </r>
  <r>
    <x v="7"/>
    <x v="1"/>
    <n v="2.5"/>
  </r>
  <r>
    <x v="8"/>
    <x v="0"/>
    <n v="1"/>
  </r>
  <r>
    <x v="8"/>
    <x v="1"/>
    <n v="2"/>
  </r>
  <r>
    <x v="9"/>
    <x v="1"/>
    <n v="3"/>
  </r>
  <r>
    <x v="10"/>
    <x v="1"/>
    <n v="1"/>
  </r>
  <r>
    <x v="11"/>
    <x v="0"/>
    <n v="2"/>
  </r>
  <r>
    <x v="11"/>
    <x v="1"/>
    <n v="3"/>
  </r>
  <r>
    <x v="11"/>
    <x v="1"/>
    <n v="1"/>
  </r>
  <r>
    <x v="11"/>
    <x v="1"/>
    <n v="1"/>
  </r>
  <r>
    <x v="12"/>
    <x v="0"/>
    <n v="1"/>
  </r>
  <r>
    <x v="12"/>
    <x v="0"/>
    <n v="0.5"/>
  </r>
  <r>
    <x v="13"/>
    <x v="0"/>
    <n v="6"/>
  </r>
  <r>
    <x v="14"/>
    <x v="0"/>
    <n v="0.5"/>
  </r>
  <r>
    <x v="14"/>
    <x v="1"/>
    <n v="1"/>
  </r>
  <r>
    <x v="15"/>
    <x v="0"/>
    <n v="3"/>
  </r>
  <r>
    <x v="16"/>
    <x v="0"/>
    <n v="0.25"/>
  </r>
  <r>
    <x v="16"/>
    <x v="0"/>
    <n v="1"/>
  </r>
  <r>
    <x v="17"/>
    <x v="0"/>
    <n v="1"/>
  </r>
  <r>
    <x v="18"/>
    <x v="0"/>
    <n v="4"/>
  </r>
  <r>
    <x v="19"/>
    <x v="0"/>
    <n v="0.5"/>
  </r>
  <r>
    <x v="19"/>
    <x v="0"/>
    <n v="2.5"/>
  </r>
  <r>
    <x v="20"/>
    <x v="0"/>
    <n v="1"/>
  </r>
  <r>
    <x v="21"/>
    <x v="0"/>
    <n v="0.25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5">
  <r>
    <x v="0"/>
    <x v="0"/>
    <x v="0"/>
    <x v="0"/>
  </r>
  <r>
    <x v="0"/>
    <x v="0"/>
    <x v="1"/>
    <x v="1"/>
  </r>
  <r>
    <x v="0"/>
    <x v="1"/>
    <x v="1"/>
    <x v="2"/>
  </r>
  <r>
    <x v="1"/>
    <x v="0"/>
    <x v="0"/>
    <x v="3"/>
  </r>
  <r>
    <x v="1"/>
    <x v="0"/>
    <x v="1"/>
    <x v="4"/>
  </r>
  <r>
    <x v="1"/>
    <x v="1"/>
    <x v="0"/>
    <x v="5"/>
  </r>
  <r>
    <x v="1"/>
    <x v="1"/>
    <x v="1"/>
    <x v="6"/>
  </r>
  <r>
    <x v="2"/>
    <x v="0"/>
    <x v="0"/>
    <x v="7"/>
  </r>
  <r>
    <x v="2"/>
    <x v="0"/>
    <x v="1"/>
    <x v="8"/>
  </r>
  <r>
    <x v="3"/>
    <x v="0"/>
    <x v="0"/>
    <x v="1"/>
  </r>
  <r>
    <x v="3"/>
    <x v="0"/>
    <x v="1"/>
    <x v="0"/>
  </r>
  <r>
    <x v="2"/>
    <x v="1"/>
    <x v="1"/>
    <x v="2"/>
  </r>
  <r>
    <x v="4"/>
    <x v="0"/>
    <x v="0"/>
    <x v="9"/>
  </r>
  <r>
    <x v="4"/>
    <x v="0"/>
    <x v="1"/>
    <x v="10"/>
  </r>
  <r>
    <x v="5"/>
    <x v="0"/>
    <x v="1"/>
    <x v="2"/>
  </r>
  <r>
    <x v="6"/>
    <x v="0"/>
    <x v="0"/>
    <x v="2"/>
  </r>
  <r>
    <x v="6"/>
    <x v="0"/>
    <x v="1"/>
    <x v="11"/>
  </r>
  <r>
    <x v="5"/>
    <x v="1"/>
    <x v="1"/>
    <x v="2"/>
  </r>
  <r>
    <x v="7"/>
    <x v="0"/>
    <x v="0"/>
    <x v="12"/>
  </r>
  <r>
    <x v="7"/>
    <x v="0"/>
    <x v="1"/>
    <x v="12"/>
  </r>
  <r>
    <x v="8"/>
    <x v="0"/>
    <x v="1"/>
    <x v="2"/>
  </r>
  <r>
    <x v="9"/>
    <x v="0"/>
    <x v="0"/>
    <x v="13"/>
  </r>
  <r>
    <x v="9"/>
    <x v="0"/>
    <x v="1"/>
    <x v="14"/>
  </r>
  <r>
    <x v="8"/>
    <x v="1"/>
    <x v="1"/>
    <x v="2"/>
  </r>
  <r>
    <x v="9"/>
    <x v="1"/>
    <x v="0"/>
    <x v="5"/>
  </r>
  <r>
    <x v="9"/>
    <x v="1"/>
    <x v="1"/>
    <x v="6"/>
  </r>
  <r>
    <x v="3"/>
    <x v="1"/>
    <x v="1"/>
    <x v="2"/>
  </r>
  <r>
    <x v="4"/>
    <x v="1"/>
    <x v="1"/>
    <x v="2"/>
  </r>
  <r>
    <x v="6"/>
    <x v="1"/>
    <x v="1"/>
    <x v="2"/>
  </r>
  <r>
    <x v="7"/>
    <x v="1"/>
    <x v="1"/>
    <x v="2"/>
  </r>
  <r>
    <x v="10"/>
    <x v="0"/>
    <x v="1"/>
    <x v="2"/>
  </r>
  <r>
    <x v="10"/>
    <x v="1"/>
    <x v="1"/>
    <x v="2"/>
  </r>
  <r>
    <x v="11"/>
    <x v="0"/>
    <x v="1"/>
    <x v="2"/>
  </r>
  <r>
    <x v="11"/>
    <x v="1"/>
    <x v="1"/>
    <x v="2"/>
  </r>
  <r>
    <x v="12"/>
    <x v="0"/>
    <x v="1"/>
    <x v="2"/>
  </r>
  <r>
    <x v="12"/>
    <x v="1"/>
    <x v="1"/>
    <x v="2"/>
  </r>
  <r>
    <x v="13"/>
    <x v="0"/>
    <x v="1"/>
    <x v="2"/>
  </r>
  <r>
    <x v="13"/>
    <x v="1"/>
    <x v="1"/>
    <x v="2"/>
  </r>
  <r>
    <x v="14"/>
    <x v="0"/>
    <x v="1"/>
    <x v="2"/>
  </r>
  <r>
    <x v="14"/>
    <x v="1"/>
    <x v="1"/>
    <x v="2"/>
  </r>
  <r>
    <x v="15"/>
    <x v="0"/>
    <x v="1"/>
    <x v="2"/>
  </r>
  <r>
    <x v="15"/>
    <x v="1"/>
    <x v="1"/>
    <x v="2"/>
  </r>
  <r>
    <x v="16"/>
    <x v="0"/>
    <x v="0"/>
    <x v="0"/>
  </r>
  <r>
    <x v="16"/>
    <x v="0"/>
    <x v="1"/>
    <x v="1"/>
  </r>
  <r>
    <x v="16"/>
    <x v="1"/>
    <x v="0"/>
    <x v="15"/>
  </r>
  <r>
    <x v="16"/>
    <x v="1"/>
    <x v="1"/>
    <x v="16"/>
  </r>
  <r>
    <x v="17"/>
    <x v="0"/>
    <x v="1"/>
    <x v="2"/>
  </r>
  <r>
    <x v="17"/>
    <x v="1"/>
    <x v="1"/>
    <x v="2"/>
  </r>
  <r>
    <x v="18"/>
    <x v="0"/>
    <x v="1"/>
    <x v="2"/>
  </r>
  <r>
    <x v="18"/>
    <x v="1"/>
    <x v="1"/>
    <x v="2"/>
  </r>
  <r>
    <x v="19"/>
    <x v="0"/>
    <x v="1"/>
    <x v="2"/>
  </r>
  <r>
    <x v="19"/>
    <x v="1"/>
    <x v="0"/>
    <x v="13"/>
  </r>
  <r>
    <x v="19"/>
    <x v="1"/>
    <x v="1"/>
    <x v="14"/>
  </r>
  <r>
    <x v="20"/>
    <x v="0"/>
    <x v="1"/>
    <x v="2"/>
  </r>
  <r>
    <x v="20"/>
    <x v="1"/>
    <x v="0"/>
    <x v="0"/>
  </r>
  <r>
    <x v="20"/>
    <x v="1"/>
    <x v="1"/>
    <x v="1"/>
  </r>
  <r>
    <x v="21"/>
    <x v="0"/>
    <x v="0"/>
    <x v="15"/>
  </r>
  <r>
    <x v="21"/>
    <x v="0"/>
    <x v="1"/>
    <x v="16"/>
  </r>
  <r>
    <x v="21"/>
    <x v="1"/>
    <x v="0"/>
    <x v="14"/>
  </r>
  <r>
    <x v="21"/>
    <x v="1"/>
    <x v="1"/>
    <x v="13"/>
  </r>
  <r>
    <x v="22"/>
    <x v="0"/>
    <x v="0"/>
    <x v="17"/>
  </r>
  <r>
    <x v="22"/>
    <x v="0"/>
    <x v="1"/>
    <x v="18"/>
  </r>
  <r>
    <x v="22"/>
    <x v="1"/>
    <x v="1"/>
    <x v="2"/>
  </r>
  <r>
    <x v="23"/>
    <x v="0"/>
    <x v="0"/>
    <x v="16"/>
  </r>
  <r>
    <x v="23"/>
    <x v="0"/>
    <x v="1"/>
    <x v="15"/>
  </r>
  <r>
    <x v="23"/>
    <x v="1"/>
    <x v="1"/>
    <x v="2"/>
  </r>
  <r>
    <x v="24"/>
    <x v="0"/>
    <x v="1"/>
    <x v="2"/>
  </r>
  <r>
    <x v="24"/>
    <x v="1"/>
    <x v="1"/>
    <x v="2"/>
  </r>
  <r>
    <x v="25"/>
    <x v="0"/>
    <x v="1"/>
    <x v="2"/>
  </r>
  <r>
    <x v="25"/>
    <x v="1"/>
    <x v="1"/>
    <x v="2"/>
  </r>
  <r>
    <x v="26"/>
    <x v="0"/>
    <x v="1"/>
    <x v="2"/>
  </r>
  <r>
    <x v="26"/>
    <x v="1"/>
    <x v="1"/>
    <x v="2"/>
  </r>
  <r>
    <x v="27"/>
    <x v="0"/>
    <x v="0"/>
    <x v="10"/>
  </r>
  <r>
    <x v="27"/>
    <x v="0"/>
    <x v="1"/>
    <x v="9"/>
  </r>
  <r>
    <x v="27"/>
    <x v="1"/>
    <x v="0"/>
    <x v="0"/>
  </r>
  <r>
    <x v="27"/>
    <x v="1"/>
    <x v="1"/>
    <x v="1"/>
  </r>
  <r>
    <x v="28"/>
    <x v="0"/>
    <x v="0"/>
    <x v="13"/>
  </r>
  <r>
    <x v="28"/>
    <x v="0"/>
    <x v="1"/>
    <x v="14"/>
  </r>
  <r>
    <x v="28"/>
    <x v="1"/>
    <x v="1"/>
    <x v="2"/>
  </r>
  <r>
    <x v="29"/>
    <x v="0"/>
    <x v="0"/>
    <x v="19"/>
  </r>
  <r>
    <x v="29"/>
    <x v="1"/>
    <x v="1"/>
    <x v="2"/>
  </r>
  <r>
    <x v="30"/>
    <x v="1"/>
    <x v="1"/>
    <x v="2"/>
  </r>
  <r>
    <x v="31"/>
    <x v="1"/>
    <x v="1"/>
    <x v="2"/>
  </r>
  <r>
    <x v="32"/>
    <x v="1"/>
    <x v="1"/>
    <x v="2"/>
  </r>
  <r>
    <x v="33"/>
    <x v="0"/>
    <x v="0"/>
    <x v="0"/>
  </r>
  <r>
    <x v="33"/>
    <x v="1"/>
    <x v="1"/>
    <x v="2"/>
  </r>
  <r>
    <x v="34"/>
    <x v="1"/>
    <x v="1"/>
    <x v="2"/>
  </r>
  <r>
    <x v="35"/>
    <x v="1"/>
    <x v="1"/>
    <x v="2"/>
  </r>
  <r>
    <x v="36"/>
    <x v="1"/>
    <x v="1"/>
    <x v="2"/>
  </r>
  <r>
    <x v="37"/>
    <x v="0"/>
    <x v="0"/>
    <x v="12"/>
  </r>
  <r>
    <x v="37"/>
    <x v="1"/>
    <x v="1"/>
    <x v="2"/>
  </r>
  <r>
    <x v="38"/>
    <x v="1"/>
    <x v="1"/>
    <x v="2"/>
  </r>
  <r>
    <x v="39"/>
    <x v="1"/>
    <x v="1"/>
    <x v="2"/>
  </r>
  <r>
    <x v="40"/>
    <x v="0"/>
    <x v="0"/>
    <x v="13"/>
  </r>
  <r>
    <x v="40"/>
    <x v="1"/>
    <x v="1"/>
    <x v="2"/>
  </r>
  <r>
    <x v="41"/>
    <x v="1"/>
    <x v="1"/>
    <x v="2"/>
  </r>
  <r>
    <x v="42"/>
    <x v="1"/>
    <x v="1"/>
    <x v="2"/>
  </r>
  <r>
    <x v="43"/>
    <x v="1"/>
    <x v="1"/>
    <x v="2"/>
  </r>
  <r>
    <x v="44"/>
    <x v="0"/>
    <x v="0"/>
    <x v="0"/>
  </r>
  <r>
    <x v="44"/>
    <x v="1"/>
    <x v="1"/>
    <x v="2"/>
  </r>
  <r>
    <x v="45"/>
    <x v="1"/>
    <x v="1"/>
    <x v="2"/>
  </r>
  <r>
    <x v="46"/>
    <x v="1"/>
    <x v="1"/>
    <x v="2"/>
  </r>
  <r>
    <x v="47"/>
    <x v="1"/>
    <x v="1"/>
    <x v="2"/>
  </r>
  <r>
    <x v="48"/>
    <x v="0"/>
    <x v="0"/>
    <x v="20"/>
  </r>
  <r>
    <x v="48"/>
    <x v="1"/>
    <x v="1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063FB03-7D2B-455F-B29C-C9C3B367920B}" name="Tableau croisé dynamique2" cacheId="7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rowHeaderCaption="Date / OP" colHeaderCaption="Type Time" fieldListSortAscending="1">
  <location ref="G10:J81" firstHeaderRow="1" firstDataRow="2" firstDataCol="1"/>
  <pivotFields count="6">
    <pivotField axis="axisRow" showAll="0">
      <items count="50">
        <item x="0"/>
        <item x="1"/>
        <item x="2"/>
        <item x="5"/>
        <item x="8"/>
        <item x="3"/>
        <item x="4"/>
        <item x="6"/>
        <item x="7"/>
        <item x="10"/>
        <item x="11"/>
        <item x="12"/>
        <item x="9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t="default"/>
      </items>
    </pivotField>
    <pivotField axis="axisRow" showAll="0">
      <items count="3">
        <item x="0"/>
        <item x="1"/>
        <item t="default"/>
      </items>
    </pivotField>
    <pivotField axis="axisCol" showAll="0">
      <items count="3">
        <item x="0"/>
        <item x="1"/>
        <item t="default"/>
      </items>
    </pivotField>
    <pivotField dataField="1" showAll="0"/>
    <pivotField axis="axisRow" showAll="0">
      <items count="369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  <item sd="0" x="52"/>
        <item sd="0" x="53"/>
        <item sd="0" x="54"/>
        <item sd="0" x="55"/>
        <item sd="0" x="56"/>
        <item sd="0" x="57"/>
        <item sd="0" x="58"/>
        <item sd="0" x="59"/>
        <item sd="0" x="60"/>
        <item sd="0" x="61"/>
        <item sd="0" x="62"/>
        <item sd="0" x="63"/>
        <item sd="0" x="64"/>
        <item sd="0" x="65"/>
        <item sd="0" x="66"/>
        <item sd="0" x="67"/>
        <item sd="0" x="68"/>
        <item sd="0" x="69"/>
        <item sd="0" x="70"/>
        <item sd="0" x="71"/>
        <item sd="0" x="72"/>
        <item sd="0" x="73"/>
        <item sd="0" x="74"/>
        <item sd="0" x="75"/>
        <item sd="0" x="76"/>
        <item sd="0" x="77"/>
        <item sd="0" x="78"/>
        <item sd="0" x="79"/>
        <item sd="0" x="80"/>
        <item sd="0" x="81"/>
        <item sd="0" x="82"/>
        <item sd="0" x="83"/>
        <item sd="0" x="84"/>
        <item sd="0" x="85"/>
        <item sd="0" x="86"/>
        <item sd="0" x="87"/>
        <item sd="0" x="88"/>
        <item sd="0" x="89"/>
        <item sd="0" x="90"/>
        <item sd="0" x="91"/>
        <item sd="0" x="92"/>
        <item sd="0" x="93"/>
        <item sd="0" x="94"/>
        <item sd="0" x="95"/>
        <item sd="0" x="96"/>
        <item sd="0" x="97"/>
        <item sd="0" x="98"/>
        <item sd="0" x="99"/>
        <item sd="0" x="100"/>
        <item sd="0" x="101"/>
        <item sd="0" x="102"/>
        <item sd="0" x="103"/>
        <item sd="0" x="104"/>
        <item sd="0" x="105"/>
        <item sd="0" x="106"/>
        <item sd="0" x="107"/>
        <item sd="0" x="108"/>
        <item sd="0" x="109"/>
        <item sd="0" x="110"/>
        <item sd="0" x="111"/>
        <item sd="0" x="112"/>
        <item sd="0" x="113"/>
        <item sd="0" x="114"/>
        <item sd="0" x="115"/>
        <item sd="0" x="116"/>
        <item sd="0" x="117"/>
        <item sd="0" x="118"/>
        <item sd="0" x="119"/>
        <item sd="0" x="120"/>
        <item sd="0" x="121"/>
        <item sd="0" x="122"/>
        <item sd="0" x="123"/>
        <item sd="0" x="124"/>
        <item sd="0" x="125"/>
        <item sd="0" x="126"/>
        <item sd="0" x="127"/>
        <item sd="0" x="128"/>
        <item sd="0" x="129"/>
        <item sd="0" x="130"/>
        <item sd="0" x="131"/>
        <item sd="0" x="132"/>
        <item sd="0" x="133"/>
        <item sd="0" x="134"/>
        <item sd="0" x="135"/>
        <item sd="0" x="136"/>
        <item sd="0" x="137"/>
        <item sd="0" x="138"/>
        <item sd="0" x="139"/>
        <item sd="0" x="140"/>
        <item sd="0" x="141"/>
        <item sd="0" x="142"/>
        <item sd="0" x="143"/>
        <item sd="0" x="144"/>
        <item sd="0" x="145"/>
        <item sd="0" x="146"/>
        <item sd="0" x="147"/>
        <item sd="0" x="148"/>
        <item sd="0" x="149"/>
        <item sd="0" x="150"/>
        <item sd="0" x="151"/>
        <item sd="0" x="152"/>
        <item x="153"/>
        <item sd="0" x="154"/>
        <item sd="0" x="155"/>
        <item sd="0" x="156"/>
        <item sd="0" x="157"/>
        <item sd="0" x="158"/>
        <item sd="0" x="159"/>
        <item sd="0" x="160"/>
        <item sd="0" x="161"/>
        <item sd="0" x="162"/>
        <item sd="0" x="163"/>
        <item sd="0" x="164"/>
        <item sd="0" x="165"/>
        <item sd="0" x="166"/>
        <item sd="0" x="167"/>
        <item sd="0" x="168"/>
        <item sd="0" x="169"/>
        <item sd="0" x="170"/>
        <item sd="0" x="171"/>
        <item sd="0" x="172"/>
        <item sd="0" x="173"/>
        <item sd="0" x="174"/>
        <item sd="0" x="175"/>
        <item sd="0" x="176"/>
        <item sd="0" x="177"/>
        <item sd="0" x="178"/>
        <item sd="0" x="179"/>
        <item sd="0" x="180"/>
        <item x="181"/>
        <item x="182"/>
        <item sd="0" x="183"/>
        <item sd="0" x="184"/>
        <item sd="0" x="185"/>
        <item x="186"/>
        <item sd="0" x="187"/>
        <item sd="0" x="188"/>
        <item sd="0" x="189"/>
        <item x="190"/>
        <item sd="0" x="191"/>
        <item sd="0" x="192"/>
        <item x="193"/>
        <item sd="0" x="194"/>
        <item sd="0" x="195"/>
        <item sd="0" x="196"/>
        <item sd="0" x="197"/>
        <item sd="0" x="198"/>
        <item sd="0" x="199"/>
        <item sd="0" x="200"/>
        <item sd="0" x="201"/>
        <item sd="0" x="202"/>
        <item sd="0" x="203"/>
        <item sd="0" x="204"/>
        <item sd="0" x="205"/>
        <item sd="0" x="206"/>
        <item sd="0" x="207"/>
        <item sd="0" x="208"/>
        <item sd="0" x="209"/>
        <item sd="0" x="210"/>
        <item sd="0" x="211"/>
        <item sd="0" x="212"/>
        <item sd="0" x="213"/>
        <item sd="0" x="214"/>
        <item sd="0" x="215"/>
        <item sd="0" x="216"/>
        <item sd="0" x="217"/>
        <item sd="0" x="218"/>
        <item sd="0" x="219"/>
        <item sd="0" x="220"/>
        <item sd="0" x="221"/>
        <item sd="0" x="222"/>
        <item sd="0" x="223"/>
        <item sd="0" x="224"/>
        <item sd="0" x="225"/>
        <item sd="0" x="226"/>
        <item sd="0" x="227"/>
        <item sd="0" x="228"/>
        <item sd="0" x="229"/>
        <item sd="0" x="230"/>
        <item sd="0" x="231"/>
        <item sd="0" x="232"/>
        <item sd="0" x="233"/>
        <item sd="0" x="234"/>
        <item sd="0" x="235"/>
        <item sd="0" x="236"/>
        <item sd="0" x="237"/>
        <item sd="0" x="238"/>
        <item sd="0" x="239"/>
        <item sd="0" x="240"/>
        <item sd="0" x="241"/>
        <item sd="0" x="242"/>
        <item sd="0" x="243"/>
        <item sd="0" x="244"/>
        <item sd="0" x="245"/>
        <item sd="0" x="246"/>
        <item sd="0" x="247"/>
        <item sd="0" x="248"/>
        <item sd="0" x="249"/>
        <item sd="0" x="250"/>
        <item sd="0" x="251"/>
        <item sd="0" x="252"/>
        <item sd="0" x="253"/>
        <item sd="0" x="254"/>
        <item sd="0" x="255"/>
        <item sd="0" x="256"/>
        <item sd="0" x="257"/>
        <item sd="0" x="258"/>
        <item sd="0" x="259"/>
        <item sd="0" x="260"/>
        <item sd="0" x="261"/>
        <item sd="0" x="262"/>
        <item sd="0" x="263"/>
        <item sd="0" x="264"/>
        <item sd="0" x="265"/>
        <item sd="0" x="266"/>
        <item sd="0" x="267"/>
        <item sd="0" x="268"/>
        <item sd="0" x="269"/>
        <item sd="0" x="270"/>
        <item sd="0" x="271"/>
        <item sd="0" x="272"/>
        <item sd="0" x="273"/>
        <item sd="0" x="274"/>
        <item sd="0" x="275"/>
        <item sd="0" x="276"/>
        <item sd="0" x="277"/>
        <item sd="0" x="278"/>
        <item sd="0" x="279"/>
        <item sd="0" x="280"/>
        <item sd="0" x="281"/>
        <item sd="0" x="282"/>
        <item sd="0" x="283"/>
        <item sd="0" x="284"/>
        <item sd="0" x="285"/>
        <item sd="0" x="286"/>
        <item sd="0" x="287"/>
        <item sd="0" x="288"/>
        <item sd="0" x="289"/>
        <item sd="0" x="290"/>
        <item sd="0" x="291"/>
        <item sd="0" x="292"/>
        <item sd="0" x="293"/>
        <item sd="0" x="294"/>
        <item sd="0" x="295"/>
        <item sd="0" x="296"/>
        <item sd="0" x="297"/>
        <item sd="0" x="298"/>
        <item sd="0" x="299"/>
        <item sd="0" x="300"/>
        <item sd="0" x="301"/>
        <item sd="0" x="302"/>
        <item sd="0" x="303"/>
        <item sd="0" x="304"/>
        <item sd="0" x="305"/>
        <item sd="0" x="306"/>
        <item sd="0" x="307"/>
        <item sd="0" x="308"/>
        <item sd="0" x="309"/>
        <item sd="0" x="310"/>
        <item sd="0" x="311"/>
        <item sd="0" x="312"/>
        <item sd="0" x="313"/>
        <item sd="0" x="314"/>
        <item sd="0" x="315"/>
        <item sd="0" x="316"/>
        <item sd="0" x="317"/>
        <item sd="0" x="318"/>
        <item sd="0" x="319"/>
        <item sd="0" x="320"/>
        <item sd="0" x="321"/>
        <item sd="0" x="322"/>
        <item sd="0" x="323"/>
        <item sd="0" x="324"/>
        <item sd="0" x="325"/>
        <item sd="0" x="326"/>
        <item sd="0" x="327"/>
        <item sd="0" x="328"/>
        <item sd="0" x="329"/>
        <item sd="0" x="330"/>
        <item sd="0" x="331"/>
        <item sd="0" x="332"/>
        <item sd="0" x="333"/>
        <item sd="0" x="334"/>
        <item sd="0" x="335"/>
        <item sd="0" x="336"/>
        <item sd="0" x="337"/>
        <item sd="0" x="338"/>
        <item sd="0" x="339"/>
        <item sd="0" x="340"/>
        <item sd="0" x="341"/>
        <item sd="0" x="342"/>
        <item sd="0" x="343"/>
        <item sd="0" x="344"/>
        <item sd="0" x="345"/>
        <item sd="0" x="346"/>
        <item sd="0" x="347"/>
        <item sd="0" x="348"/>
        <item sd="0" x="349"/>
        <item sd="0" x="350"/>
        <item sd="0" x="351"/>
        <item sd="0" x="352"/>
        <item sd="0" x="353"/>
        <item sd="0" x="354"/>
        <item sd="0" x="355"/>
        <item sd="0" x="356"/>
        <item sd="0" x="357"/>
        <item sd="0" x="358"/>
        <item sd="0" x="359"/>
        <item sd="0" x="360"/>
        <item sd="0" x="361"/>
        <item sd="0" x="362"/>
        <item sd="0" x="363"/>
        <item sd="0" x="364"/>
        <item sd="0" x="365"/>
        <item sd="0" x="366"/>
        <item sd="0" x="367"/>
        <item t="default"/>
      </items>
    </pivotField>
    <pivotField axis="axisRow" showAll="0">
      <items count="15">
        <item sd="0" x="0"/>
        <item sd="0" x="1"/>
        <item sd="0" x="2"/>
        <item sd="0" x="3"/>
        <item sd="0" x="4"/>
        <item sd="0" x="5"/>
        <item x="6"/>
        <item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4">
    <field x="5"/>
    <field x="4"/>
    <field x="0"/>
    <field x="1"/>
  </rowFields>
  <rowItems count="70">
    <i>
      <x v="6"/>
    </i>
    <i r="1">
      <x v="153"/>
    </i>
    <i r="2">
      <x/>
    </i>
    <i r="3">
      <x/>
    </i>
    <i r="3">
      <x v="1"/>
    </i>
    <i r="1">
      <x v="154"/>
    </i>
    <i r="1">
      <x v="155"/>
    </i>
    <i r="1">
      <x v="156"/>
    </i>
    <i r="1">
      <x v="157"/>
    </i>
    <i r="1">
      <x v="158"/>
    </i>
    <i r="1">
      <x v="159"/>
    </i>
    <i r="1">
      <x v="160"/>
    </i>
    <i r="1">
      <x v="161"/>
    </i>
    <i r="1">
      <x v="162"/>
    </i>
    <i r="1">
      <x v="163"/>
    </i>
    <i r="1">
      <x v="164"/>
    </i>
    <i r="1">
      <x v="165"/>
    </i>
    <i r="1">
      <x v="166"/>
    </i>
    <i r="1">
      <x v="167"/>
    </i>
    <i r="1">
      <x v="168"/>
    </i>
    <i r="1">
      <x v="169"/>
    </i>
    <i r="1">
      <x v="170"/>
    </i>
    <i r="1">
      <x v="171"/>
    </i>
    <i r="1">
      <x v="172"/>
    </i>
    <i r="1">
      <x v="173"/>
    </i>
    <i r="1">
      <x v="174"/>
    </i>
    <i r="1">
      <x v="175"/>
    </i>
    <i r="1">
      <x v="176"/>
    </i>
    <i r="1">
      <x v="177"/>
    </i>
    <i r="1">
      <x v="178"/>
    </i>
    <i r="1">
      <x v="179"/>
    </i>
    <i r="1">
      <x v="180"/>
    </i>
    <i r="1">
      <x v="181"/>
    </i>
    <i r="2">
      <x v="28"/>
    </i>
    <i r="3">
      <x/>
    </i>
    <i r="3">
      <x v="1"/>
    </i>
    <i r="1">
      <x v="182"/>
    </i>
    <i r="2">
      <x v="29"/>
    </i>
    <i r="3">
      <x/>
    </i>
    <i r="3">
      <x v="1"/>
    </i>
    <i>
      <x v="7"/>
    </i>
    <i r="1">
      <x v="183"/>
    </i>
    <i r="1">
      <x v="184"/>
    </i>
    <i r="1">
      <x v="185"/>
    </i>
    <i r="1">
      <x v="186"/>
    </i>
    <i r="2">
      <x v="33"/>
    </i>
    <i r="3">
      <x/>
    </i>
    <i r="3">
      <x v="1"/>
    </i>
    <i r="1">
      <x v="187"/>
    </i>
    <i r="1">
      <x v="188"/>
    </i>
    <i r="1">
      <x v="189"/>
    </i>
    <i r="1">
      <x v="190"/>
    </i>
    <i r="2">
      <x v="37"/>
    </i>
    <i r="3">
      <x/>
    </i>
    <i r="3">
      <x v="1"/>
    </i>
    <i r="1">
      <x v="191"/>
    </i>
    <i r="1">
      <x v="192"/>
    </i>
    <i r="1">
      <x v="193"/>
    </i>
    <i r="2">
      <x v="40"/>
    </i>
    <i r="3">
      <x/>
    </i>
    <i r="3">
      <x v="1"/>
    </i>
    <i r="1">
      <x v="194"/>
    </i>
    <i r="1">
      <x v="195"/>
    </i>
    <i r="1">
      <x v="196"/>
    </i>
    <i r="1">
      <x v="197"/>
    </i>
    <i r="1">
      <x v="198"/>
    </i>
    <i r="1">
      <x v="199"/>
    </i>
    <i r="1">
      <x v="200"/>
    </i>
    <i r="1">
      <x v="201"/>
    </i>
    <i t="grand">
      <x/>
    </i>
  </rowItems>
  <colFields count="1">
    <field x="2"/>
  </colFields>
  <colItems count="3">
    <i>
      <x/>
    </i>
    <i>
      <x v="1"/>
    </i>
    <i t="grand">
      <x/>
    </i>
  </colItems>
  <dataFields count="1">
    <dataField name="Somme de Time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880FAD5-E0C6-486C-B499-F71831EAF5CD}" name="TablaDinámica1" cacheId="0" applyNumberFormats="0" applyBorderFormats="0" applyFontFormats="0" applyPatternFormats="0" applyAlignmentFormats="0" applyWidthHeightFormats="1" dataCaption="Valores" updatedVersion="8" minRefreshableVersion="3" useAutoFormatting="1" itemPrintTitles="1" createdVersion="6" indent="0" outline="1" outlineData="1" multipleFieldFilters="0">
  <location ref="G3:H6" firstHeaderRow="1" firstDataRow="1" firstDataCol="1"/>
  <pivotFields count="4">
    <pivotField numFmtId="15" showAll="0">
      <items count="369">
        <item x="0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67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t="default"/>
      </items>
    </pivotField>
    <pivotField axis="axisRow" showAll="0">
      <items count="4">
        <item x="0"/>
        <item x="1"/>
        <item m="1" x="2"/>
        <item t="default"/>
      </items>
    </pivotField>
    <pivotField dataField="1" showAll="0"/>
    <pivotField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</pivotFields>
  <rowFields count="1">
    <field x="1"/>
  </rowFields>
  <rowItems count="3">
    <i>
      <x/>
    </i>
    <i>
      <x v="1"/>
    </i>
    <i t="grand">
      <x/>
    </i>
  </rowItems>
  <colItems count="1">
    <i/>
  </colItems>
  <dataFields count="1">
    <dataField name="Total Time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F522A14-91C3-45E7-9ABA-7BC969BF8191}" name="TablaDinámica2" cacheId="0" applyNumberFormats="0" applyBorderFormats="0" applyFontFormats="0" applyPatternFormats="0" applyAlignmentFormats="0" applyWidthHeightFormats="1" dataCaption="Valores" updatedVersion="8" minRefreshableVersion="3" useAutoFormatting="1" itemPrintTitles="1" createdVersion="6" indent="0" outline="1" outlineData="1" multipleFieldFilters="0">
  <location ref="J3:K36" firstHeaderRow="1" firstDataRow="1" firstDataCol="1"/>
  <pivotFields count="4">
    <pivotField axis="axisRow" numFmtId="15" showAll="0">
      <items count="369">
        <item x="0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67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t="default"/>
      </items>
    </pivotField>
    <pivotField axis="axisRow" showAll="0">
      <items count="4">
        <item x="0"/>
        <item x="1"/>
        <item m="1" x="2"/>
        <item t="default"/>
      </items>
    </pivotField>
    <pivotField dataField="1" showAll="0"/>
    <pivotField axis="axisRow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</pivotFields>
  <rowFields count="3">
    <field x="1"/>
    <field x="3"/>
    <field x="0"/>
  </rowFields>
  <rowItems count="33">
    <i>
      <x/>
    </i>
    <i r="1">
      <x v="6"/>
    </i>
    <i r="2">
      <x v="215"/>
    </i>
    <i r="2">
      <x v="216"/>
    </i>
    <i r="2">
      <x v="217"/>
    </i>
    <i r="2">
      <x v="220"/>
    </i>
    <i r="2">
      <x v="221"/>
    </i>
    <i r="2">
      <x v="222"/>
    </i>
    <i r="2">
      <x v="223"/>
    </i>
    <i r="2">
      <x v="227"/>
    </i>
    <i r="2">
      <x v="231"/>
    </i>
    <i r="2">
      <x v="236"/>
    </i>
    <i r="2">
      <x v="237"/>
    </i>
    <i r="2">
      <x v="238"/>
    </i>
    <i r="2">
      <x v="242"/>
    </i>
    <i r="2">
      <x v="243"/>
    </i>
    <i r="2">
      <x v="244"/>
    </i>
    <i r="1">
      <x v="7"/>
    </i>
    <i r="2">
      <x v="248"/>
    </i>
    <i r="2">
      <x v="252"/>
    </i>
    <i r="2">
      <x v="255"/>
    </i>
    <i r="2">
      <x v="259"/>
    </i>
    <i r="2">
      <x v="263"/>
    </i>
    <i>
      <x v="1"/>
    </i>
    <i r="1">
      <x v="6"/>
    </i>
    <i r="2">
      <x v="216"/>
    </i>
    <i r="2">
      <x v="227"/>
    </i>
    <i r="2">
      <x v="231"/>
    </i>
    <i r="2">
      <x v="234"/>
    </i>
    <i r="2">
      <x v="235"/>
    </i>
    <i r="2">
      <x v="236"/>
    </i>
    <i r="2">
      <x v="242"/>
    </i>
    <i t="grand">
      <x/>
    </i>
  </rowItems>
  <colItems count="1">
    <i/>
  </colItems>
  <dataFields count="1">
    <dataField name="Total Time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_BDD" displayName="t_BDD" ref="B10:D50" totalsRowShown="0" headerRowDxfId="7" headerRowCellStyle="Normal_Hoja1">
  <autoFilter ref="B10:D50" xr:uid="{00000000-0009-0000-0100-000003000000}"/>
  <sortState xmlns:xlrd2="http://schemas.microsoft.com/office/spreadsheetml/2017/richdata2" ref="B11:D50">
    <sortCondition ref="B10:B50"/>
  </sortState>
  <tableColumns count="3">
    <tableColumn id="1" xr3:uid="{00000000-0010-0000-0000-000001000000}" name="Date" dataDxfId="6" dataCellStyle="Normal_Hoja1"/>
    <tableColumn id="2" xr3:uid="{00000000-0010-0000-0000-000002000000}" name="OP" dataDxfId="5" dataCellStyle="Normal_Hoja1"/>
    <tableColumn id="3" xr3:uid="{00000000-0010-0000-0000-000003000000}" name="Time" dataDxfId="4" dataCellStyle="Normal_Hoja1"/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335D15A-7D46-4FF1-B513-4BD819B4B750}" name="t_MarchaArretOP" displayName="t_MarchaArretOP" ref="B3:C4" totalsRowShown="0">
  <autoFilter ref="B3:C4" xr:uid="{2335D15A-7D46-4FF1-B513-4BD819B4B750}"/>
  <tableColumns count="2">
    <tableColumn id="1" xr3:uid="{143584B6-FF63-43B4-8B98-6CB1180C66C7}" name="OP"/>
    <tableColumn id="2" xr3:uid="{30DE2455-6BB8-49F5-86BA-E393C0313A4E}" name="Date arrêt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09DF44B-4F8E-41C9-887B-63D1F6FA38D6}" name="t_BDD2" displayName="t_BDD2" ref="C3:E43" totalsRowShown="0" headerRowDxfId="3" headerRowCellStyle="Normal_Hoja1">
  <autoFilter ref="C3:E43" xr:uid="{00000000-0009-0000-0100-000003000000}"/>
  <sortState xmlns:xlrd2="http://schemas.microsoft.com/office/spreadsheetml/2017/richdata2" ref="C4:E43">
    <sortCondition ref="C3:C43"/>
  </sortState>
  <tableColumns count="3">
    <tableColumn id="1" xr3:uid="{0C89A062-70FD-4DD5-975D-D5BD0E5FDDC2}" name="Date" dataDxfId="2" dataCellStyle="Normal_Hoja1"/>
    <tableColumn id="2" xr3:uid="{844EDE5C-A864-4EB6-9111-AE12C6F5C40B}" name="OP" dataDxfId="1" dataCellStyle="Normal_Hoja1"/>
    <tableColumn id="3" xr3:uid="{DE159D50-BF27-4AD2-A08A-67250EC83F2F}" name="Time" dataDxfId="0" dataCellStyle="Normal_Hoja1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J81"/>
  <sheetViews>
    <sheetView showGridLines="0" tabSelected="1" workbookViewId="0">
      <selection activeCell="E3" sqref="E3"/>
    </sheetView>
  </sheetViews>
  <sheetFormatPr baseColWidth="10" defaultRowHeight="15" x14ac:dyDescent="0.25"/>
  <cols>
    <col min="3" max="3" width="12" style="6" customWidth="1"/>
    <col min="4" max="4" width="11.28515625" customWidth="1"/>
    <col min="7" max="7" width="16.28515625" bestFit="1" customWidth="1"/>
    <col min="8" max="8" width="12.42578125" bestFit="1" customWidth="1"/>
    <col min="9" max="9" width="8.7109375" bestFit="1" customWidth="1"/>
    <col min="10" max="10" width="12.5703125" bestFit="1" customWidth="1"/>
    <col min="11" max="11" width="10.28515625" customWidth="1"/>
  </cols>
  <sheetData>
    <row r="2" spans="2:10" x14ac:dyDescent="0.25">
      <c r="B2" s="23" t="s">
        <v>74</v>
      </c>
    </row>
    <row r="3" spans="2:10" x14ac:dyDescent="0.25">
      <c r="B3" t="s">
        <v>0</v>
      </c>
      <c r="C3" s="6" t="s">
        <v>53</v>
      </c>
    </row>
    <row r="4" spans="2:10" x14ac:dyDescent="0.25">
      <c r="B4" s="19">
        <v>33445</v>
      </c>
      <c r="C4" s="20">
        <v>44741</v>
      </c>
    </row>
    <row r="8" spans="2:10" ht="15" customHeight="1" x14ac:dyDescent="0.25">
      <c r="B8" s="21" t="s">
        <v>7</v>
      </c>
      <c r="C8" s="21"/>
      <c r="D8" s="21"/>
      <c r="G8" t="s">
        <v>52</v>
      </c>
    </row>
    <row r="9" spans="2:10" ht="15" customHeight="1" x14ac:dyDescent="0.25">
      <c r="B9" s="21"/>
      <c r="C9" s="21"/>
      <c r="D9" s="21"/>
    </row>
    <row r="10" spans="2:10" x14ac:dyDescent="0.25">
      <c r="B10" s="2" t="s">
        <v>2</v>
      </c>
      <c r="C10" s="2" t="s">
        <v>0</v>
      </c>
      <c r="D10" s="2" t="s">
        <v>1</v>
      </c>
      <c r="G10" s="7" t="s">
        <v>49</v>
      </c>
      <c r="H10" s="7" t="s">
        <v>50</v>
      </c>
    </row>
    <row r="11" spans="2:10" x14ac:dyDescent="0.25">
      <c r="B11" s="3">
        <v>44713</v>
      </c>
      <c r="C11" s="5" t="s">
        <v>3</v>
      </c>
      <c r="D11" s="4">
        <v>1</v>
      </c>
      <c r="G11" s="7" t="s">
        <v>51</v>
      </c>
      <c r="H11" t="s">
        <v>47</v>
      </c>
      <c r="I11" t="s">
        <v>48</v>
      </c>
      <c r="J11" t="s">
        <v>14</v>
      </c>
    </row>
    <row r="12" spans="2:10" x14ac:dyDescent="0.25">
      <c r="B12" s="3">
        <v>44714</v>
      </c>
      <c r="C12" s="5" t="s">
        <v>3</v>
      </c>
      <c r="D12" s="4">
        <v>0.5</v>
      </c>
      <c r="G12" s="8" t="s">
        <v>15</v>
      </c>
      <c r="H12" s="22">
        <v>70</v>
      </c>
      <c r="I12" s="22">
        <v>403.25</v>
      </c>
      <c r="J12" s="22">
        <v>473.25</v>
      </c>
    </row>
    <row r="13" spans="2:10" x14ac:dyDescent="0.25">
      <c r="B13" s="3">
        <v>44714</v>
      </c>
      <c r="C13" s="5" t="s">
        <v>3</v>
      </c>
      <c r="D13" s="4">
        <v>1</v>
      </c>
      <c r="G13" s="9" t="s">
        <v>16</v>
      </c>
      <c r="H13" s="22">
        <v>1</v>
      </c>
      <c r="I13" s="22">
        <v>15</v>
      </c>
      <c r="J13" s="22">
        <v>16</v>
      </c>
    </row>
    <row r="14" spans="2:10" x14ac:dyDescent="0.25">
      <c r="B14" s="3">
        <v>44714</v>
      </c>
      <c r="C14" s="5" t="s">
        <v>3</v>
      </c>
      <c r="D14" s="4">
        <v>2</v>
      </c>
      <c r="G14" s="17">
        <v>44713</v>
      </c>
      <c r="H14" s="22">
        <v>1</v>
      </c>
      <c r="I14" s="22">
        <v>15</v>
      </c>
      <c r="J14" s="22">
        <v>16</v>
      </c>
    </row>
    <row r="15" spans="2:10" x14ac:dyDescent="0.25">
      <c r="B15" s="3">
        <v>44714</v>
      </c>
      <c r="C15" s="5" t="s">
        <v>3</v>
      </c>
      <c r="D15" s="4">
        <v>1</v>
      </c>
      <c r="G15" s="18" t="s">
        <v>3</v>
      </c>
      <c r="H15" s="22">
        <v>1</v>
      </c>
      <c r="I15" s="22">
        <v>7</v>
      </c>
      <c r="J15" s="22">
        <v>8</v>
      </c>
    </row>
    <row r="16" spans="2:10" x14ac:dyDescent="0.25">
      <c r="B16" s="3">
        <v>44714</v>
      </c>
      <c r="C16" s="5" t="s">
        <v>4</v>
      </c>
      <c r="D16" s="4">
        <v>2</v>
      </c>
      <c r="G16" s="18" t="s">
        <v>4</v>
      </c>
      <c r="H16" s="22"/>
      <c r="I16" s="22">
        <v>8</v>
      </c>
      <c r="J16" s="22">
        <v>8</v>
      </c>
    </row>
    <row r="17" spans="2:10" x14ac:dyDescent="0.25">
      <c r="B17" s="3">
        <v>44714</v>
      </c>
      <c r="C17" s="5" t="s">
        <v>4</v>
      </c>
      <c r="D17" s="4">
        <v>0.5</v>
      </c>
      <c r="G17" s="9" t="s">
        <v>17</v>
      </c>
      <c r="H17" s="22">
        <v>7</v>
      </c>
      <c r="I17" s="22">
        <v>9</v>
      </c>
      <c r="J17" s="22">
        <v>16</v>
      </c>
    </row>
    <row r="18" spans="2:10" x14ac:dyDescent="0.25">
      <c r="B18" s="3">
        <v>44715</v>
      </c>
      <c r="C18" s="5" t="s">
        <v>3</v>
      </c>
      <c r="D18" s="4">
        <v>1</v>
      </c>
      <c r="G18" s="9" t="s">
        <v>18</v>
      </c>
      <c r="H18" s="22">
        <v>2.75</v>
      </c>
      <c r="I18" s="22">
        <v>13.25</v>
      </c>
      <c r="J18" s="22">
        <v>16</v>
      </c>
    </row>
    <row r="19" spans="2:10" x14ac:dyDescent="0.25">
      <c r="B19" s="3">
        <v>44715</v>
      </c>
      <c r="C19" s="5" t="s">
        <v>3</v>
      </c>
      <c r="D19" s="4">
        <v>0.75</v>
      </c>
      <c r="G19" s="9" t="s">
        <v>19</v>
      </c>
      <c r="H19" s="22"/>
      <c r="I19" s="22">
        <v>16</v>
      </c>
      <c r="J19" s="22">
        <v>16</v>
      </c>
    </row>
    <row r="20" spans="2:10" x14ac:dyDescent="0.25">
      <c r="B20" s="3">
        <v>44715</v>
      </c>
      <c r="C20" s="5" t="s">
        <v>3</v>
      </c>
      <c r="D20" s="4">
        <v>1</v>
      </c>
      <c r="G20" s="9" t="s">
        <v>20</v>
      </c>
      <c r="H20" s="22"/>
      <c r="I20" s="22">
        <v>16</v>
      </c>
      <c r="J20" s="22">
        <v>16</v>
      </c>
    </row>
    <row r="21" spans="2:10" x14ac:dyDescent="0.25">
      <c r="B21" s="3">
        <v>44718</v>
      </c>
      <c r="C21" s="5" t="s">
        <v>3</v>
      </c>
      <c r="D21" s="4">
        <v>2</v>
      </c>
      <c r="G21" s="9" t="s">
        <v>21</v>
      </c>
      <c r="H21" s="22">
        <v>7</v>
      </c>
      <c r="I21" s="22">
        <v>9</v>
      </c>
      <c r="J21" s="22">
        <v>16</v>
      </c>
    </row>
    <row r="22" spans="2:10" x14ac:dyDescent="0.25">
      <c r="B22" s="3">
        <v>44718</v>
      </c>
      <c r="C22" s="5" t="s">
        <v>3</v>
      </c>
      <c r="D22" s="4">
        <v>2</v>
      </c>
      <c r="G22" s="9" t="s">
        <v>22</v>
      </c>
      <c r="H22" s="22">
        <v>7.5</v>
      </c>
      <c r="I22" s="22">
        <v>8.5</v>
      </c>
      <c r="J22" s="22">
        <v>16</v>
      </c>
    </row>
    <row r="23" spans="2:10" x14ac:dyDescent="0.25">
      <c r="B23" s="3">
        <v>44718</v>
      </c>
      <c r="C23" s="5" t="s">
        <v>3</v>
      </c>
      <c r="D23" s="4">
        <v>3</v>
      </c>
      <c r="G23" s="9" t="s">
        <v>23</v>
      </c>
      <c r="H23" s="22">
        <v>8</v>
      </c>
      <c r="I23" s="22">
        <v>8</v>
      </c>
      <c r="J23" s="22">
        <v>16</v>
      </c>
    </row>
    <row r="24" spans="2:10" x14ac:dyDescent="0.25">
      <c r="B24" s="3">
        <v>44719</v>
      </c>
      <c r="C24" s="5" t="s">
        <v>3</v>
      </c>
      <c r="D24" s="4">
        <v>7.5</v>
      </c>
      <c r="G24" s="9" t="s">
        <v>24</v>
      </c>
      <c r="H24" s="22">
        <v>4</v>
      </c>
      <c r="I24" s="22">
        <v>12</v>
      </c>
      <c r="J24" s="22">
        <v>16</v>
      </c>
    </row>
    <row r="25" spans="2:10" x14ac:dyDescent="0.25">
      <c r="B25" s="3">
        <v>44720</v>
      </c>
      <c r="C25" s="5" t="s">
        <v>3</v>
      </c>
      <c r="D25" s="4">
        <v>8</v>
      </c>
      <c r="G25" s="9" t="s">
        <v>25</v>
      </c>
      <c r="H25" s="22"/>
      <c r="I25" s="22">
        <v>16</v>
      </c>
      <c r="J25" s="22">
        <v>16</v>
      </c>
    </row>
    <row r="26" spans="2:10" x14ac:dyDescent="0.25">
      <c r="B26" s="3">
        <v>44721</v>
      </c>
      <c r="C26" s="5" t="s">
        <v>3</v>
      </c>
      <c r="D26" s="4">
        <v>4</v>
      </c>
      <c r="G26" s="9" t="s">
        <v>26</v>
      </c>
      <c r="H26" s="22"/>
      <c r="I26" s="22">
        <v>16</v>
      </c>
      <c r="J26" s="22">
        <v>16</v>
      </c>
    </row>
    <row r="27" spans="2:10" x14ac:dyDescent="0.25">
      <c r="B27" s="3">
        <v>44725</v>
      </c>
      <c r="C27" s="5" t="s">
        <v>3</v>
      </c>
      <c r="D27" s="4">
        <v>3</v>
      </c>
      <c r="G27" s="9" t="s">
        <v>27</v>
      </c>
      <c r="H27" s="22"/>
      <c r="I27" s="22">
        <v>16</v>
      </c>
      <c r="J27" s="22">
        <v>16</v>
      </c>
    </row>
    <row r="28" spans="2:10" x14ac:dyDescent="0.25">
      <c r="B28" s="3">
        <v>44725</v>
      </c>
      <c r="C28" s="5" t="s">
        <v>4</v>
      </c>
      <c r="D28" s="4">
        <v>2.5</v>
      </c>
      <c r="G28" s="9" t="s">
        <v>28</v>
      </c>
      <c r="H28" s="22">
        <v>5.5</v>
      </c>
      <c r="I28" s="22">
        <v>10.5</v>
      </c>
      <c r="J28" s="22">
        <v>16</v>
      </c>
    </row>
    <row r="29" spans="2:10" x14ac:dyDescent="0.25">
      <c r="B29" s="3">
        <v>44729</v>
      </c>
      <c r="C29" s="5" t="s">
        <v>3</v>
      </c>
      <c r="D29" s="4">
        <v>1</v>
      </c>
      <c r="G29" s="9" t="s">
        <v>29</v>
      </c>
      <c r="H29" s="22"/>
      <c r="I29" s="22">
        <v>16</v>
      </c>
      <c r="J29" s="22">
        <v>16</v>
      </c>
    </row>
    <row r="30" spans="2:10" x14ac:dyDescent="0.25">
      <c r="B30" s="3">
        <v>44729</v>
      </c>
      <c r="C30" s="5" t="s">
        <v>4</v>
      </c>
      <c r="D30" s="4">
        <v>2</v>
      </c>
      <c r="G30" s="9" t="s">
        <v>30</v>
      </c>
      <c r="H30" s="22"/>
      <c r="I30" s="22">
        <v>16</v>
      </c>
      <c r="J30" s="22">
        <v>16</v>
      </c>
    </row>
    <row r="31" spans="2:10" x14ac:dyDescent="0.25">
      <c r="B31" s="3">
        <v>44732</v>
      </c>
      <c r="C31" s="5" t="s">
        <v>4</v>
      </c>
      <c r="D31" s="4">
        <v>3</v>
      </c>
      <c r="G31" s="9" t="s">
        <v>31</v>
      </c>
      <c r="H31" s="22"/>
      <c r="I31" s="22">
        <v>16</v>
      </c>
      <c r="J31" s="22">
        <v>16</v>
      </c>
    </row>
    <row r="32" spans="2:10" x14ac:dyDescent="0.25">
      <c r="B32" s="3">
        <v>44733</v>
      </c>
      <c r="C32" s="5" t="s">
        <v>4</v>
      </c>
      <c r="D32" s="4">
        <v>1</v>
      </c>
      <c r="G32" s="9" t="s">
        <v>32</v>
      </c>
      <c r="H32" s="22">
        <v>3</v>
      </c>
      <c r="I32" s="22">
        <v>13</v>
      </c>
      <c r="J32" s="22">
        <v>16</v>
      </c>
    </row>
    <row r="33" spans="2:10" x14ac:dyDescent="0.25">
      <c r="B33" s="3">
        <v>44734</v>
      </c>
      <c r="C33" s="5" t="s">
        <v>3</v>
      </c>
      <c r="D33" s="4">
        <v>2</v>
      </c>
      <c r="G33" s="9" t="s">
        <v>33</v>
      </c>
      <c r="H33" s="22"/>
      <c r="I33" s="22">
        <v>16</v>
      </c>
      <c r="J33" s="22">
        <v>16</v>
      </c>
    </row>
    <row r="34" spans="2:10" x14ac:dyDescent="0.25">
      <c r="B34" s="3">
        <v>44734</v>
      </c>
      <c r="C34" s="5" t="s">
        <v>4</v>
      </c>
      <c r="D34" s="4">
        <v>3</v>
      </c>
      <c r="G34" s="9" t="s">
        <v>34</v>
      </c>
      <c r="H34" s="22"/>
      <c r="I34" s="22">
        <v>16</v>
      </c>
      <c r="J34" s="22">
        <v>16</v>
      </c>
    </row>
    <row r="35" spans="2:10" x14ac:dyDescent="0.25">
      <c r="B35" s="3">
        <v>44734</v>
      </c>
      <c r="C35" s="5" t="s">
        <v>4</v>
      </c>
      <c r="D35" s="4">
        <v>1</v>
      </c>
      <c r="G35" s="9" t="s">
        <v>35</v>
      </c>
      <c r="H35" s="22">
        <v>3</v>
      </c>
      <c r="I35" s="22">
        <v>13</v>
      </c>
      <c r="J35" s="22">
        <v>16</v>
      </c>
    </row>
    <row r="36" spans="2:10" x14ac:dyDescent="0.25">
      <c r="B36" s="3">
        <v>44734</v>
      </c>
      <c r="C36" s="5" t="s">
        <v>4</v>
      </c>
      <c r="D36" s="4">
        <v>1</v>
      </c>
      <c r="G36" s="9" t="s">
        <v>36</v>
      </c>
      <c r="H36" s="22">
        <v>1</v>
      </c>
      <c r="I36" s="22">
        <v>15</v>
      </c>
      <c r="J36" s="22">
        <v>16</v>
      </c>
    </row>
    <row r="37" spans="2:10" x14ac:dyDescent="0.25">
      <c r="B37" s="3">
        <v>44735</v>
      </c>
      <c r="C37" s="5" t="s">
        <v>3</v>
      </c>
      <c r="D37" s="4">
        <v>1</v>
      </c>
      <c r="G37" s="9" t="s">
        <v>37</v>
      </c>
      <c r="H37" s="22">
        <v>7</v>
      </c>
      <c r="I37" s="22">
        <v>9</v>
      </c>
      <c r="J37" s="22">
        <v>16</v>
      </c>
    </row>
    <row r="38" spans="2:10" x14ac:dyDescent="0.25">
      <c r="B38" s="3">
        <v>44735</v>
      </c>
      <c r="C38" s="5" t="s">
        <v>3</v>
      </c>
      <c r="D38" s="4">
        <v>0.5</v>
      </c>
      <c r="G38" s="9" t="s">
        <v>38</v>
      </c>
      <c r="H38" s="22">
        <v>1.5</v>
      </c>
      <c r="I38" s="22">
        <v>14.5</v>
      </c>
      <c r="J38" s="22">
        <v>16</v>
      </c>
    </row>
    <row r="39" spans="2:10" x14ac:dyDescent="0.25">
      <c r="B39" s="3">
        <v>44736</v>
      </c>
      <c r="C39" s="5" t="s">
        <v>3</v>
      </c>
      <c r="D39" s="4">
        <v>6</v>
      </c>
      <c r="G39" s="9" t="s">
        <v>39</v>
      </c>
      <c r="H39" s="22">
        <v>6</v>
      </c>
      <c r="I39" s="22">
        <v>10</v>
      </c>
      <c r="J39" s="22">
        <v>16</v>
      </c>
    </row>
    <row r="40" spans="2:10" x14ac:dyDescent="0.25">
      <c r="B40" s="3">
        <v>44740</v>
      </c>
      <c r="C40" s="5" t="s">
        <v>3</v>
      </c>
      <c r="D40" s="4">
        <v>0.5</v>
      </c>
      <c r="G40" s="9" t="s">
        <v>40</v>
      </c>
      <c r="H40" s="22"/>
      <c r="I40" s="22">
        <v>16</v>
      </c>
      <c r="J40" s="22">
        <v>16</v>
      </c>
    </row>
    <row r="41" spans="2:10" x14ac:dyDescent="0.25">
      <c r="B41" s="3">
        <v>44740</v>
      </c>
      <c r="C41" s="5" t="s">
        <v>4</v>
      </c>
      <c r="D41" s="4">
        <v>1</v>
      </c>
      <c r="G41" s="9" t="s">
        <v>41</v>
      </c>
      <c r="H41" s="22"/>
      <c r="I41" s="22">
        <v>16</v>
      </c>
      <c r="J41" s="22">
        <v>16</v>
      </c>
    </row>
    <row r="42" spans="2:10" x14ac:dyDescent="0.25">
      <c r="B42" s="3">
        <v>44741</v>
      </c>
      <c r="C42" s="5" t="s">
        <v>3</v>
      </c>
      <c r="D42" s="4">
        <v>3</v>
      </c>
      <c r="G42" s="9" t="s">
        <v>42</v>
      </c>
      <c r="H42" s="22"/>
      <c r="I42" s="22">
        <v>16</v>
      </c>
      <c r="J42" s="22">
        <v>16</v>
      </c>
    </row>
    <row r="43" spans="2:10" x14ac:dyDescent="0.25">
      <c r="B43" s="3">
        <v>44742</v>
      </c>
      <c r="C43" s="5" t="s">
        <v>3</v>
      </c>
      <c r="D43" s="4">
        <v>0.25</v>
      </c>
      <c r="G43" s="9" t="s">
        <v>43</v>
      </c>
      <c r="H43" s="22">
        <v>1.5</v>
      </c>
      <c r="I43" s="22">
        <v>14.5</v>
      </c>
      <c r="J43" s="22">
        <v>16</v>
      </c>
    </row>
    <row r="44" spans="2:10" x14ac:dyDescent="0.25">
      <c r="B44" s="3">
        <v>44742</v>
      </c>
      <c r="C44" s="5" t="s">
        <v>3</v>
      </c>
      <c r="D44" s="4">
        <v>1</v>
      </c>
      <c r="G44" s="9" t="s">
        <v>44</v>
      </c>
      <c r="H44" s="22">
        <v>3</v>
      </c>
      <c r="I44" s="22">
        <v>13</v>
      </c>
      <c r="J44" s="22">
        <v>16</v>
      </c>
    </row>
    <row r="45" spans="2:10" x14ac:dyDescent="0.25">
      <c r="B45" s="3">
        <v>44746</v>
      </c>
      <c r="C45" s="5" t="s">
        <v>3</v>
      </c>
      <c r="D45" s="4">
        <v>1</v>
      </c>
      <c r="G45" s="17">
        <v>44741</v>
      </c>
      <c r="H45" s="22">
        <v>3</v>
      </c>
      <c r="I45" s="22">
        <v>13</v>
      </c>
      <c r="J45" s="22">
        <v>16</v>
      </c>
    </row>
    <row r="46" spans="2:10" x14ac:dyDescent="0.25">
      <c r="B46" s="3">
        <v>44750</v>
      </c>
      <c r="C46" s="5" t="s">
        <v>3</v>
      </c>
      <c r="D46" s="4">
        <v>4</v>
      </c>
      <c r="G46" s="18" t="s">
        <v>3</v>
      </c>
      <c r="H46" s="22">
        <v>3</v>
      </c>
      <c r="I46" s="22">
        <v>5</v>
      </c>
      <c r="J46" s="22">
        <v>8</v>
      </c>
    </row>
    <row r="47" spans="2:10" x14ac:dyDescent="0.25">
      <c r="B47" s="3">
        <v>44753</v>
      </c>
      <c r="C47" s="5" t="s">
        <v>3</v>
      </c>
      <c r="D47" s="4">
        <v>0.5</v>
      </c>
      <c r="G47" s="18" t="s">
        <v>4</v>
      </c>
      <c r="H47" s="22"/>
      <c r="I47" s="22">
        <v>8</v>
      </c>
      <c r="J47" s="22">
        <v>8</v>
      </c>
    </row>
    <row r="48" spans="2:10" x14ac:dyDescent="0.25">
      <c r="B48" s="3">
        <v>44753</v>
      </c>
      <c r="C48" s="5" t="s">
        <v>3</v>
      </c>
      <c r="D48" s="4">
        <v>2.5</v>
      </c>
      <c r="G48" s="9" t="s">
        <v>45</v>
      </c>
      <c r="H48" s="22">
        <v>1.25</v>
      </c>
      <c r="I48" s="22">
        <v>8</v>
      </c>
      <c r="J48" s="22">
        <v>9.25</v>
      </c>
    </row>
    <row r="49" spans="2:10" x14ac:dyDescent="0.25">
      <c r="B49" s="3">
        <v>44757</v>
      </c>
      <c r="C49" s="5" t="s">
        <v>3</v>
      </c>
      <c r="D49" s="4">
        <v>1</v>
      </c>
      <c r="G49" s="17">
        <v>44742</v>
      </c>
      <c r="H49" s="22">
        <v>1.25</v>
      </c>
      <c r="I49" s="22">
        <v>8</v>
      </c>
      <c r="J49" s="22">
        <v>9.25</v>
      </c>
    </row>
    <row r="50" spans="2:10" x14ac:dyDescent="0.25">
      <c r="B50" s="3">
        <v>44761</v>
      </c>
      <c r="C50" s="5" t="s">
        <v>3</v>
      </c>
      <c r="D50" s="4">
        <v>0.25</v>
      </c>
      <c r="G50" s="18" t="s">
        <v>3</v>
      </c>
      <c r="H50" s="22">
        <v>1.25</v>
      </c>
      <c r="I50" s="22"/>
      <c r="J50" s="22">
        <v>1.25</v>
      </c>
    </row>
    <row r="51" spans="2:10" x14ac:dyDescent="0.25">
      <c r="G51" s="18" t="s">
        <v>4</v>
      </c>
      <c r="H51" s="22"/>
      <c r="I51" s="22">
        <v>8</v>
      </c>
      <c r="J51" s="22">
        <v>8</v>
      </c>
    </row>
    <row r="52" spans="2:10" x14ac:dyDescent="0.25">
      <c r="G52" s="8" t="s">
        <v>46</v>
      </c>
      <c r="H52" s="22">
        <v>9.25</v>
      </c>
      <c r="I52" s="22">
        <v>152</v>
      </c>
      <c r="J52" s="22">
        <v>161.25</v>
      </c>
    </row>
    <row r="53" spans="2:10" x14ac:dyDescent="0.25">
      <c r="G53" s="9" t="s">
        <v>59</v>
      </c>
      <c r="H53" s="22"/>
      <c r="I53" s="22">
        <v>8</v>
      </c>
      <c r="J53" s="22">
        <v>8</v>
      </c>
    </row>
    <row r="54" spans="2:10" x14ac:dyDescent="0.25">
      <c r="G54" s="9" t="s">
        <v>60</v>
      </c>
      <c r="H54" s="22"/>
      <c r="I54" s="22">
        <v>8</v>
      </c>
      <c r="J54" s="22">
        <v>8</v>
      </c>
    </row>
    <row r="55" spans="2:10" x14ac:dyDescent="0.25">
      <c r="G55" s="9" t="s">
        <v>61</v>
      </c>
      <c r="H55" s="22"/>
      <c r="I55" s="22">
        <v>8</v>
      </c>
      <c r="J55" s="22">
        <v>8</v>
      </c>
    </row>
    <row r="56" spans="2:10" x14ac:dyDescent="0.25">
      <c r="G56" s="9" t="s">
        <v>54</v>
      </c>
      <c r="H56" s="22">
        <v>1</v>
      </c>
      <c r="I56" s="22">
        <v>8</v>
      </c>
      <c r="J56" s="22">
        <v>9</v>
      </c>
    </row>
    <row r="57" spans="2:10" x14ac:dyDescent="0.25">
      <c r="G57" s="17">
        <v>44746</v>
      </c>
      <c r="H57" s="22">
        <v>1</v>
      </c>
      <c r="I57" s="22">
        <v>8</v>
      </c>
      <c r="J57" s="22">
        <v>9</v>
      </c>
    </row>
    <row r="58" spans="2:10" x14ac:dyDescent="0.25">
      <c r="G58" s="18" t="s">
        <v>3</v>
      </c>
      <c r="H58" s="22">
        <v>1</v>
      </c>
      <c r="I58" s="22"/>
      <c r="J58" s="22">
        <v>1</v>
      </c>
    </row>
    <row r="59" spans="2:10" x14ac:dyDescent="0.25">
      <c r="G59" s="18" t="s">
        <v>4</v>
      </c>
      <c r="H59" s="22"/>
      <c r="I59" s="22">
        <v>8</v>
      </c>
      <c r="J59" s="22">
        <v>8</v>
      </c>
    </row>
    <row r="60" spans="2:10" x14ac:dyDescent="0.25">
      <c r="G60" s="9" t="s">
        <v>62</v>
      </c>
      <c r="H60" s="22"/>
      <c r="I60" s="22">
        <v>8</v>
      </c>
      <c r="J60" s="22">
        <v>8</v>
      </c>
    </row>
    <row r="61" spans="2:10" x14ac:dyDescent="0.25">
      <c r="G61" s="9" t="s">
        <v>63</v>
      </c>
      <c r="H61" s="22"/>
      <c r="I61" s="22">
        <v>8</v>
      </c>
      <c r="J61" s="22">
        <v>8</v>
      </c>
    </row>
    <row r="62" spans="2:10" x14ac:dyDescent="0.25">
      <c r="G62" s="9" t="s">
        <v>64</v>
      </c>
      <c r="H62" s="22"/>
      <c r="I62" s="22">
        <v>8</v>
      </c>
      <c r="J62" s="22">
        <v>8</v>
      </c>
    </row>
    <row r="63" spans="2:10" x14ac:dyDescent="0.25">
      <c r="G63" s="9" t="s">
        <v>55</v>
      </c>
      <c r="H63" s="22">
        <v>4</v>
      </c>
      <c r="I63" s="22">
        <v>8</v>
      </c>
      <c r="J63" s="22">
        <v>12</v>
      </c>
    </row>
    <row r="64" spans="2:10" x14ac:dyDescent="0.25">
      <c r="G64" s="17">
        <v>44750</v>
      </c>
      <c r="H64" s="22">
        <v>4</v>
      </c>
      <c r="I64" s="22">
        <v>8</v>
      </c>
      <c r="J64" s="22">
        <v>12</v>
      </c>
    </row>
    <row r="65" spans="7:10" x14ac:dyDescent="0.25">
      <c r="G65" s="18" t="s">
        <v>3</v>
      </c>
      <c r="H65" s="22">
        <v>4</v>
      </c>
      <c r="I65" s="22"/>
      <c r="J65" s="22">
        <v>4</v>
      </c>
    </row>
    <row r="66" spans="7:10" x14ac:dyDescent="0.25">
      <c r="G66" s="18" t="s">
        <v>4</v>
      </c>
      <c r="H66" s="22"/>
      <c r="I66" s="22">
        <v>8</v>
      </c>
      <c r="J66" s="22">
        <v>8</v>
      </c>
    </row>
    <row r="67" spans="7:10" x14ac:dyDescent="0.25">
      <c r="G67" s="9" t="s">
        <v>65</v>
      </c>
      <c r="H67" s="22"/>
      <c r="I67" s="22">
        <v>8</v>
      </c>
      <c r="J67" s="22">
        <v>8</v>
      </c>
    </row>
    <row r="68" spans="7:10" x14ac:dyDescent="0.25">
      <c r="G68" s="9" t="s">
        <v>66</v>
      </c>
      <c r="H68" s="22"/>
      <c r="I68" s="22">
        <v>8</v>
      </c>
      <c r="J68" s="22">
        <v>8</v>
      </c>
    </row>
    <row r="69" spans="7:10" x14ac:dyDescent="0.25">
      <c r="G69" s="9" t="s">
        <v>56</v>
      </c>
      <c r="H69" s="22">
        <v>3</v>
      </c>
      <c r="I69" s="22">
        <v>8</v>
      </c>
      <c r="J69" s="22">
        <v>11</v>
      </c>
    </row>
    <row r="70" spans="7:10" x14ac:dyDescent="0.25">
      <c r="G70" s="17">
        <v>44753</v>
      </c>
      <c r="H70" s="22">
        <v>3</v>
      </c>
      <c r="I70" s="22">
        <v>8</v>
      </c>
      <c r="J70" s="22">
        <v>11</v>
      </c>
    </row>
    <row r="71" spans="7:10" x14ac:dyDescent="0.25">
      <c r="G71" s="18" t="s">
        <v>3</v>
      </c>
      <c r="H71" s="22">
        <v>3</v>
      </c>
      <c r="I71" s="22"/>
      <c r="J71" s="22">
        <v>3</v>
      </c>
    </row>
    <row r="72" spans="7:10" x14ac:dyDescent="0.25">
      <c r="G72" s="18" t="s">
        <v>4</v>
      </c>
      <c r="H72" s="22"/>
      <c r="I72" s="22">
        <v>8</v>
      </c>
      <c r="J72" s="22">
        <v>8</v>
      </c>
    </row>
    <row r="73" spans="7:10" x14ac:dyDescent="0.25">
      <c r="G73" s="9" t="s">
        <v>67</v>
      </c>
      <c r="H73" s="22"/>
      <c r="I73" s="22">
        <v>8</v>
      </c>
      <c r="J73" s="22">
        <v>8</v>
      </c>
    </row>
    <row r="74" spans="7:10" x14ac:dyDescent="0.25">
      <c r="G74" s="9" t="s">
        <v>68</v>
      </c>
      <c r="H74" s="22"/>
      <c r="I74" s="22">
        <v>8</v>
      </c>
      <c r="J74" s="22">
        <v>8</v>
      </c>
    </row>
    <row r="75" spans="7:10" x14ac:dyDescent="0.25">
      <c r="G75" s="9" t="s">
        <v>69</v>
      </c>
      <c r="H75" s="22"/>
      <c r="I75" s="22">
        <v>8</v>
      </c>
      <c r="J75" s="22">
        <v>8</v>
      </c>
    </row>
    <row r="76" spans="7:10" x14ac:dyDescent="0.25">
      <c r="G76" s="9" t="s">
        <v>57</v>
      </c>
      <c r="H76" s="22">
        <v>1</v>
      </c>
      <c r="I76" s="22">
        <v>8</v>
      </c>
      <c r="J76" s="22">
        <v>9</v>
      </c>
    </row>
    <row r="77" spans="7:10" x14ac:dyDescent="0.25">
      <c r="G77" s="9" t="s">
        <v>70</v>
      </c>
      <c r="H77" s="22"/>
      <c r="I77" s="22">
        <v>8</v>
      </c>
      <c r="J77" s="22">
        <v>8</v>
      </c>
    </row>
    <row r="78" spans="7:10" x14ac:dyDescent="0.25">
      <c r="G78" s="9" t="s">
        <v>71</v>
      </c>
      <c r="H78" s="22"/>
      <c r="I78" s="22">
        <v>8</v>
      </c>
      <c r="J78" s="22">
        <v>8</v>
      </c>
    </row>
    <row r="79" spans="7:10" x14ac:dyDescent="0.25">
      <c r="G79" s="9" t="s">
        <v>72</v>
      </c>
      <c r="H79" s="22"/>
      <c r="I79" s="22">
        <v>8</v>
      </c>
      <c r="J79" s="22">
        <v>8</v>
      </c>
    </row>
    <row r="80" spans="7:10" x14ac:dyDescent="0.25">
      <c r="G80" s="9" t="s">
        <v>58</v>
      </c>
      <c r="H80" s="22">
        <v>0.25</v>
      </c>
      <c r="I80" s="22">
        <v>8</v>
      </c>
      <c r="J80" s="22">
        <v>8.25</v>
      </c>
    </row>
    <row r="81" spans="7:10" x14ac:dyDescent="0.25">
      <c r="G81" s="8" t="s">
        <v>14</v>
      </c>
      <c r="H81" s="22">
        <v>79.25</v>
      </c>
      <c r="I81" s="22">
        <v>555.25</v>
      </c>
      <c r="J81" s="22">
        <v>634.5</v>
      </c>
    </row>
  </sheetData>
  <mergeCells count="1">
    <mergeCell ref="B8:D9"/>
  </mergeCells>
  <pageMargins left="0.7" right="0.7" top="0.75" bottom="0.75" header="0.3" footer="0.3"/>
  <pageSetup paperSize="9" orientation="portrait" r:id="rId2"/>
  <drawing r:id="rId3"/>
  <tableParts count="2"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1FC816-F47E-4453-8561-16D03BCBC01B}">
  <dimension ref="C1:T54"/>
  <sheetViews>
    <sheetView workbookViewId="0">
      <selection activeCell="D8" sqref="D8"/>
    </sheetView>
  </sheetViews>
  <sheetFormatPr baseColWidth="10" defaultRowHeight="15" x14ac:dyDescent="0.25"/>
  <cols>
    <col min="4" max="4" width="11.42578125" style="6"/>
    <col min="5" max="5" width="11.28515625" customWidth="1"/>
    <col min="7" max="7" width="21" bestFit="1" customWidth="1"/>
    <col min="8" max="8" width="10.28515625" customWidth="1"/>
    <col min="10" max="10" width="21" bestFit="1" customWidth="1"/>
    <col min="11" max="11" width="10.28515625" customWidth="1"/>
    <col min="13" max="13" width="11.42578125" style="11"/>
  </cols>
  <sheetData>
    <row r="1" spans="3:20" ht="15" customHeight="1" x14ac:dyDescent="0.25">
      <c r="C1" s="21" t="s">
        <v>7</v>
      </c>
      <c r="D1" s="21"/>
      <c r="E1" s="21"/>
      <c r="G1" s="21" t="s">
        <v>8</v>
      </c>
      <c r="H1" s="21"/>
      <c r="J1" s="21" t="s">
        <v>9</v>
      </c>
      <c r="K1" s="21"/>
      <c r="L1" s="21"/>
      <c r="N1" s="21" t="s">
        <v>10</v>
      </c>
      <c r="O1" s="21"/>
      <c r="P1" s="21"/>
      <c r="Q1" s="16" t="s">
        <v>11</v>
      </c>
    </row>
    <row r="2" spans="3:20" ht="15" customHeight="1" x14ac:dyDescent="0.25">
      <c r="C2" s="21"/>
      <c r="D2" s="21"/>
      <c r="E2" s="21"/>
      <c r="G2" s="21"/>
      <c r="H2" s="21"/>
      <c r="J2" s="21"/>
      <c r="K2" s="21"/>
      <c r="L2" s="21"/>
      <c r="N2" s="21"/>
      <c r="O2" s="21"/>
      <c r="P2" s="21"/>
    </row>
    <row r="3" spans="3:20" x14ac:dyDescent="0.25">
      <c r="C3" s="2" t="s">
        <v>2</v>
      </c>
      <c r="D3" s="2" t="s">
        <v>0</v>
      </c>
      <c r="E3" s="2" t="s">
        <v>1</v>
      </c>
      <c r="G3" s="7" t="s">
        <v>73</v>
      </c>
      <c r="H3" t="s">
        <v>5</v>
      </c>
      <c r="J3" s="7" t="s">
        <v>73</v>
      </c>
      <c r="K3" t="s">
        <v>5</v>
      </c>
      <c r="L3" s="12" t="s">
        <v>6</v>
      </c>
      <c r="N3" s="12" t="s">
        <v>12</v>
      </c>
      <c r="R3" s="12" t="s">
        <v>13</v>
      </c>
    </row>
    <row r="4" spans="3:20" x14ac:dyDescent="0.25">
      <c r="C4" s="3">
        <v>44713</v>
      </c>
      <c r="D4" s="5" t="s">
        <v>3</v>
      </c>
      <c r="E4" s="4">
        <v>1</v>
      </c>
      <c r="G4" s="8" t="s">
        <v>3</v>
      </c>
      <c r="H4">
        <v>62.25</v>
      </c>
      <c r="J4" s="8" t="s">
        <v>3</v>
      </c>
      <c r="K4">
        <v>62.25</v>
      </c>
      <c r="O4" s="12">
        <v>33445</v>
      </c>
      <c r="P4" s="12">
        <v>33450</v>
      </c>
      <c r="S4" s="12">
        <v>33445</v>
      </c>
      <c r="T4" s="12">
        <v>33450</v>
      </c>
    </row>
    <row r="5" spans="3:20" x14ac:dyDescent="0.25">
      <c r="C5" s="3">
        <v>44714</v>
      </c>
      <c r="D5" s="5" t="s">
        <v>3</v>
      </c>
      <c r="E5" s="4">
        <v>0.5</v>
      </c>
      <c r="G5" s="8" t="s">
        <v>4</v>
      </c>
      <c r="H5">
        <v>17</v>
      </c>
      <c r="J5" s="9" t="s">
        <v>15</v>
      </c>
      <c r="N5" s="14">
        <v>44713</v>
      </c>
      <c r="O5">
        <v>1</v>
      </c>
      <c r="P5">
        <v>0</v>
      </c>
      <c r="R5" s="14">
        <v>44713</v>
      </c>
      <c r="S5">
        <f>8-O5</f>
        <v>7</v>
      </c>
      <c r="T5">
        <f>8-P5</f>
        <v>8</v>
      </c>
    </row>
    <row r="6" spans="3:20" x14ac:dyDescent="0.25">
      <c r="C6" s="3">
        <v>44714</v>
      </c>
      <c r="D6" s="5" t="s">
        <v>3</v>
      </c>
      <c r="E6" s="4">
        <v>1</v>
      </c>
      <c r="G6" s="8" t="s">
        <v>14</v>
      </c>
      <c r="H6">
        <v>79.25</v>
      </c>
      <c r="J6" s="10" t="s">
        <v>16</v>
      </c>
      <c r="K6">
        <v>1</v>
      </c>
      <c r="L6" s="1">
        <f>8-M6</f>
        <v>7</v>
      </c>
      <c r="M6" s="11">
        <v>1</v>
      </c>
      <c r="N6" s="14">
        <v>44714</v>
      </c>
      <c r="O6">
        <v>4.5</v>
      </c>
      <c r="P6">
        <v>2.5</v>
      </c>
      <c r="R6" s="14">
        <v>44714</v>
      </c>
      <c r="S6">
        <f t="shared" ref="S6:T53" si="0">8-O6</f>
        <v>3.5</v>
      </c>
      <c r="T6">
        <f t="shared" si="0"/>
        <v>5.5</v>
      </c>
    </row>
    <row r="7" spans="3:20" x14ac:dyDescent="0.25">
      <c r="C7" s="3">
        <v>44714</v>
      </c>
      <c r="D7" s="5" t="s">
        <v>3</v>
      </c>
      <c r="E7" s="4">
        <v>2</v>
      </c>
      <c r="J7" s="10" t="s">
        <v>17</v>
      </c>
      <c r="K7">
        <v>4.5</v>
      </c>
      <c r="L7" s="1">
        <f t="shared" ref="L7:L35" si="1">8-M7</f>
        <v>3.5</v>
      </c>
      <c r="M7" s="11">
        <v>4.5</v>
      </c>
      <c r="N7" s="14">
        <v>44715</v>
      </c>
      <c r="O7">
        <v>2.75</v>
      </c>
      <c r="P7">
        <v>0</v>
      </c>
      <c r="R7" s="14">
        <v>44715</v>
      </c>
      <c r="S7">
        <f t="shared" si="0"/>
        <v>5.25</v>
      </c>
      <c r="T7">
        <f t="shared" si="0"/>
        <v>8</v>
      </c>
    </row>
    <row r="8" spans="3:20" x14ac:dyDescent="0.25">
      <c r="C8" s="3">
        <v>44714</v>
      </c>
      <c r="D8" s="5" t="s">
        <v>3</v>
      </c>
      <c r="E8" s="4">
        <v>1</v>
      </c>
      <c r="J8" s="10" t="s">
        <v>18</v>
      </c>
      <c r="K8">
        <v>2.75</v>
      </c>
      <c r="L8" s="1">
        <f t="shared" si="1"/>
        <v>5.25</v>
      </c>
      <c r="M8" s="11">
        <v>2.75</v>
      </c>
      <c r="N8" s="15">
        <v>44716</v>
      </c>
      <c r="O8">
        <v>0</v>
      </c>
      <c r="P8">
        <v>0</v>
      </c>
      <c r="R8" s="15">
        <v>44716</v>
      </c>
      <c r="S8">
        <f t="shared" si="0"/>
        <v>8</v>
      </c>
      <c r="T8">
        <f t="shared" si="0"/>
        <v>8</v>
      </c>
    </row>
    <row r="9" spans="3:20" x14ac:dyDescent="0.25">
      <c r="C9" s="3">
        <v>44714</v>
      </c>
      <c r="D9" s="5" t="s">
        <v>4</v>
      </c>
      <c r="E9" s="4">
        <v>2</v>
      </c>
      <c r="J9" s="10" t="s">
        <v>21</v>
      </c>
      <c r="K9">
        <v>7</v>
      </c>
      <c r="L9" s="1">
        <f t="shared" si="1"/>
        <v>1</v>
      </c>
      <c r="M9" s="11">
        <v>7</v>
      </c>
      <c r="N9" s="15">
        <v>44717</v>
      </c>
      <c r="O9">
        <v>0</v>
      </c>
      <c r="P9">
        <v>0</v>
      </c>
      <c r="R9" s="15">
        <v>44717</v>
      </c>
      <c r="S9">
        <f t="shared" si="0"/>
        <v>8</v>
      </c>
      <c r="T9">
        <f t="shared" si="0"/>
        <v>8</v>
      </c>
    </row>
    <row r="10" spans="3:20" x14ac:dyDescent="0.25">
      <c r="C10" s="3">
        <v>44714</v>
      </c>
      <c r="D10" s="5" t="s">
        <v>4</v>
      </c>
      <c r="E10" s="4">
        <v>0.5</v>
      </c>
      <c r="J10" s="10" t="s">
        <v>22</v>
      </c>
      <c r="K10">
        <v>7.5</v>
      </c>
      <c r="L10" s="1">
        <f t="shared" si="1"/>
        <v>0.5</v>
      </c>
      <c r="M10" s="11">
        <v>7.5</v>
      </c>
      <c r="N10" s="14">
        <v>44718</v>
      </c>
      <c r="O10">
        <v>7</v>
      </c>
      <c r="P10">
        <v>0</v>
      </c>
      <c r="R10" s="14">
        <v>44718</v>
      </c>
      <c r="S10">
        <f t="shared" si="0"/>
        <v>1</v>
      </c>
      <c r="T10">
        <f t="shared" si="0"/>
        <v>8</v>
      </c>
    </row>
    <row r="11" spans="3:20" x14ac:dyDescent="0.25">
      <c r="C11" s="3">
        <v>44715</v>
      </c>
      <c r="D11" s="5" t="s">
        <v>3</v>
      </c>
      <c r="E11" s="4">
        <v>1</v>
      </c>
      <c r="J11" s="10" t="s">
        <v>23</v>
      </c>
      <c r="K11">
        <v>8</v>
      </c>
      <c r="L11" s="1">
        <f t="shared" si="1"/>
        <v>0</v>
      </c>
      <c r="M11" s="11">
        <v>8</v>
      </c>
      <c r="N11" s="14">
        <v>44719</v>
      </c>
      <c r="O11">
        <v>7.5</v>
      </c>
      <c r="P11">
        <v>0</v>
      </c>
      <c r="R11" s="14">
        <v>44719</v>
      </c>
      <c r="S11">
        <f t="shared" si="0"/>
        <v>0.5</v>
      </c>
      <c r="T11">
        <f t="shared" si="0"/>
        <v>8</v>
      </c>
    </row>
    <row r="12" spans="3:20" x14ac:dyDescent="0.25">
      <c r="C12" s="3">
        <v>44715</v>
      </c>
      <c r="D12" s="5" t="s">
        <v>3</v>
      </c>
      <c r="E12" s="4">
        <v>0.75</v>
      </c>
      <c r="J12" s="10" t="s">
        <v>24</v>
      </c>
      <c r="K12">
        <v>4</v>
      </c>
      <c r="L12" s="1">
        <f t="shared" si="1"/>
        <v>4</v>
      </c>
      <c r="M12" s="11">
        <v>4</v>
      </c>
      <c r="N12" s="14">
        <v>44720</v>
      </c>
      <c r="O12">
        <v>8</v>
      </c>
      <c r="P12">
        <v>0</v>
      </c>
      <c r="R12" s="14">
        <v>44720</v>
      </c>
      <c r="S12">
        <f t="shared" si="0"/>
        <v>0</v>
      </c>
      <c r="T12">
        <f t="shared" si="0"/>
        <v>8</v>
      </c>
    </row>
    <row r="13" spans="3:20" x14ac:dyDescent="0.25">
      <c r="C13" s="3">
        <v>44715</v>
      </c>
      <c r="D13" s="5" t="s">
        <v>3</v>
      </c>
      <c r="E13" s="4">
        <v>1</v>
      </c>
      <c r="J13" s="10" t="s">
        <v>28</v>
      </c>
      <c r="K13">
        <v>3</v>
      </c>
      <c r="L13" s="1">
        <f t="shared" si="1"/>
        <v>5</v>
      </c>
      <c r="M13" s="11">
        <v>3</v>
      </c>
      <c r="N13" s="14">
        <v>44721</v>
      </c>
      <c r="O13">
        <v>4</v>
      </c>
      <c r="P13">
        <v>0</v>
      </c>
      <c r="R13" s="14">
        <v>44721</v>
      </c>
      <c r="S13">
        <f t="shared" si="0"/>
        <v>4</v>
      </c>
      <c r="T13">
        <f t="shared" si="0"/>
        <v>8</v>
      </c>
    </row>
    <row r="14" spans="3:20" x14ac:dyDescent="0.25">
      <c r="C14" s="3">
        <v>44718</v>
      </c>
      <c r="D14" s="5" t="s">
        <v>3</v>
      </c>
      <c r="E14" s="4">
        <v>2</v>
      </c>
      <c r="J14" s="10" t="s">
        <v>32</v>
      </c>
      <c r="K14">
        <v>1</v>
      </c>
      <c r="L14" s="1">
        <f t="shared" si="1"/>
        <v>7</v>
      </c>
      <c r="M14" s="11">
        <v>1</v>
      </c>
      <c r="N14" s="14">
        <v>44722</v>
      </c>
      <c r="O14">
        <v>0</v>
      </c>
      <c r="P14">
        <v>0</v>
      </c>
      <c r="R14" s="14">
        <v>44722</v>
      </c>
      <c r="S14">
        <f t="shared" si="0"/>
        <v>8</v>
      </c>
      <c r="T14">
        <f t="shared" si="0"/>
        <v>8</v>
      </c>
    </row>
    <row r="15" spans="3:20" x14ac:dyDescent="0.25">
      <c r="C15" s="3">
        <v>44718</v>
      </c>
      <c r="D15" s="5" t="s">
        <v>3</v>
      </c>
      <c r="E15" s="4">
        <v>2</v>
      </c>
      <c r="J15" s="10" t="s">
        <v>37</v>
      </c>
      <c r="K15">
        <v>2</v>
      </c>
      <c r="L15" s="1">
        <f t="shared" si="1"/>
        <v>6</v>
      </c>
      <c r="M15" s="11">
        <v>2</v>
      </c>
      <c r="N15" s="15">
        <v>44723</v>
      </c>
      <c r="O15">
        <v>0</v>
      </c>
      <c r="P15">
        <v>0</v>
      </c>
      <c r="R15" s="15">
        <v>44723</v>
      </c>
      <c r="S15">
        <f t="shared" si="0"/>
        <v>8</v>
      </c>
      <c r="T15">
        <f t="shared" si="0"/>
        <v>8</v>
      </c>
    </row>
    <row r="16" spans="3:20" x14ac:dyDescent="0.25">
      <c r="C16" s="3">
        <v>44718</v>
      </c>
      <c r="D16" s="5" t="s">
        <v>3</v>
      </c>
      <c r="E16" s="4">
        <v>3</v>
      </c>
      <c r="J16" s="10" t="s">
        <v>38</v>
      </c>
      <c r="K16">
        <v>1.5</v>
      </c>
      <c r="L16" s="1">
        <f t="shared" si="1"/>
        <v>6.5</v>
      </c>
      <c r="M16" s="11">
        <v>1.5</v>
      </c>
      <c r="N16" s="15">
        <v>44724</v>
      </c>
      <c r="O16">
        <v>0</v>
      </c>
      <c r="P16">
        <v>0</v>
      </c>
      <c r="R16" s="15">
        <v>44724</v>
      </c>
      <c r="S16">
        <f t="shared" si="0"/>
        <v>8</v>
      </c>
      <c r="T16">
        <f t="shared" si="0"/>
        <v>8</v>
      </c>
    </row>
    <row r="17" spans="3:20" x14ac:dyDescent="0.25">
      <c r="C17" s="3">
        <v>44719</v>
      </c>
      <c r="D17" s="5" t="s">
        <v>3</v>
      </c>
      <c r="E17" s="4">
        <v>7.5</v>
      </c>
      <c r="J17" s="10" t="s">
        <v>39</v>
      </c>
      <c r="K17">
        <v>6</v>
      </c>
      <c r="L17" s="1">
        <f t="shared" si="1"/>
        <v>2</v>
      </c>
      <c r="M17" s="11">
        <v>6</v>
      </c>
      <c r="N17" s="14">
        <v>44725</v>
      </c>
      <c r="O17">
        <v>3</v>
      </c>
      <c r="P17">
        <v>2.5</v>
      </c>
      <c r="R17" s="14">
        <v>44725</v>
      </c>
      <c r="S17">
        <f t="shared" si="0"/>
        <v>5</v>
      </c>
      <c r="T17">
        <f t="shared" si="0"/>
        <v>5.5</v>
      </c>
    </row>
    <row r="18" spans="3:20" x14ac:dyDescent="0.25">
      <c r="C18" s="3">
        <v>44720</v>
      </c>
      <c r="D18" s="5" t="s">
        <v>3</v>
      </c>
      <c r="E18" s="4">
        <v>8</v>
      </c>
      <c r="J18" s="10" t="s">
        <v>43</v>
      </c>
      <c r="K18">
        <v>0.5</v>
      </c>
      <c r="L18" s="1">
        <f t="shared" si="1"/>
        <v>7.5</v>
      </c>
      <c r="M18" s="11">
        <v>0.5</v>
      </c>
      <c r="N18" s="14">
        <v>44726</v>
      </c>
      <c r="O18">
        <v>0</v>
      </c>
      <c r="P18">
        <v>0</v>
      </c>
      <c r="R18" s="14">
        <v>44726</v>
      </c>
      <c r="S18">
        <f t="shared" si="0"/>
        <v>8</v>
      </c>
      <c r="T18">
        <f t="shared" si="0"/>
        <v>8</v>
      </c>
    </row>
    <row r="19" spans="3:20" x14ac:dyDescent="0.25">
      <c r="C19" s="3">
        <v>44721</v>
      </c>
      <c r="D19" s="5" t="s">
        <v>3</v>
      </c>
      <c r="E19" s="4">
        <v>4</v>
      </c>
      <c r="J19" s="10" t="s">
        <v>44</v>
      </c>
      <c r="K19">
        <v>3</v>
      </c>
      <c r="L19" s="1">
        <f t="shared" si="1"/>
        <v>5</v>
      </c>
      <c r="M19" s="11">
        <v>3</v>
      </c>
      <c r="N19" s="14">
        <v>44727</v>
      </c>
      <c r="O19">
        <v>0</v>
      </c>
      <c r="P19">
        <v>0</v>
      </c>
      <c r="R19" s="14">
        <v>44727</v>
      </c>
      <c r="S19">
        <f t="shared" si="0"/>
        <v>8</v>
      </c>
      <c r="T19">
        <f t="shared" si="0"/>
        <v>8</v>
      </c>
    </row>
    <row r="20" spans="3:20" x14ac:dyDescent="0.25">
      <c r="C20" s="3">
        <v>44725</v>
      </c>
      <c r="D20" s="5" t="s">
        <v>3</v>
      </c>
      <c r="E20" s="4">
        <v>3</v>
      </c>
      <c r="J20" s="10" t="s">
        <v>45</v>
      </c>
      <c r="K20">
        <v>1.25</v>
      </c>
      <c r="L20" s="1">
        <f t="shared" si="1"/>
        <v>6.75</v>
      </c>
      <c r="M20" s="11">
        <v>1.25</v>
      </c>
      <c r="N20" s="14">
        <v>44728</v>
      </c>
      <c r="O20">
        <v>0</v>
      </c>
      <c r="P20">
        <v>0</v>
      </c>
      <c r="R20" s="14">
        <v>44728</v>
      </c>
      <c r="S20">
        <f t="shared" si="0"/>
        <v>8</v>
      </c>
      <c r="T20">
        <f t="shared" si="0"/>
        <v>8</v>
      </c>
    </row>
    <row r="21" spans="3:20" x14ac:dyDescent="0.25">
      <c r="C21" s="3">
        <v>44725</v>
      </c>
      <c r="D21" s="5" t="s">
        <v>4</v>
      </c>
      <c r="E21" s="4">
        <v>2.5</v>
      </c>
      <c r="J21" s="9" t="s">
        <v>46</v>
      </c>
      <c r="N21" s="14">
        <v>44729</v>
      </c>
      <c r="O21">
        <v>1</v>
      </c>
      <c r="P21">
        <v>2</v>
      </c>
      <c r="R21" s="14">
        <v>44729</v>
      </c>
      <c r="S21">
        <f t="shared" si="0"/>
        <v>7</v>
      </c>
      <c r="T21">
        <f t="shared" si="0"/>
        <v>6</v>
      </c>
    </row>
    <row r="22" spans="3:20" x14ac:dyDescent="0.25">
      <c r="C22" s="3">
        <v>44729</v>
      </c>
      <c r="D22" s="5" t="s">
        <v>3</v>
      </c>
      <c r="E22" s="4">
        <v>1</v>
      </c>
      <c r="J22" s="10" t="s">
        <v>54</v>
      </c>
      <c r="K22">
        <v>1</v>
      </c>
      <c r="L22" s="1">
        <f t="shared" si="1"/>
        <v>7</v>
      </c>
      <c r="M22" s="11">
        <v>1</v>
      </c>
      <c r="N22" s="15">
        <v>44730</v>
      </c>
      <c r="O22">
        <v>0</v>
      </c>
      <c r="P22">
        <v>0</v>
      </c>
      <c r="R22" s="15">
        <v>44730</v>
      </c>
      <c r="S22">
        <f t="shared" si="0"/>
        <v>8</v>
      </c>
      <c r="T22">
        <f t="shared" si="0"/>
        <v>8</v>
      </c>
    </row>
    <row r="23" spans="3:20" x14ac:dyDescent="0.25">
      <c r="C23" s="3">
        <v>44729</v>
      </c>
      <c r="D23" s="5" t="s">
        <v>4</v>
      </c>
      <c r="E23" s="4">
        <v>2</v>
      </c>
      <c r="J23" s="10" t="s">
        <v>55</v>
      </c>
      <c r="K23">
        <v>4</v>
      </c>
      <c r="L23" s="1">
        <f t="shared" si="1"/>
        <v>4</v>
      </c>
      <c r="M23" s="11">
        <v>4</v>
      </c>
      <c r="N23" s="15">
        <v>44731</v>
      </c>
      <c r="O23">
        <v>0</v>
      </c>
      <c r="P23">
        <v>0</v>
      </c>
      <c r="R23" s="15">
        <v>44731</v>
      </c>
      <c r="S23">
        <f t="shared" si="0"/>
        <v>8</v>
      </c>
      <c r="T23">
        <f t="shared" si="0"/>
        <v>8</v>
      </c>
    </row>
    <row r="24" spans="3:20" x14ac:dyDescent="0.25">
      <c r="C24" s="3">
        <v>44732</v>
      </c>
      <c r="D24" s="5" t="s">
        <v>4</v>
      </c>
      <c r="E24" s="4">
        <v>3</v>
      </c>
      <c r="J24" s="10" t="s">
        <v>56</v>
      </c>
      <c r="K24">
        <v>3</v>
      </c>
      <c r="L24" s="1">
        <f t="shared" si="1"/>
        <v>5</v>
      </c>
      <c r="M24" s="11">
        <v>3</v>
      </c>
      <c r="N24" s="14">
        <v>44732</v>
      </c>
      <c r="O24">
        <v>0</v>
      </c>
      <c r="P24">
        <v>3</v>
      </c>
      <c r="R24" s="14">
        <v>44732</v>
      </c>
      <c r="S24">
        <f t="shared" si="0"/>
        <v>8</v>
      </c>
      <c r="T24">
        <f t="shared" si="0"/>
        <v>5</v>
      </c>
    </row>
    <row r="25" spans="3:20" x14ac:dyDescent="0.25">
      <c r="C25" s="3">
        <v>44733</v>
      </c>
      <c r="D25" s="5" t="s">
        <v>4</v>
      </c>
      <c r="E25" s="4">
        <v>1</v>
      </c>
      <c r="J25" s="10" t="s">
        <v>57</v>
      </c>
      <c r="K25">
        <v>1</v>
      </c>
      <c r="L25" s="1">
        <f t="shared" si="1"/>
        <v>7</v>
      </c>
      <c r="M25" s="11">
        <v>1</v>
      </c>
      <c r="N25" s="14">
        <v>44733</v>
      </c>
      <c r="O25">
        <v>0</v>
      </c>
      <c r="P25">
        <v>1</v>
      </c>
      <c r="R25" s="14">
        <v>44733</v>
      </c>
      <c r="S25">
        <f t="shared" si="0"/>
        <v>8</v>
      </c>
      <c r="T25">
        <f t="shared" si="0"/>
        <v>7</v>
      </c>
    </row>
    <row r="26" spans="3:20" x14ac:dyDescent="0.25">
      <c r="C26" s="3">
        <v>44734</v>
      </c>
      <c r="D26" s="5" t="s">
        <v>3</v>
      </c>
      <c r="E26" s="4">
        <v>2</v>
      </c>
      <c r="J26" s="10" t="s">
        <v>58</v>
      </c>
      <c r="K26">
        <v>0.25</v>
      </c>
      <c r="L26" s="1">
        <f t="shared" si="1"/>
        <v>7.75</v>
      </c>
      <c r="M26" s="11">
        <v>0.25</v>
      </c>
      <c r="N26" s="14">
        <v>44734</v>
      </c>
      <c r="O26">
        <v>2</v>
      </c>
      <c r="P26">
        <v>5</v>
      </c>
      <c r="R26" s="14">
        <v>44734</v>
      </c>
      <c r="S26">
        <f t="shared" si="0"/>
        <v>6</v>
      </c>
      <c r="T26">
        <f t="shared" si="0"/>
        <v>3</v>
      </c>
    </row>
    <row r="27" spans="3:20" x14ac:dyDescent="0.25">
      <c r="C27" s="3">
        <v>44734</v>
      </c>
      <c r="D27" s="5" t="s">
        <v>4</v>
      </c>
      <c r="E27" s="4">
        <v>3</v>
      </c>
      <c r="J27" s="8" t="s">
        <v>4</v>
      </c>
      <c r="K27">
        <v>17</v>
      </c>
      <c r="M27" s="11">
        <v>17</v>
      </c>
      <c r="N27" s="14">
        <v>44735</v>
      </c>
      <c r="O27">
        <v>1.5</v>
      </c>
      <c r="P27">
        <v>0</v>
      </c>
      <c r="R27" s="14">
        <v>44735</v>
      </c>
      <c r="S27">
        <f t="shared" si="0"/>
        <v>6.5</v>
      </c>
      <c r="T27">
        <f t="shared" si="0"/>
        <v>8</v>
      </c>
    </row>
    <row r="28" spans="3:20" x14ac:dyDescent="0.25">
      <c r="C28" s="3">
        <v>44734</v>
      </c>
      <c r="D28" s="5" t="s">
        <v>4</v>
      </c>
      <c r="E28" s="4">
        <v>1</v>
      </c>
      <c r="J28" s="9" t="s">
        <v>15</v>
      </c>
      <c r="N28" s="14">
        <v>44736</v>
      </c>
      <c r="O28">
        <v>6</v>
      </c>
      <c r="P28">
        <v>0</v>
      </c>
      <c r="R28" s="14">
        <v>44736</v>
      </c>
      <c r="S28">
        <f t="shared" si="0"/>
        <v>2</v>
      </c>
      <c r="T28">
        <f t="shared" si="0"/>
        <v>8</v>
      </c>
    </row>
    <row r="29" spans="3:20" x14ac:dyDescent="0.25">
      <c r="C29" s="3">
        <v>44734</v>
      </c>
      <c r="D29" s="5" t="s">
        <v>4</v>
      </c>
      <c r="E29" s="4">
        <v>1</v>
      </c>
      <c r="J29" s="10" t="s">
        <v>17</v>
      </c>
      <c r="K29">
        <v>2.5</v>
      </c>
      <c r="L29" s="1">
        <f t="shared" si="1"/>
        <v>5.5</v>
      </c>
      <c r="M29" s="11">
        <v>2.5</v>
      </c>
      <c r="N29" s="15">
        <v>44737</v>
      </c>
      <c r="O29">
        <v>0</v>
      </c>
      <c r="P29">
        <v>0</v>
      </c>
      <c r="R29" s="15">
        <v>44737</v>
      </c>
      <c r="S29">
        <f t="shared" si="0"/>
        <v>8</v>
      </c>
      <c r="T29">
        <f t="shared" si="0"/>
        <v>8</v>
      </c>
    </row>
    <row r="30" spans="3:20" x14ac:dyDescent="0.25">
      <c r="C30" s="3">
        <v>44735</v>
      </c>
      <c r="D30" s="5" t="s">
        <v>3</v>
      </c>
      <c r="E30" s="4">
        <v>1</v>
      </c>
      <c r="J30" s="10" t="s">
        <v>28</v>
      </c>
      <c r="K30">
        <v>2.5</v>
      </c>
      <c r="L30" s="1">
        <f t="shared" si="1"/>
        <v>5.5</v>
      </c>
      <c r="M30" s="11">
        <v>2.5</v>
      </c>
      <c r="N30" s="15">
        <v>44738</v>
      </c>
      <c r="O30">
        <v>0</v>
      </c>
      <c r="P30">
        <v>0</v>
      </c>
      <c r="R30" s="15">
        <v>44738</v>
      </c>
      <c r="S30">
        <f t="shared" si="0"/>
        <v>8</v>
      </c>
      <c r="T30">
        <f t="shared" si="0"/>
        <v>8</v>
      </c>
    </row>
    <row r="31" spans="3:20" x14ac:dyDescent="0.25">
      <c r="C31" s="3">
        <v>44735</v>
      </c>
      <c r="D31" s="5" t="s">
        <v>3</v>
      </c>
      <c r="E31" s="4">
        <v>0.5</v>
      </c>
      <c r="J31" s="10" t="s">
        <v>32</v>
      </c>
      <c r="K31">
        <v>2</v>
      </c>
      <c r="L31" s="1">
        <f t="shared" si="1"/>
        <v>6</v>
      </c>
      <c r="M31" s="11">
        <v>2</v>
      </c>
      <c r="N31" s="14">
        <v>44739</v>
      </c>
      <c r="O31">
        <v>0</v>
      </c>
      <c r="P31">
        <v>0</v>
      </c>
      <c r="R31" s="14">
        <v>44739</v>
      </c>
      <c r="S31">
        <f t="shared" si="0"/>
        <v>8</v>
      </c>
      <c r="T31">
        <f t="shared" si="0"/>
        <v>8</v>
      </c>
    </row>
    <row r="32" spans="3:20" x14ac:dyDescent="0.25">
      <c r="C32" s="3">
        <v>44736</v>
      </c>
      <c r="D32" s="5" t="s">
        <v>3</v>
      </c>
      <c r="E32" s="4">
        <v>6</v>
      </c>
      <c r="J32" s="10" t="s">
        <v>35</v>
      </c>
      <c r="K32">
        <v>3</v>
      </c>
      <c r="L32" s="1">
        <f t="shared" si="1"/>
        <v>5</v>
      </c>
      <c r="M32" s="11">
        <v>3</v>
      </c>
      <c r="N32" s="14">
        <v>44740</v>
      </c>
      <c r="O32">
        <v>0.5</v>
      </c>
      <c r="P32">
        <v>1</v>
      </c>
      <c r="R32" s="14">
        <v>44740</v>
      </c>
      <c r="S32">
        <f t="shared" si="0"/>
        <v>7.5</v>
      </c>
      <c r="T32">
        <f t="shared" si="0"/>
        <v>7</v>
      </c>
    </row>
    <row r="33" spans="3:20" x14ac:dyDescent="0.25">
      <c r="C33" s="3">
        <v>44740</v>
      </c>
      <c r="D33" s="5" t="s">
        <v>3</v>
      </c>
      <c r="E33" s="4">
        <v>0.5</v>
      </c>
      <c r="J33" s="10" t="s">
        <v>36</v>
      </c>
      <c r="K33">
        <v>1</v>
      </c>
      <c r="L33" s="1">
        <f t="shared" si="1"/>
        <v>7</v>
      </c>
      <c r="M33" s="11">
        <v>1</v>
      </c>
      <c r="N33" s="14">
        <v>44741</v>
      </c>
      <c r="O33">
        <v>3</v>
      </c>
      <c r="P33">
        <v>0</v>
      </c>
      <c r="R33" s="14">
        <v>44741</v>
      </c>
      <c r="S33">
        <f t="shared" si="0"/>
        <v>5</v>
      </c>
      <c r="T33">
        <f t="shared" si="0"/>
        <v>8</v>
      </c>
    </row>
    <row r="34" spans="3:20" x14ac:dyDescent="0.25">
      <c r="C34" s="3">
        <v>44740</v>
      </c>
      <c r="D34" s="5" t="s">
        <v>4</v>
      </c>
      <c r="E34" s="4">
        <v>1</v>
      </c>
      <c r="J34" s="10" t="s">
        <v>37</v>
      </c>
      <c r="K34">
        <v>5</v>
      </c>
      <c r="L34" s="1">
        <f t="shared" si="1"/>
        <v>3</v>
      </c>
      <c r="M34" s="11">
        <v>5</v>
      </c>
      <c r="N34" s="14">
        <v>44742</v>
      </c>
      <c r="O34">
        <v>1.25</v>
      </c>
      <c r="P34">
        <v>0</v>
      </c>
      <c r="R34" s="14">
        <v>44742</v>
      </c>
      <c r="S34">
        <f t="shared" si="0"/>
        <v>6.75</v>
      </c>
      <c r="T34">
        <f t="shared" si="0"/>
        <v>8</v>
      </c>
    </row>
    <row r="35" spans="3:20" x14ac:dyDescent="0.25">
      <c r="C35" s="3">
        <v>44741</v>
      </c>
      <c r="D35" s="5" t="s">
        <v>3</v>
      </c>
      <c r="E35" s="4">
        <v>3</v>
      </c>
      <c r="J35" s="10" t="s">
        <v>43</v>
      </c>
      <c r="K35">
        <v>1</v>
      </c>
      <c r="L35" s="1">
        <f t="shared" si="1"/>
        <v>7</v>
      </c>
      <c r="M35" s="11">
        <v>1</v>
      </c>
      <c r="N35" s="14">
        <v>44743</v>
      </c>
      <c r="O35">
        <v>0</v>
      </c>
      <c r="P35">
        <v>0</v>
      </c>
      <c r="R35" s="14">
        <v>44743</v>
      </c>
      <c r="S35">
        <f t="shared" si="0"/>
        <v>8</v>
      </c>
      <c r="T35">
        <f t="shared" si="0"/>
        <v>8</v>
      </c>
    </row>
    <row r="36" spans="3:20" x14ac:dyDescent="0.25">
      <c r="C36" s="3">
        <v>44742</v>
      </c>
      <c r="D36" s="5" t="s">
        <v>3</v>
      </c>
      <c r="E36" s="4">
        <v>0.25</v>
      </c>
      <c r="J36" s="8" t="s">
        <v>14</v>
      </c>
      <c r="K36">
        <v>79.25</v>
      </c>
      <c r="N36" s="15">
        <v>44744</v>
      </c>
      <c r="O36">
        <v>0</v>
      </c>
      <c r="P36">
        <v>0</v>
      </c>
      <c r="R36" s="15">
        <v>44744</v>
      </c>
      <c r="S36">
        <f t="shared" si="0"/>
        <v>8</v>
      </c>
      <c r="T36">
        <f t="shared" si="0"/>
        <v>8</v>
      </c>
    </row>
    <row r="37" spans="3:20" x14ac:dyDescent="0.25">
      <c r="C37" s="3">
        <v>44742</v>
      </c>
      <c r="D37" s="5" t="s">
        <v>3</v>
      </c>
      <c r="E37" s="4">
        <v>1</v>
      </c>
      <c r="N37" s="15">
        <v>44745</v>
      </c>
      <c r="O37">
        <v>0</v>
      </c>
      <c r="P37">
        <v>0</v>
      </c>
      <c r="R37" s="15">
        <v>44745</v>
      </c>
      <c r="S37">
        <f t="shared" si="0"/>
        <v>8</v>
      </c>
      <c r="T37">
        <f t="shared" si="0"/>
        <v>8</v>
      </c>
    </row>
    <row r="38" spans="3:20" x14ac:dyDescent="0.25">
      <c r="C38" s="3">
        <v>44746</v>
      </c>
      <c r="D38" s="5" t="s">
        <v>3</v>
      </c>
      <c r="E38" s="4">
        <v>1</v>
      </c>
      <c r="J38" s="12" t="s">
        <v>0</v>
      </c>
      <c r="K38" s="12" t="s">
        <v>6</v>
      </c>
      <c r="N38" s="14">
        <v>44746</v>
      </c>
      <c r="O38">
        <v>1</v>
      </c>
      <c r="P38">
        <v>0</v>
      </c>
      <c r="R38" s="14">
        <v>44746</v>
      </c>
      <c r="S38">
        <f t="shared" si="0"/>
        <v>7</v>
      </c>
      <c r="T38">
        <f t="shared" si="0"/>
        <v>8</v>
      </c>
    </row>
    <row r="39" spans="3:20" x14ac:dyDescent="0.25">
      <c r="C39" s="3">
        <v>44750</v>
      </c>
      <c r="D39" s="5" t="s">
        <v>3</v>
      </c>
      <c r="E39" s="4">
        <v>4</v>
      </c>
      <c r="J39">
        <v>33445</v>
      </c>
      <c r="K39">
        <v>97.75</v>
      </c>
      <c r="N39" s="14">
        <v>44747</v>
      </c>
      <c r="O39">
        <v>0</v>
      </c>
      <c r="P39">
        <v>0</v>
      </c>
      <c r="R39" s="14">
        <v>44747</v>
      </c>
      <c r="S39">
        <f t="shared" si="0"/>
        <v>8</v>
      </c>
      <c r="T39">
        <f t="shared" si="0"/>
        <v>8</v>
      </c>
    </row>
    <row r="40" spans="3:20" x14ac:dyDescent="0.25">
      <c r="C40" s="3">
        <v>44753</v>
      </c>
      <c r="D40" s="5" t="s">
        <v>3</v>
      </c>
      <c r="E40" s="4">
        <v>0.5</v>
      </c>
      <c r="J40">
        <v>33450</v>
      </c>
      <c r="K40">
        <v>39</v>
      </c>
      <c r="N40" s="14">
        <v>44748</v>
      </c>
      <c r="O40">
        <v>0</v>
      </c>
      <c r="P40">
        <v>0</v>
      </c>
      <c r="R40" s="14">
        <v>44748</v>
      </c>
      <c r="S40">
        <f t="shared" si="0"/>
        <v>8</v>
      </c>
      <c r="T40">
        <f t="shared" si="0"/>
        <v>8</v>
      </c>
    </row>
    <row r="41" spans="3:20" x14ac:dyDescent="0.25">
      <c r="C41" s="3">
        <v>44753</v>
      </c>
      <c r="D41" s="5" t="s">
        <v>3</v>
      </c>
      <c r="E41" s="4">
        <v>2.5</v>
      </c>
      <c r="N41" s="14">
        <v>44749</v>
      </c>
      <c r="O41">
        <v>0</v>
      </c>
      <c r="P41">
        <v>0</v>
      </c>
      <c r="R41" s="14">
        <v>44749</v>
      </c>
      <c r="S41">
        <f t="shared" si="0"/>
        <v>8</v>
      </c>
      <c r="T41">
        <f t="shared" si="0"/>
        <v>8</v>
      </c>
    </row>
    <row r="42" spans="3:20" x14ac:dyDescent="0.25">
      <c r="C42" s="3">
        <v>44757</v>
      </c>
      <c r="D42" s="5" t="s">
        <v>3</v>
      </c>
      <c r="E42" s="4">
        <v>1</v>
      </c>
      <c r="N42" s="14">
        <v>44750</v>
      </c>
      <c r="O42">
        <v>4</v>
      </c>
      <c r="P42">
        <v>0</v>
      </c>
      <c r="R42" s="14">
        <v>44750</v>
      </c>
      <c r="S42">
        <f t="shared" si="0"/>
        <v>4</v>
      </c>
      <c r="T42">
        <f t="shared" si="0"/>
        <v>8</v>
      </c>
    </row>
    <row r="43" spans="3:20" x14ac:dyDescent="0.25">
      <c r="C43" s="3">
        <v>44761</v>
      </c>
      <c r="D43" s="5" t="s">
        <v>3</v>
      </c>
      <c r="E43" s="4">
        <v>0.25</v>
      </c>
      <c r="N43" s="15">
        <v>44751</v>
      </c>
      <c r="O43">
        <v>0</v>
      </c>
      <c r="P43">
        <v>0</v>
      </c>
      <c r="R43" s="15">
        <v>44751</v>
      </c>
      <c r="S43">
        <f t="shared" si="0"/>
        <v>8</v>
      </c>
      <c r="T43">
        <f t="shared" si="0"/>
        <v>8</v>
      </c>
    </row>
    <row r="44" spans="3:20" x14ac:dyDescent="0.25">
      <c r="N44" s="15">
        <v>44752</v>
      </c>
      <c r="O44">
        <v>0</v>
      </c>
      <c r="P44">
        <v>0</v>
      </c>
      <c r="R44" s="15">
        <v>44752</v>
      </c>
      <c r="S44">
        <f t="shared" si="0"/>
        <v>8</v>
      </c>
      <c r="T44">
        <f t="shared" si="0"/>
        <v>8</v>
      </c>
    </row>
    <row r="45" spans="3:20" x14ac:dyDescent="0.25">
      <c r="N45" s="14">
        <v>44753</v>
      </c>
      <c r="O45">
        <v>3</v>
      </c>
      <c r="P45">
        <v>0</v>
      </c>
      <c r="R45" s="14">
        <v>44753</v>
      </c>
      <c r="S45">
        <f t="shared" si="0"/>
        <v>5</v>
      </c>
      <c r="T45">
        <f t="shared" si="0"/>
        <v>8</v>
      </c>
    </row>
    <row r="46" spans="3:20" x14ac:dyDescent="0.25">
      <c r="N46" s="14">
        <v>44754</v>
      </c>
      <c r="O46">
        <v>0</v>
      </c>
      <c r="P46">
        <v>0</v>
      </c>
      <c r="R46" s="14">
        <v>44754</v>
      </c>
      <c r="S46">
        <f t="shared" si="0"/>
        <v>8</v>
      </c>
      <c r="T46">
        <f t="shared" si="0"/>
        <v>8</v>
      </c>
    </row>
    <row r="47" spans="3:20" x14ac:dyDescent="0.25">
      <c r="N47" s="14">
        <v>44755</v>
      </c>
      <c r="O47">
        <v>0</v>
      </c>
      <c r="P47">
        <v>0</v>
      </c>
      <c r="R47" s="14">
        <v>44755</v>
      </c>
      <c r="S47">
        <f t="shared" si="0"/>
        <v>8</v>
      </c>
      <c r="T47">
        <f t="shared" si="0"/>
        <v>8</v>
      </c>
    </row>
    <row r="48" spans="3:20" x14ac:dyDescent="0.25">
      <c r="N48" s="14">
        <v>44756</v>
      </c>
      <c r="O48">
        <v>0</v>
      </c>
      <c r="P48">
        <v>0</v>
      </c>
      <c r="R48" s="14">
        <v>44756</v>
      </c>
      <c r="S48">
        <f t="shared" si="0"/>
        <v>8</v>
      </c>
      <c r="T48">
        <f t="shared" si="0"/>
        <v>8</v>
      </c>
    </row>
    <row r="49" spans="14:20" x14ac:dyDescent="0.25">
      <c r="N49" s="14">
        <v>44757</v>
      </c>
      <c r="O49">
        <v>1</v>
      </c>
      <c r="P49">
        <v>0</v>
      </c>
      <c r="R49" s="14">
        <v>44757</v>
      </c>
      <c r="S49">
        <f t="shared" si="0"/>
        <v>7</v>
      </c>
      <c r="T49">
        <f t="shared" si="0"/>
        <v>8</v>
      </c>
    </row>
    <row r="50" spans="14:20" x14ac:dyDescent="0.25">
      <c r="N50" s="15">
        <v>44758</v>
      </c>
      <c r="O50">
        <v>0</v>
      </c>
      <c r="P50">
        <v>0</v>
      </c>
      <c r="R50" s="15">
        <v>44758</v>
      </c>
      <c r="S50">
        <f t="shared" si="0"/>
        <v>8</v>
      </c>
      <c r="T50">
        <f t="shared" si="0"/>
        <v>8</v>
      </c>
    </row>
    <row r="51" spans="14:20" x14ac:dyDescent="0.25">
      <c r="N51" s="15">
        <v>44759</v>
      </c>
      <c r="O51">
        <v>0</v>
      </c>
      <c r="P51">
        <v>0</v>
      </c>
      <c r="R51" s="15">
        <v>44759</v>
      </c>
      <c r="S51">
        <f t="shared" si="0"/>
        <v>8</v>
      </c>
      <c r="T51">
        <f t="shared" si="0"/>
        <v>8</v>
      </c>
    </row>
    <row r="52" spans="14:20" x14ac:dyDescent="0.25">
      <c r="N52" s="14">
        <v>44760</v>
      </c>
      <c r="O52">
        <v>0</v>
      </c>
      <c r="P52">
        <v>0</v>
      </c>
      <c r="R52" s="14">
        <v>44760</v>
      </c>
      <c r="S52">
        <f t="shared" si="0"/>
        <v>8</v>
      </c>
      <c r="T52">
        <f t="shared" si="0"/>
        <v>8</v>
      </c>
    </row>
    <row r="53" spans="14:20" x14ac:dyDescent="0.25">
      <c r="N53" s="14">
        <v>44761</v>
      </c>
      <c r="O53">
        <v>0.25</v>
      </c>
      <c r="P53">
        <v>0</v>
      </c>
      <c r="R53" s="14">
        <v>44761</v>
      </c>
      <c r="S53">
        <f t="shared" si="0"/>
        <v>7.75</v>
      </c>
      <c r="T53">
        <f t="shared" si="0"/>
        <v>8</v>
      </c>
    </row>
    <row r="54" spans="14:20" x14ac:dyDescent="0.25">
      <c r="N54" s="13"/>
    </row>
  </sheetData>
  <mergeCells count="4">
    <mergeCell ref="C1:E2"/>
    <mergeCell ref="G1:H2"/>
    <mergeCell ref="J1:L2"/>
    <mergeCell ref="N1:P2"/>
  </mergeCells>
  <pageMargins left="0.7" right="0.7" top="0.75" bottom="0.75" header="0.3" footer="0.3"/>
  <pageSetup paperSize="9" orientation="portrait" r:id="rId3"/>
  <tableParts count="1"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F57ADA8-4D95-4895-A2C6-338AC534F56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Brouillon 1</vt:lpstr>
      <vt:lpstr>Brouillon 1 (2)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 ROUSSEAU</dc:creator>
  <cp:lastModifiedBy>JF</cp:lastModifiedBy>
  <dcterms:created xsi:type="dcterms:W3CDTF">2023-03-17T15:42:57Z</dcterms:created>
  <dcterms:modified xsi:type="dcterms:W3CDTF">2023-04-24T13:40:51Z</dcterms:modified>
</cp:coreProperties>
</file>