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403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7D8ECE7-2BFE-4572-AB06-C013672A248F}" xr6:coauthVersionLast="47" xr6:coauthVersionMax="47" xr10:uidLastSave="{00000000-0000-0000-0000-000000000000}"/>
  <bookViews>
    <workbookView xWindow="3630" yWindow="3825" windowWidth="23100" windowHeight="11955"/>
  </bookViews>
  <sheets>
    <sheet name="Feuil1" sheetId="1" r:id="rId1"/>
  </sheets>
  <definedNames>
    <definedName name="_xlnm._FilterDatabase" localSheetId="0" hidden="1">Feuil1!$A$3:$C$14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C13" i="1" s="1"/>
  <c r="E13" i="1" s="1"/>
  <c r="C5" i="1" l="1"/>
  <c r="C14" i="1"/>
  <c r="E14" i="1" s="1"/>
  <c r="C10" i="1"/>
  <c r="E10" i="1" s="1"/>
  <c r="C4" i="1"/>
  <c r="E4" i="1" s="1"/>
  <c r="C9" i="1"/>
  <c r="E9" i="1" s="1"/>
  <c r="C8" i="1"/>
  <c r="E8" i="1" s="1"/>
  <c r="C12" i="1"/>
  <c r="E12" i="1" s="1"/>
  <c r="C6" i="1"/>
  <c r="C7" i="1"/>
  <c r="C11" i="1"/>
  <c r="E11" i="1" s="1"/>
  <c r="E6" i="1" l="1"/>
  <c r="E7" i="1"/>
  <c r="E5" i="1"/>
</calcChain>
</file>

<file path=xl/sharedStrings.xml><?xml version="1.0" encoding="utf-8"?>
<sst xmlns="http://schemas.openxmlformats.org/spreadsheetml/2006/main" count="15" uniqueCount="15">
  <si>
    <t>Salarié</t>
  </si>
  <si>
    <t>Date entrée</t>
  </si>
  <si>
    <t>Ancienneté</t>
  </si>
  <si>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</si>
  <si>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</si>
  <si>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</si>
  <si>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</si>
  <si>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</si>
  <si>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</si>
  <si>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</si>
  <si>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</si>
  <si>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</si>
  <si>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</si>
  <si>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</si>
  <si>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Prime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</si>
</sst>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80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41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6" borderId="1" applyNumberFormat="0" applyAlignment="0" applyProtection="0"/>
    <xf numFmtId="0" fontId="8" fillId="0" borderId="2" applyNumberFormat="0" applyFill="0" applyAlignment="0" applyProtection="0"/>
    <xf numFmtId="0" fontId="9" fillId="27" borderId="1" applyNumberFormat="0" applyAlignment="0" applyProtection="0"/>
    <xf numFmtId="0" fontId="10" fillId="28" borderId="0" applyNumberFormat="0" applyBorder="0" applyAlignment="0" applyProtection="0"/>
    <xf numFmtId="0" fontId="11" fillId="29" borderId="0" applyNumberFormat="0" applyBorder="0" applyAlignment="0" applyProtection="0"/>
    <xf numFmtId="0" fontId="12" fillId="30" borderId="0" applyNumberFormat="0" applyBorder="0" applyAlignment="0" applyProtection="0"/>
    <xf numFmtId="0" fontId="13" fillId="26" borderId="3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7" applyNumberFormat="0" applyFill="0" applyAlignment="0" applyProtection="0"/>
    <xf numFmtId="0" fontId="20" fillId="31" borderId="8" applyNumberFormat="0" applyAlignment="0" applyProtection="0"/>
  </cellStyleXfs>
  <cellXfs count="9">
    <xf numFmtId="0" fontId="0" fillId="0" borderId="0" xfId="0"/>
    <xf numFmtId="0" fontId="2" fillId="32" borderId="9" xfId="0" quotePrefix="1" applyNumberFormat="1" applyFont="1" applyFill="1" applyBorder="1" applyAlignment="1" applyProtection="1">
      <alignment horizontal="center" vertical="center" wrapText="1"/>
    </xf>
    <xf numFmtId="14" fontId="0" fillId="0" borderId="0" xfId="0" applyNumberFormat="1"/>
    <xf numFmtId="165" fontId="0" fillId="0" borderId="0" xfId="0" applyNumberFormat="1"/>
    <xf numFmtId="14" fontId="3" fillId="33" borderId="0" xfId="0" applyNumberFormat="1" applyFont="1" applyFill="1" applyBorder="1" applyAlignment="1" applyProtection="1"/>
    <xf numFmtId="165" fontId="3" fillId="34" borderId="0" xfId="0" applyNumberFormat="1" applyFont="1" applyFill="1" applyBorder="1" applyAlignment="1" applyProtection="1"/>
    <xf numFmtId="0" fontId="0" fillId="0" borderId="0" xfId="0" applyBorder="1"/>
    <xf numFmtId="9" fontId="0" fillId="0" borderId="0" xfId="0" applyNumberFormat="1" applyBorder="1"/>
    <xf numFmtId="0" fontId="1" fillId="33" borderId="0" xfId="0" quotePrefix="1" applyNumberFormat="1" applyFont="1" applyFill="1" applyBorder="1" applyAlignment="1" applyProtection="1"/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E4" sqref="E4:E13"/>
    </sheetView>
  </sheetViews>
  <sheetFormatPr baseColWidth="10" defaultColWidth="11.42578125" defaultRowHeight="15" customHeight="1" x14ac:dyDescent="0.25"/>
  <cols>
    <col min="1" max="1" width="33.140625" bestFit="1" customWidth="1"/>
    <col min="2" max="2" width="13.7109375" bestFit="1" customWidth="1"/>
    <col min="3" max="3" width="14.42578125" customWidth="1"/>
  </cols>
  <sheetData>
    <row r="1" spans="1:8" ht="15" customHeight="1" x14ac:dyDescent="0.25">
      <c r="E1" s="2">
        <f ca="1">TODAY()</f>
        <v>45022</v>
      </c>
      <c r="F1" s="6"/>
    </row>
    <row r="2" spans="1:8" ht="15" customHeight="1" x14ac:dyDescent="0.25">
      <c r="E2" s="7"/>
      <c r="F2" s="6"/>
      <c r="G2" t="s">
        <v>14</v>
      </c>
      <c r="H2">
        <v>10000</v>
      </c>
    </row>
    <row r="3" spans="1:8" ht="15" customHeight="1" x14ac:dyDescent="0.25">
      <c r="A3" s="1" t="s">
        <v>0</v>
      </c>
      <c r="B3" s="1" t="s">
        <v>1</v>
      </c>
      <c r="C3" s="1" t="s">
        <v>2</v>
      </c>
      <c r="E3" s="6"/>
      <c r="F3" s="6"/>
    </row>
    <row r="4" spans="1:8" ht="15" customHeight="1" x14ac:dyDescent="0.25">
      <c r="A4" s="8" t="s">
        <v>3</v>
      </c>
      <c r="B4" s="4">
        <v>32752</v>
      </c>
      <c r="C4" s="5">
        <f t="shared" ref="C4:C14" ca="1" si="0">($E$1-B4)/365</f>
        <v>33.61643835616438</v>
      </c>
      <c r="D4" s="3"/>
      <c r="E4" s="6">
        <f ca="1">IF(C4&gt;10,ROUND($H$2 * (C4/SUMIFS($C$4:$C$14,$C$4:$C$14,"&gt;10")),2),"")</f>
        <v>3767.15</v>
      </c>
      <c r="F4" s="6"/>
    </row>
    <row r="5" spans="1:8" ht="15" customHeight="1" x14ac:dyDescent="0.25">
      <c r="A5" s="8" t="s">
        <v>5</v>
      </c>
      <c r="B5" s="4">
        <v>35766</v>
      </c>
      <c r="C5" s="5">
        <f t="shared" ca="1" si="0"/>
        <v>25.358904109589041</v>
      </c>
      <c r="D5" s="3"/>
      <c r="E5" s="6">
        <f t="shared" ref="E5:E13" ca="1" si="1">IF(C5&gt;10,ROUND($H$2 * (C5/SUMIFS($C$4:$C$14,$C$4:$C$14,"&gt;10")),2),"")</f>
        <v>2841.79</v>
      </c>
    </row>
    <row r="6" spans="1:8" ht="15" customHeight="1" x14ac:dyDescent="0.25">
      <c r="A6" s="8" t="s">
        <v>4</v>
      </c>
      <c r="B6" s="4">
        <v>38544</v>
      </c>
      <c r="C6" s="5">
        <f t="shared" ca="1" si="0"/>
        <v>17.747945205479454</v>
      </c>
      <c r="D6" s="3"/>
      <c r="E6" s="6">
        <f t="shared" ca="1" si="1"/>
        <v>1988.89</v>
      </c>
    </row>
    <row r="7" spans="1:8" ht="15" customHeight="1" x14ac:dyDescent="0.25">
      <c r="A7" s="8" t="s">
        <v>6</v>
      </c>
      <c r="B7" s="4">
        <v>40455</v>
      </c>
      <c r="C7" s="5">
        <f t="shared" ca="1" si="0"/>
        <v>12.512328767123288</v>
      </c>
      <c r="D7" s="3"/>
      <c r="E7" s="6">
        <f t="shared" ca="1" si="1"/>
        <v>1402.17</v>
      </c>
    </row>
    <row r="8" spans="1:8" ht="15" customHeight="1" x14ac:dyDescent="0.25">
      <c r="A8" s="8" t="s">
        <v>7</v>
      </c>
      <c r="B8" s="4">
        <v>42394</v>
      </c>
      <c r="C8" s="5">
        <f t="shared" ca="1" si="0"/>
        <v>7.2</v>
      </c>
      <c r="D8" s="3"/>
      <c r="E8" s="6" t="str">
        <f t="shared" ca="1" si="1"/>
        <v/>
      </c>
    </row>
    <row r="9" spans="1:8" ht="15" customHeight="1" x14ac:dyDescent="0.25">
      <c r="A9" s="8" t="s">
        <v>8</v>
      </c>
      <c r="B9" s="4">
        <v>42458</v>
      </c>
      <c r="C9" s="5">
        <f t="shared" ca="1" si="0"/>
        <v>7.0246575342465754</v>
      </c>
      <c r="D9" s="3"/>
      <c r="E9" s="6" t="str">
        <f t="shared" ca="1" si="1"/>
        <v/>
      </c>
    </row>
    <row r="10" spans="1:8" ht="15" customHeight="1" x14ac:dyDescent="0.25">
      <c r="A10" s="8" t="s">
        <v>9</v>
      </c>
      <c r="B10" s="4">
        <v>42892</v>
      </c>
      <c r="C10" s="5">
        <f t="shared" ca="1" si="0"/>
        <v>5.8356164383561646</v>
      </c>
      <c r="D10" s="3"/>
      <c r="E10" s="6" t="str">
        <f t="shared" ca="1" si="1"/>
        <v/>
      </c>
    </row>
    <row r="11" spans="1:8" ht="15" customHeight="1" x14ac:dyDescent="0.25">
      <c r="A11" s="8" t="s">
        <v>10</v>
      </c>
      <c r="B11" s="4">
        <v>43003</v>
      </c>
      <c r="C11" s="5">
        <f t="shared" ca="1" si="0"/>
        <v>5.5315068493150683</v>
      </c>
      <c r="D11" s="3"/>
      <c r="E11" s="6" t="str">
        <f t="shared" ca="1" si="1"/>
        <v/>
      </c>
    </row>
    <row r="12" spans="1:8" ht="15" customHeight="1" x14ac:dyDescent="0.25">
      <c r="A12" s="8" t="s">
        <v>11</v>
      </c>
      <c r="B12" s="4">
        <v>44046</v>
      </c>
      <c r="C12" s="5">
        <f t="shared" ca="1" si="0"/>
        <v>2.6739726027397261</v>
      </c>
      <c r="D12" s="3"/>
      <c r="E12" s="6" t="str">
        <f t="shared" ca="1" si="1"/>
        <v/>
      </c>
    </row>
    <row r="13" spans="1:8" ht="15" customHeight="1" x14ac:dyDescent="0.25">
      <c r="A13" s="8" t="s">
        <v>12</v>
      </c>
      <c r="B13" s="4">
        <v>44508</v>
      </c>
      <c r="C13" s="5">
        <f t="shared" ca="1" si="0"/>
        <v>1.4082191780821918</v>
      </c>
      <c r="D13" s="3"/>
      <c r="E13" s="6" t="str">
        <f t="shared" ca="1" si="1"/>
        <v/>
      </c>
    </row>
    <row r="14" spans="1:8" ht="15" customHeight="1" x14ac:dyDescent="0.25">
      <c r="A14" s="8" t="s">
        <v>13</v>
      </c>
      <c r="B14" s="4">
        <v>44713</v>
      </c>
      <c r="C14" s="5">
        <f t="shared" ca="1" si="0"/>
        <v>0.84657534246575339</v>
      </c>
      <c r="D14" s="3"/>
      <c r="E14" s="6" t="str">
        <f t="shared" ref="E5:E14" ca="1" si="2">IF(C14&gt;10,$H$2 * (C14/SUMIFS($C$4:$C$14,$C$4:$C$14,"&gt;10")),"")</f>
        <v/>
      </c>
    </row>
  </sheetData>
  <autoFilter ref="A3:C14">
    <sortState xmlns:xlrd2="http://schemas.microsoft.com/office/spreadsheetml/2017/richdata2" ref="A6:F16">
      <sortCondition descending="1" ref="C5:C16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SEGURA</dc:creator>
  <cp:lastModifiedBy>JF</cp:lastModifiedBy>
  <dcterms:created xsi:type="dcterms:W3CDTF">2023-04-03T09:01:58Z</dcterms:created>
  <dcterms:modified xsi:type="dcterms:W3CDTF">2023-04-06T09:54:33Z</dcterms:modified>
</cp:coreProperties>
</file>