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64B12F0-26FA-4F2C-9712-7BAB69C3DC38}" xr6:coauthVersionLast="47" xr6:coauthVersionMax="47" xr10:uidLastSave="{00000000-0000-0000-0000-000000000000}"/>
  <bookViews>
    <workbookView xWindow="5685" yWindow="2325" windowWidth="21510" windowHeight="10635" xr2:uid="{439CA705-ACEF-4E37-BEF7-18F658FC70DA}"/>
  </bookViews>
  <sheets>
    <sheet name="Feuil1" sheetId="1" r:id="rId1"/>
    <sheet name="Paramètres" sheetId="2" r:id="rId2"/>
  </sheets>
  <definedNames>
    <definedName name="ListeAnnées">OFFSET(Paramètres!$A$1,,,COUNTA(Paramètres!$A:$A))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I4" i="1" a="1"/>
  <c r="I4" i="1" s="1"/>
  <c r="E8" i="1"/>
  <c r="E2" i="1"/>
  <c r="E3" i="1"/>
  <c r="E4" i="1"/>
  <c r="E5" i="1"/>
  <c r="E6" i="1"/>
  <c r="E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<sst xmlns="http://schemas.openxmlformats.org/spreadsheetml/2006/main" count="15" uniqueCount="14">
  <si>
    <t>DATES</t>
  </si>
  <si>
    <t>PRIX UNITTAIRE</t>
  </si>
  <si>
    <t>PRIX TOTAL</t>
  </si>
  <si>
    <t>NOMBRES</t>
  </si>
  <si>
    <t>ARTICLES</t>
  </si>
  <si>
    <t>Vélos</t>
  </si>
  <si>
    <t>Voitures</t>
  </si>
  <si>
    <t>Karting</t>
  </si>
  <si>
    <t>trycicles</t>
  </si>
  <si>
    <t>Avion</t>
  </si>
  <si>
    <t>CHOIX DE L'ANNEE</t>
  </si>
  <si>
    <t>Camion</t>
  </si>
  <si>
    <t>TOTAL PAR ANNEE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</si>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</sst>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</cellXfs>
  <cellStyles count="1">
    <cellStyle name="Normal" xfId="0" builtinId="0"/>
  </cellStyles>
  <dxfs count="6">
    <dxf>
      <numFmt numFmtId="164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7D1134-8491-4C46-A47A-0AC3043069D1}" name="Tableau1" displayName="Tableau1" ref="A1:E8" totalsRowShown="0" headerRowDxfId="5">
  <autoFilter ref="A1:E8" xr:uid="{9D7D1134-8491-4C46-A47A-0AC3043069D1}"/>
  <tableColumns count="5">
    <tableColumn id="1" xr3:uid="{F5F5C87B-3A82-4521-85BE-3DA767FDB6D0}" name="DATES" dataDxfId="4"/>
    <tableColumn id="2" xr3:uid="{17EAC402-F734-44F8-BF8E-01D8724A1620}" name="ARTICLES" dataDxfId="3"/>
    <tableColumn id="3" xr3:uid="{4DDB6A38-5FD0-4920-AF9C-165848455EED}" name="PRIX UNITTAIRE" dataDxfId="2"/>
    <tableColumn id="4" xr3:uid="{64087935-83E4-4446-900C-D0319D42980C}" name="NOMBRES" dataDxfId="1"/>
    <tableColumn id="5" xr3:uid="{BB5FD032-3F9A-4E11-865D-8E759517EC79}" name="PRIX TOTAL" dataDxfId="0">
      <calculatedColumnFormula>SUM(Tableau1[[#This Row],[PRIX UNITTAIRE]]*Tableau1[[#This Row],[NOMBRES]])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F645EF-F6F4-4090-B686-E0029306C193}">
  <dimension ref="A1:I8"/>
  <sheetViews>
    <sheetView tabSelected="1" workbookViewId="0">
      <selection activeCell="G4" sqref="G4:G5"/>
    </sheetView>
  </sheetViews>
  <sheetFormatPr baseColWidth="10" defaultRowHeight="15" x14ac:dyDescent="0.25"/>
  <cols>
    <col min="1" max="1" width="15.28515625" customWidth="1"/>
    <col min="2" max="2" width="22.85546875" customWidth="1"/>
    <col min="3" max="3" width="26.85546875" customWidth="1"/>
    <col min="4" max="4" width="14.7109375" customWidth="1"/>
    <col min="5" max="5" width="20.85546875" customWidth="1"/>
    <col min="7" max="7" width="25.7109375" customWidth="1"/>
    <col min="9" max="9" width="26.28515625" customWidth="1"/>
  </cols>
  <sheetData>
    <row r="1" spans="1:9" x14ac:dyDescent="0.25">
      <c r="A1" s="4" t="s">
        <v>0</v>
      </c>
      <c r="B1" s="4" t="s">
        <v>4</v>
      </c>
      <c r="C1" s="4" t="s">
        <v>1</v>
      </c>
      <c r="D1" s="4" t="s">
        <v>3</v>
      </c>
      <c r="E1" s="4" t="s">
        <v>2</v>
      </c>
      <c r="G1" s="5" t="s">
        <v>10</v>
      </c>
      <c r="I1" s="8" t="s">
        <v>12</v>
      </c>
    </row>
    <row r="2" spans="1:9" x14ac:dyDescent="0.25">
      <c r="A2" s="1">
        <v>44582</v>
      </c>
      <c r="B2" s="4" t="s">
        <v>5</v>
      </c>
      <c r="C2" s="3">
        <v>15</v>
      </c>
      <c r="D2" s="4">
        <v>2</v>
      </c>
      <c r="E2" s="2">
        <f>SUM(Tableau1[[#This Row],[PRIX UNITTAIRE]]*Tableau1[[#This Row],[NOMBRES]])</f>
        <v>30</v>
      </c>
      <c r="G2" s="5"/>
      <c r="I2" s="8"/>
    </row>
    <row r="3" spans="1:9" ht="15.75" thickBot="1" x14ac:dyDescent="0.3">
      <c r="A3" s="1">
        <v>44613</v>
      </c>
      <c r="B3" s="4" t="s">
        <v>6</v>
      </c>
      <c r="C3" s="3">
        <v>25</v>
      </c>
      <c r="D3" s="4">
        <v>1</v>
      </c>
      <c r="E3" s="2">
        <f>SUM(Tableau1[[#This Row],[PRIX UNITTAIRE]]*Tableau1[[#This Row],[NOMBRES]])</f>
        <v>25</v>
      </c>
    </row>
    <row r="4" spans="1:9" x14ac:dyDescent="0.25">
      <c r="A4" s="1">
        <v>44634</v>
      </c>
      <c r="B4" s="4" t="s">
        <v>7</v>
      </c>
      <c r="C4" s="3">
        <v>28</v>
      </c>
      <c r="D4" s="4">
        <v>5</v>
      </c>
      <c r="E4" s="2">
        <f>SUM(Tableau1[[#This Row],[PRIX UNITTAIRE]]*Tableau1[[#This Row],[NOMBRES]])</f>
        <v>140</v>
      </c>
      <c r="G4" s="6">
        <v>2022</v>
      </c>
      <c r="I4" s="10" cm="1">
        <f t="array" ref="I4">SUM(_xlfn._xlws.FILTER(Tableau1[PRIX TOTAL],IF(G4="TouT",_xlfn.SEQUENCE(ROWS(Tableau1[DATES]),,1,0),YEAR(Tableau1[DATES])=G4),0))</f>
        <v>255</v>
      </c>
    </row>
    <row r="5" spans="1:9" ht="15.75" thickBot="1" x14ac:dyDescent="0.3">
      <c r="A5" s="1">
        <v>44914</v>
      </c>
      <c r="B5" s="4" t="s">
        <v>8</v>
      </c>
      <c r="C5" s="3">
        <v>12</v>
      </c>
      <c r="D5" s="4">
        <v>5</v>
      </c>
      <c r="E5" s="2">
        <f>SUM(Tableau1[[#This Row],[PRIX UNITTAIRE]]*Tableau1[[#This Row],[NOMBRES]])</f>
        <v>60</v>
      </c>
      <c r="G5" s="7"/>
      <c r="I5" s="11"/>
    </row>
    <row r="6" spans="1:9" x14ac:dyDescent="0.25">
      <c r="A6" s="1">
        <v>44937</v>
      </c>
      <c r="B6" s="4" t="s">
        <v>8</v>
      </c>
      <c r="C6" s="3">
        <v>12</v>
      </c>
      <c r="D6" s="4">
        <v>6</v>
      </c>
      <c r="E6" s="2">
        <f>SUM(Tableau1[[#This Row],[PRIX UNITTAIRE]]*Tableau1[[#This Row],[NOMBRES]])</f>
        <v>72</v>
      </c>
    </row>
    <row r="7" spans="1:9" x14ac:dyDescent="0.25">
      <c r="A7" s="1">
        <v>44941</v>
      </c>
      <c r="B7" s="4" t="s">
        <v>9</v>
      </c>
      <c r="C7" s="3">
        <v>15</v>
      </c>
      <c r="D7" s="4">
        <v>12</v>
      </c>
      <c r="E7" s="2">
        <f>SUM(Tableau1[[#This Row],[PRIX UNITTAIRE]]*Tableau1[[#This Row],[NOMBRES]])</f>
        <v>180</v>
      </c>
    </row>
    <row r="8" spans="1:9" x14ac:dyDescent="0.25">
      <c r="A8" s="1">
        <v>44947</v>
      </c>
      <c r="B8" s="4" t="s">
        <v>11</v>
      </c>
      <c r="C8" s="3">
        <v>35</v>
      </c>
      <c r="D8" s="4">
        <v>2</v>
      </c>
      <c r="E8" s="2">
        <f>SUM(Tableau1[[#This Row],[PRIX UNITTAIRE]]*Tableau1[[#This Row],[NOMBRES]])</f>
        <v>70</v>
      </c>
    </row>
  </sheetData>
  <mergeCells count="4">
    <mergeCell ref="G1:G2"/>
    <mergeCell ref="G4:G5"/>
    <mergeCell ref="I1:I2"/>
    <mergeCell ref="I4:I5"/>
  </mergeCells>
  <dataValidations count="1">
    <dataValidation type="list" allowBlank="1" showInputMessage="1" showErrorMessage="1" sqref="G4:G5" xr:uid="{233CD7BE-DCAD-4DB3-9ED0-7334E2BFE15D}">
      <formula1>ListeAnnées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79091A-F9DE-437D-B3AC-38F599EDB13D}">
  <dimension ref="A1:A3"/>
  <sheetViews>
    <sheetView showGridLines="0" workbookViewId="0">
      <selection activeCell="C1" sqref="C1:I1048576"/>
    </sheetView>
  </sheetViews>
  <sheetFormatPr baseColWidth="10" defaultRowHeight="15" x14ac:dyDescent="0.25"/>
  <cols>
    <col min="1" max="1" width="11.42578125" style="9"/>
  </cols>
  <sheetData>
    <row r="1" spans="1:1" x14ac:dyDescent="0.25">
      <c r="A1" s="9" t="s">
        <v>13</v>
      </c>
    </row>
    <row r="2" spans="1:1" x14ac:dyDescent="0.25">
      <c r="A2" s="9" cm="1">
        <f t="array" ref="A2:A3">_xlfn.LET(
_xlpm.t_a,YEAR(Tableau1[DATES]),
_xlfn.SEQUENCE(MAX(_xlpm.t_a)-MIN(_xlpm.t_a)+1,,MIN(_xlpm.t_a),1)
)</f>
        <v>2022</v>
      </c>
    </row>
    <row r="3" spans="1:1" x14ac:dyDescent="0.25">
      <c r="A3" s="9">
        <v>2023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JF</cp:lastModifiedBy>
  <dcterms:created xsi:type="dcterms:W3CDTF">2023-03-06T15:54:58Z</dcterms:created>
  <dcterms:modified xsi:type="dcterms:W3CDTF">2023-03-06T19:19:29Z</dcterms:modified>
</cp:coreProperties>
</file>