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604208AD-3E43-4383-9E78-B805EB9781C8}" xr6:coauthVersionLast="47" xr6:coauthVersionMax="47" xr10:uidLastSave="{00000000-0000-0000-0000-000000000000}"/>
  <bookViews>
    <workbookView xWindow="8280" yWindow="3375" windowWidth="26460" windowHeight="10605" xr2:uid="{A4B3A4AE-3710-4BC4-94B0-9BA53AB756D0}"/>
  </bookViews>
  <sheets>
    <sheet name="calendr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2" i="1" a="1"/>
  <c r="B2" i="1" s="1"/>
  <c r="A2" i="1" l="1"/>
  <c r="A3" i="1" l="1"/>
  <c r="A4" i="1" l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<sst xmlns="http://schemas.openxmlformats.org/spreadsheetml/2006/main" count="10" uniqueCount="10">
  <si>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Janvier</t>
  </si>
  <si>
    <t>Remarques</t>
  </si>
  <si>
    <t xml:space="preserve">Absences et vacances </t>
  </si>
  <si>
    <t>Du</t>
  </si>
  <si>
    <t>Au</t>
  </si>
  <si>
    <t>Type</t>
  </si>
  <si>
    <t>Vacances</t>
  </si>
  <si>
    <t>Congé</t>
  </si>
  <si>
    <t>Stage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</si>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</sst>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80277-5678-42D3-8891-AB3559B05A43}" name="t_Abs" displayName="t_Abs" ref="K2:M6" totalsRowShown="0" headerRowDxfId="0">
  <autoFilter ref="K2:M6" xr:uid="{10E80277-5678-42D3-8891-AB3559B05A43}"/>
  <tableColumns count="3">
    <tableColumn id="1" xr3:uid="{ADFEB892-DEA3-434E-8D4B-ED3661E3B203}" name="Du" dataDxfId="3"/>
    <tableColumn id="2" xr3:uid="{B394A3D4-FABE-4890-94E3-39F0218C41E2}" name="Au" dataDxfId="2"/>
    <tableColumn id="3" xr3:uid="{4A9E4AB9-45DC-4829-9B14-8D0E715CBC86}" name="Typ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FDEF-2612-42E7-8238-6C4521D5881C}">
  <dimension ref="A1:M15"/>
  <sheetViews>
    <sheetView showGridLines="0" tabSelected="1" workbookViewId="0">
      <selection activeCell="M7" sqref="M7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K1" s="2" t="s">
        <v>2</v>
      </c>
      <c r="L1" s="2"/>
      <c r="M1" s="2"/>
    </row>
    <row r="2" spans="1:13" x14ac:dyDescent="0.25">
      <c r="A2" s="1">
        <f>DATE(2023,1,1)</f>
        <v>44927</v>
      </c>
      <c r="B2" t="str" cm="1">
        <f t="array" ref="B2">IFERROR(INDEX(t_Abs[Type],MATCH(MAX(IF((A2&gt;=t_Abs[Du])*(A2&lt;=t_Abs[Au]),ROW(t_Abs[Du]),"")),ROW(t_Abs[Du]),0)),"")</f>
        <v>Vacances</v>
      </c>
      <c r="K2" s="3" t="s">
        <v>3</v>
      </c>
      <c r="L2" s="3" t="s">
        <v>4</v>
      </c>
      <c r="M2" s="3" t="s">
        <v>5</v>
      </c>
    </row>
    <row r="3" spans="1:13" x14ac:dyDescent="0.25">
      <c r="A3" s="1">
        <f>A2+1</f>
        <v>44928</v>
      </c>
      <c r="B3" t="str" cm="1">
        <f t="array" ref="B3">IFERROR(INDEX(t_Abs[Type],MATCH(MAX(IF((A3&gt;=t_Abs[Du])*(A3&lt;=t_Abs[Au]),ROW(t_Abs[Du]),"")),ROW(t_Abs[Du]),0)),"")</f>
        <v>Vacances</v>
      </c>
      <c r="K3" s="4">
        <v>44919</v>
      </c>
      <c r="L3" s="4">
        <v>44936</v>
      </c>
      <c r="M3" s="3" t="s">
        <v>6</v>
      </c>
    </row>
    <row r="4" spans="1:13" x14ac:dyDescent="0.25">
      <c r="A4" s="1">
        <f t="shared" ref="A4:A15" si="0">A3+1</f>
        <v>44929</v>
      </c>
      <c r="B4" t="str" cm="1">
        <f t="array" ref="B4">IFERROR(INDEX(t_Abs[Type],MATCH(MAX(IF((A4&gt;=t_Abs[Du])*(A4&lt;=t_Abs[Au]),ROW(t_Abs[Du]),"")),ROW(t_Abs[Du]),0)),"")</f>
        <v>Vacances</v>
      </c>
      <c r="K4" s="4">
        <v>44938</v>
      </c>
      <c r="L4" s="4">
        <v>44938</v>
      </c>
      <c r="M4" s="3" t="s">
        <v>7</v>
      </c>
    </row>
    <row r="5" spans="1:13" x14ac:dyDescent="0.25">
      <c r="A5" s="1">
        <f t="shared" si="0"/>
        <v>44930</v>
      </c>
      <c r="B5" t="str" cm="1">
        <f t="array" ref="B5">IFERROR(INDEX(t_Abs[Type],MATCH(MAX(IF((A5&gt;=t_Abs[Du])*(A5&lt;=t_Abs[Au]),ROW(t_Abs[Du]),"")),ROW(t_Abs[Du]),0)),"")</f>
        <v>Vacances</v>
      </c>
      <c r="K5" s="4">
        <v>44940</v>
      </c>
      <c r="L5" s="4">
        <v>44940</v>
      </c>
      <c r="M5" s="3" t="s">
        <v>8</v>
      </c>
    </row>
    <row r="6" spans="1:13" x14ac:dyDescent="0.25">
      <c r="A6" s="1">
        <f t="shared" si="0"/>
        <v>44931</v>
      </c>
      <c r="B6" t="str" cm="1">
        <f t="array" ref="B6">IFERROR(INDEX(t_Abs[Type],MATCH(MAX(IF((A6&gt;=t_Abs[Du])*(A6&lt;=t_Abs[Au]),ROW(t_Abs[Du]),"")),ROW(t_Abs[Du]),0)),"")</f>
        <v>Vacances</v>
      </c>
      <c r="K6" s="4">
        <v>44939</v>
      </c>
      <c r="L6" s="4">
        <v>44939</v>
      </c>
      <c r="M6" s="3" t="s">
        <v>9</v>
      </c>
    </row>
    <row r="7" spans="1:13" x14ac:dyDescent="0.25">
      <c r="A7" s="1">
        <f t="shared" si="0"/>
        <v>44932</v>
      </c>
      <c r="B7" t="str" cm="1">
        <f t="array" ref="B7">IFERROR(INDEX(t_Abs[Type],MATCH(MAX(IF((A7&gt;=t_Abs[Du])*(A7&lt;=t_Abs[Au]),ROW(t_Abs[Du]),"")),ROW(t_Abs[Du]),0)),"")</f>
        <v>Vacances</v>
      </c>
    </row>
    <row r="8" spans="1:13" x14ac:dyDescent="0.25">
      <c r="A8" s="1">
        <f t="shared" si="0"/>
        <v>44933</v>
      </c>
      <c r="B8" t="str" cm="1">
        <f t="array" ref="B8">IFERROR(INDEX(t_Abs[Type],MATCH(MAX(IF((A8&gt;=t_Abs[Du])*(A8&lt;=t_Abs[Au]),ROW(t_Abs[Du]),"")),ROW(t_Abs[Du]),0)),"")</f>
        <v>Vacances</v>
      </c>
    </row>
    <row r="9" spans="1:13" x14ac:dyDescent="0.25">
      <c r="A9" s="1">
        <f t="shared" si="0"/>
        <v>44934</v>
      </c>
      <c r="B9" t="str" cm="1">
        <f t="array" ref="B9">IFERROR(INDEX(t_Abs[Type],MATCH(MAX(IF((A9&gt;=t_Abs[Du])*(A9&lt;=t_Abs[Au]),ROW(t_Abs[Du]),"")),ROW(t_Abs[Du]),0)),"")</f>
        <v>Vacances</v>
      </c>
    </row>
    <row r="10" spans="1:13" x14ac:dyDescent="0.25">
      <c r="A10" s="1">
        <f t="shared" si="0"/>
        <v>44935</v>
      </c>
      <c r="B10" t="str" cm="1">
        <f t="array" ref="B10">IFERROR(INDEX(t_Abs[Type],MATCH(MAX(IF((A10&gt;=t_Abs[Du])*(A10&lt;=t_Abs[Au]),ROW(t_Abs[Du]),"")),ROW(t_Abs[Du]),0)),"")</f>
        <v>Vacances</v>
      </c>
    </row>
    <row r="11" spans="1:13" x14ac:dyDescent="0.25">
      <c r="A11" s="1">
        <f t="shared" si="0"/>
        <v>44936</v>
      </c>
      <c r="B11" t="str" cm="1">
        <f t="array" ref="B11">IFERROR(INDEX(t_Abs[Type],MATCH(MAX(IF((A11&gt;=t_Abs[Du])*(A11&lt;=t_Abs[Au]),ROW(t_Abs[Du]),"")),ROW(t_Abs[Du]),0)),"")</f>
        <v>Vacances</v>
      </c>
    </row>
    <row r="12" spans="1:13" x14ac:dyDescent="0.25">
      <c r="A12" s="1">
        <f t="shared" si="0"/>
        <v>44937</v>
      </c>
      <c r="B12" t="str" cm="1">
        <f t="array" ref="B12">IFERROR(INDEX(t_Abs[Type],MATCH(MAX(IF((A12&gt;=t_Abs[Du])*(A12&lt;=t_Abs[Au]),ROW(t_Abs[Du]),"")),ROW(t_Abs[Du]),0)),"")</f>
        <v/>
      </c>
    </row>
    <row r="13" spans="1:13" x14ac:dyDescent="0.25">
      <c r="A13" s="1">
        <f t="shared" si="0"/>
        <v>44938</v>
      </c>
      <c r="B13" t="str" cm="1">
        <f t="array" ref="B13">IFERROR(INDEX(t_Abs[Type],MATCH(MAX(IF((A13&gt;=t_Abs[Du])*(A13&lt;=t_Abs[Au]),ROW(t_Abs[Du]),"")),ROW(t_Abs[Du]),0)),"")</f>
        <v>Congé</v>
      </c>
    </row>
    <row r="14" spans="1:13" x14ac:dyDescent="0.25">
      <c r="A14" s="1">
        <f t="shared" si="0"/>
        <v>44939</v>
      </c>
      <c r="B14" t="str" cm="1">
        <f t="array" ref="B14">IFERROR(INDEX(t_Abs[Type],MATCH(MAX(IF((A14&gt;=t_Abs[Du])*(A14&lt;=t_Abs[Au]),ROW(t_Abs[Du]),"")),ROW(t_Abs[Du]),0)),"")</f>
        <v>Tulipe</v>
      </c>
    </row>
    <row r="15" spans="1:13" x14ac:dyDescent="0.25">
      <c r="A15" s="1">
        <f t="shared" si="0"/>
        <v>44940</v>
      </c>
      <c r="B15" t="str" cm="1">
        <f t="array" ref="B15">IFERROR(INDEX(t_Abs[Type],MATCH(MAX(IF((A15&gt;=t_Abs[Du])*(A15&lt;=t_Abs[Au]),ROW(t_Abs[Du]),"")),ROW(t_Abs[Du]),0)),"")</f>
        <v>Stage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Osorio Gomes</dc:creator>
  <cp:lastModifiedBy>JFL</cp:lastModifiedBy>
  <dcterms:created xsi:type="dcterms:W3CDTF">2023-02-10T10:26:37Z</dcterms:created>
  <dcterms:modified xsi:type="dcterms:W3CDTF">2023-02-10T13:12:05Z</dcterms:modified>
</cp:coreProperties>
</file>