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0800E49-3DF0-4C4E-9A19-68F167AEDA21}" xr6:coauthVersionLast="47" xr6:coauthVersionMax="47" xr10:uidLastSave="{00000000-0000-0000-0000-000000000000}"/>
  <bookViews>
    <workbookView xWindow="9780" yWindow="5250" windowWidth="26460" windowHeight="10605" xr2:uid="{CB8B36B7-1CA3-47D2-B425-84823BC5C38F}"/>
  </bookViews>
  <sheets>
    <sheet name="Synthèse" sheetId="2" r:id="rId1"/>
    <sheet name="Radio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B2" i="2" l="1"/>
  <c r="B3" i="2"/>
  <c r="E3" i="2" s="1" a="1"/>
  <c r="E3" i="2" s="1"/>
  <c r="B4" i="2"/>
  <c r="E4" i="2" s="1" a="1"/>
  <c r="E4" i="2" s="1"/>
  <c r="B5" i="2"/>
  <c r="E5" i="2" s="1" a="1"/>
  <c r="E5" i="2" s="1"/>
  <c r="B6" i="2"/>
  <c r="E6" i="2" s="1" a="1"/>
  <c r="E6" i="2" s="1"/>
  <c r="B7" i="2"/>
  <c r="E7" i="2" s="1" a="1"/>
  <c r="E7" i="2" s="1"/>
  <c r="B8" i="2"/>
  <c r="E8" i="2" s="1" a="1"/>
  <c r="E8" i="2" s="1"/>
  <c r="B9" i="2"/>
  <c r="E9" i="2" s="1" a="1"/>
  <c r="E9" i="2" s="1"/>
  <c r="B10" i="2"/>
  <c r="E10" i="2" s="1" a="1"/>
  <c r="E10" i="2" s="1"/>
  <c r="B11" i="2"/>
  <c r="E11" i="2" s="1" a="1"/>
  <c r="E11" i="2" s="1"/>
  <c r="B12" i="2"/>
  <c r="E12" i="2" s="1" a="1"/>
  <c r="E12" i="2" s="1"/>
  <c r="B13" i="2"/>
  <c r="E13" i="2" s="1" a="1"/>
  <c r="E1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<sst xmlns="http://schemas.openxmlformats.org/spreadsheetml/2006/main" count="92" uniqueCount="83">
  <si>
    <t>Radios - Ville</t>
  </si>
  <si>
    <t>Radio 1</t>
  </si>
  <si>
    <t>Radio 2</t>
  </si>
  <si>
    <t>Radio 3</t>
  </si>
  <si>
    <t>Radio 4</t>
  </si>
  <si>
    <t>Radio 5</t>
  </si>
  <si>
    <t>Radio 6</t>
  </si>
  <si>
    <t>Radio 7</t>
  </si>
  <si>
    <t>Radio 8</t>
  </si>
  <si>
    <t>Radio 9</t>
  </si>
  <si>
    <t>Radio 10</t>
  </si>
  <si>
    <t>Radio 11</t>
  </si>
  <si>
    <t>Radio 12</t>
  </si>
  <si>
    <t>Paris</t>
  </si>
  <si>
    <t>Africa Radio</t>
  </si>
  <si>
    <t>Antinea Radio</t>
  </si>
  <si>
    <t>Euradio</t>
  </si>
  <si>
    <t>MBS</t>
  </si>
  <si>
    <t>Monte Carlo Doualiya</t>
  </si>
  <si>
    <t>MyZen Radio</t>
  </si>
  <si>
    <t>Radio Bonheur</t>
  </si>
  <si>
    <t>Radio Courtoisie</t>
  </si>
  <si>
    <t>Radio Lovely</t>
  </si>
  <si>
    <t>Radio Maria</t>
  </si>
  <si>
    <t>Urban Hit</t>
  </si>
  <si>
    <t>Virage Radio</t>
  </si>
  <si>
    <t>Marseille</t>
  </si>
  <si>
    <t>Alta Frequenza</t>
  </si>
  <si>
    <t>Chérie FM Marseille</t>
  </si>
  <si>
    <t>Nostalgie Provence</t>
  </si>
  <si>
    <t>NRJ Marseille</t>
  </si>
  <si>
    <t>Paname</t>
  </si>
  <si>
    <t>Radio Gazelle</t>
  </si>
  <si>
    <t>Radio Pitchoun</t>
  </si>
  <si>
    <t>RFI</t>
  </si>
  <si>
    <t>Tonic Radio</t>
  </si>
  <si>
    <t>TOP FM</t>
  </si>
  <si>
    <t>Nice</t>
  </si>
  <si>
    <t>Cap Sao</t>
  </si>
  <si>
    <t>Chérie FM Nice</t>
  </si>
  <si>
    <t>Clin d'Œil FM</t>
  </si>
  <si>
    <t>Nostalgie Côte d'Azur</t>
  </si>
  <si>
    <t>NRJ Nice</t>
  </si>
  <si>
    <t>RCN</t>
  </si>
  <si>
    <t>Séquence FM</t>
  </si>
  <si>
    <t>So Good Radio</t>
  </si>
  <si>
    <t>Sunshine</t>
  </si>
  <si>
    <t>Valenciennes</t>
  </si>
  <si>
    <t>Canal FM</t>
  </si>
  <si>
    <t>Chérie FM Cambrésis Nord Picardie</t>
  </si>
  <si>
    <t>CN'O</t>
  </si>
  <si>
    <t>Jazz Radio</t>
  </si>
  <si>
    <t>Melody</t>
  </si>
  <si>
    <t>N'Radio</t>
  </si>
  <si>
    <t>NRJ Valenciennes</t>
  </si>
  <si>
    <t>Radio BLC</t>
  </si>
  <si>
    <t>Radio Condé Macou</t>
  </si>
  <si>
    <t>Radio Orient</t>
  </si>
  <si>
    <t>Le Mans</t>
  </si>
  <si>
    <t>Cartable FM</t>
  </si>
  <si>
    <t>Chérie FM Le Mans-Laval</t>
  </si>
  <si>
    <t>Fréquence Sillé</t>
  </si>
  <si>
    <t>Générations</t>
  </si>
  <si>
    <t>Nostalgie Sarthe</t>
  </si>
  <si>
    <t>Ornithorynque</t>
  </si>
  <si>
    <t>Oüi Radio</t>
  </si>
  <si>
    <t>Oxygène Radio</t>
  </si>
  <si>
    <t>Radio Alpha</t>
  </si>
  <si>
    <t>Sweet FM</t>
  </si>
  <si>
    <t>Tendance Ouest</t>
  </si>
  <si>
    <t>Troyes</t>
  </si>
  <si>
    <t>Active Radio</t>
  </si>
  <si>
    <t>Chérie FM Troyes</t>
  </si>
  <si>
    <t>Crooner Radio</t>
  </si>
  <si>
    <t>Dynamyk</t>
  </si>
  <si>
    <t>Evasion</t>
  </si>
  <si>
    <t>Latitude</t>
  </si>
  <si>
    <t>NRJ Troyes</t>
  </si>
  <si>
    <t>Radio Campus Troyes</t>
  </si>
  <si>
    <t>Radio Star</t>
  </si>
  <si>
    <t>Thème Radio</t>
  </si>
  <si>
    <t>Ville :</t>
  </si>
  <si>
    <t>Autres 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</si>
</sst>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0311D-DB57-4F6E-857E-D263E9836157}" name="TabRadios" displayName="TabRadios" ref="A1:M7" totalsRowShown="0">
  <autoFilter ref="A1:M7" xr:uid="{C2F0311D-DB57-4F6E-857E-D263E9836157}"/>
  <tableColumns count="13">
    <tableColumn id="1" xr3:uid="{3B616B0B-40CE-436A-8788-B999ACD0A9E3}" name="Radios - Ville"/>
    <tableColumn id="2" xr3:uid="{9FFDEF26-4177-4BCC-82F0-16FAB8B4D9D4}" name="Radio 1"/>
    <tableColumn id="3" xr3:uid="{4C55CCC5-7646-4751-9510-E3F31974D90B}" name="Radio 2"/>
    <tableColumn id="4" xr3:uid="{62C40F2F-40B3-44F3-A072-36D018402E8E}" name="Radio 3"/>
    <tableColumn id="5" xr3:uid="{2A39B197-9EB8-499B-B053-A3386D820BAA}" name="Radio 4"/>
    <tableColumn id="6" xr3:uid="{E16E174B-92AB-493A-8993-FE71BF9A98C5}" name="Radio 5"/>
    <tableColumn id="7" xr3:uid="{74003AE4-44FE-42C5-80A7-22B542F7653B}" name="Radio 6"/>
    <tableColumn id="8" xr3:uid="{9D108F82-32BD-414C-ABC1-59A69D408D24}" name="Radio 7"/>
    <tableColumn id="9" xr3:uid="{F528C25C-2F21-4F1F-AE4C-ABFF004F9A65}" name="Radio 8"/>
    <tableColumn id="10" xr3:uid="{074072DB-9AD4-4AE9-A0A3-2F7C6304EACF}" name="Radio 9"/>
    <tableColumn id="11" xr3:uid="{990DBD51-3D47-49F0-B144-BD301EF2A16D}" name="Radio 10"/>
    <tableColumn id="12" xr3:uid="{44ADB8CF-9261-414D-8602-D677A97971B0}" name="Radio 11"/>
    <tableColumn id="13" xr3:uid="{1097693B-5926-435B-AB2D-06D8B5E0941F}" name="Radio 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1D14A-95E6-46B6-B812-2A1F96F45C49}">
  <dimension ref="A1:E13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6.140625" bestFit="1" customWidth="1"/>
    <col min="2" max="2" width="32.5703125" bestFit="1" customWidth="1"/>
  </cols>
  <sheetData>
    <row r="1" spans="1:5" x14ac:dyDescent="0.25">
      <c r="A1" t="s">
        <v>81</v>
      </c>
      <c r="B1" t="s">
        <v>47</v>
      </c>
      <c r="E1" t="s">
        <v>82</v>
      </c>
    </row>
    <row r="2" spans="1:5" x14ac:dyDescent="0.25">
      <c r="A2">
        <v>1</v>
      </c>
      <c r="B2" t="str">
        <f>IFERROR(IF(IF(VLOOKUP($B$1,TabRadios[],1,FALSE)=0,"",VLOOKUP($B$1,TabRadios[],$A2+1,FALSE))=0,"",VLOOKUP($B$1,TabRadios[],$A2+1,FALSE)),"")</f>
        <v>Canal FM</v>
      </c>
      <c r="E2" t="str" cm="1">
        <f t="array" ref="E2">_xlfn.LET(
_xlpm.t_,TabRadios[],
_xlpm.m_V,_xlfn.TAKE(_xlpm.t_,,1),
_xlpm.r,_xlfn._xlws.FILTER(_xlpm.m_V,MMULT( (_xlfn.DROP(_xlpm.t_,,1)=$B2)*(_xlpm.m_V&lt;&gt;$B$1)*1, _xlfn.SEQUENCE( COLUMNS(_xlpm.t_)-1,,1,0)),""),
_xlfn.TEXTJOIN(", ",,_xlpm.r)
)</f>
        <v/>
      </c>
    </row>
    <row r="3" spans="1:5" x14ac:dyDescent="0.25">
      <c r="A3">
        <v>2</v>
      </c>
      <c r="B3" t="str">
        <f>IFERROR(IF(IF(VLOOKUP($B$1,TabRadios[],1,FALSE)=0,"",VLOOKUP($B$1,TabRadios[],$A3+1,FALSE))=0,"",VLOOKUP($B$1,TabRadios[],$A3+1,FALSE)),"")</f>
        <v>Cap Sao</v>
      </c>
      <c r="E3" t="str" cm="1">
        <f t="array" ref="E3">_xlfn.LET(
_xlpm.t_,TabRadios[],
_xlpm.m_V,_xlfn.TAKE(_xlpm.t_,,1),
_xlpm.r,_xlfn._xlws.FILTER(_xlpm.m_V,MMULT( (_xlfn.DROP(_xlpm.t_,,1)=$B3)*(_xlpm.m_V&lt;&gt;$B$1)*1, _xlfn.SEQUENCE( COLUMNS(_xlpm.t_)-1,,1,0)),""),
_xlfn.TEXTJOIN(", ",,_xlpm.r)
)</f>
        <v>Nice, Troyes</v>
      </c>
    </row>
    <row r="4" spans="1:5" x14ac:dyDescent="0.25">
      <c r="A4">
        <v>3</v>
      </c>
      <c r="B4" t="str">
        <f>IFERROR(IF(IF(VLOOKUP($B$1,TabRadios[],1,FALSE)=0,"",VLOOKUP($B$1,TabRadios[],$A4+1,FALSE))=0,"",VLOOKUP($B$1,TabRadios[],$A4+1,FALSE)),"")</f>
        <v>Chérie FM Cambrésis Nord Picardie</v>
      </c>
      <c r="E4" t="str" cm="1">
        <f t="array" ref="E4">_xlfn.LET(
_xlpm.t_,TabRadios[],
_xlpm.m_V,_xlfn.TAKE(_xlpm.t_,,1),
_xlpm.r,_xlfn._xlws.FILTER(_xlpm.m_V,MMULT( (_xlfn.DROP(_xlpm.t_,,1)=$B4)*(_xlpm.m_V&lt;&gt;$B$1)*1, _xlfn.SEQUENCE( COLUMNS(_xlpm.t_)-1,,1,0)),""),
_xlfn.TEXTJOIN(", ",,_xlpm.r)
)</f>
        <v/>
      </c>
    </row>
    <row r="5" spans="1:5" x14ac:dyDescent="0.25">
      <c r="A5">
        <v>4</v>
      </c>
      <c r="B5" t="str">
        <f>IFERROR(IF(IF(VLOOKUP($B$1,TabRadios[],1,FALSE)=0,"",VLOOKUP($B$1,TabRadios[],$A5+1,FALSE))=0,"",VLOOKUP($B$1,TabRadios[],$A5+1,FALSE)),"")</f>
        <v>CN'O</v>
      </c>
      <c r="E5" t="str" cm="1">
        <f t="array" ref="E5">_xlfn.LET(
_xlpm.t_,TabRadios[],
_xlpm.m_V,_xlfn.TAKE(_xlpm.t_,,1),
_xlpm.r,_xlfn._xlws.FILTER(_xlpm.m_V,MMULT( (_xlfn.DROP(_xlpm.t_,,1)=$B5)*(_xlpm.m_V&lt;&gt;$B$1)*1, _xlfn.SEQUENCE( COLUMNS(_xlpm.t_)-1,,1,0)),""),
_xlfn.TEXTJOIN(", ",,_xlpm.r)
)</f>
        <v/>
      </c>
    </row>
    <row r="6" spans="1:5" x14ac:dyDescent="0.25">
      <c r="A6">
        <v>5</v>
      </c>
      <c r="B6" t="str">
        <f>IFERROR(IF(IF(VLOOKUP($B$1,TabRadios[],1,FALSE)=0,"",VLOOKUP($B$1,TabRadios[],$A6+1,FALSE))=0,"",VLOOKUP($B$1,TabRadios[],$A6+1,FALSE)),"")</f>
        <v>Jazz Radio</v>
      </c>
      <c r="E6" t="str" cm="1">
        <f t="array" ref="E6">_xlfn.LET(
_xlpm.t_,TabRadios[],
_xlpm.m_V,_xlfn.TAKE(_xlpm.t_,,1),
_xlpm.r,_xlfn._xlws.FILTER(_xlpm.m_V,MMULT( (_xlfn.DROP(_xlpm.t_,,1)=$B6)*(_xlpm.m_V&lt;&gt;$B$1)*1, _xlfn.SEQUENCE( COLUMNS(_xlpm.t_)-1,,1,0)),""),
_xlfn.TEXTJOIN(", ",,_xlpm.r)
)</f>
        <v/>
      </c>
    </row>
    <row r="7" spans="1:5" x14ac:dyDescent="0.25">
      <c r="A7">
        <v>6</v>
      </c>
      <c r="B7" t="str">
        <f>IFERROR(IF(IF(VLOOKUP($B$1,TabRadios[],1,FALSE)=0,"",VLOOKUP($B$1,TabRadios[],$A7+1,FALSE))=0,"",VLOOKUP($B$1,TabRadios[],$A7+1,FALSE)),"")</f>
        <v>Melody</v>
      </c>
      <c r="E7" t="str" cm="1">
        <f t="array" ref="E7">_xlfn.LET(
_xlpm.t_,TabRadios[],
_xlpm.m_V,_xlfn.TAKE(_xlpm.t_,,1),
_xlpm.r,_xlfn._xlws.FILTER(_xlpm.m_V,MMULT( (_xlfn.DROP(_xlpm.t_,,1)=$B7)*(_xlpm.m_V&lt;&gt;$B$1)*1, _xlfn.SEQUENCE( COLUMNS(_xlpm.t_)-1,,1,0)),""),
_xlfn.TEXTJOIN(", ",,_xlpm.r)
)</f>
        <v>Le Mans</v>
      </c>
    </row>
    <row r="8" spans="1:5" x14ac:dyDescent="0.25">
      <c r="A8">
        <v>7</v>
      </c>
      <c r="B8" t="str">
        <f>IFERROR(IF(IF(VLOOKUP($B$1,TabRadios[],1,FALSE)=0,"",VLOOKUP($B$1,TabRadios[],$A8+1,FALSE))=0,"",VLOOKUP($B$1,TabRadios[],$A8+1,FALSE)),"")</f>
        <v>N'Radio</v>
      </c>
      <c r="E8" t="str" cm="1">
        <f t="array" ref="E8">_xlfn.LET(
_xlpm.t_,TabRadios[],
_xlpm.m_V,_xlfn.TAKE(_xlpm.t_,,1),
_xlpm.r,_xlfn._xlws.FILTER(_xlpm.m_V,MMULT( (_xlfn.DROP(_xlpm.t_,,1)=$B8)*(_xlpm.m_V&lt;&gt;$B$1)*1, _xlfn.SEQUENCE( COLUMNS(_xlpm.t_)-1,,1,0)),""),
_xlfn.TEXTJOIN(", ",,_xlpm.r)
)</f>
        <v/>
      </c>
    </row>
    <row r="9" spans="1:5" x14ac:dyDescent="0.25">
      <c r="A9">
        <v>8</v>
      </c>
      <c r="B9" t="str">
        <f>IFERROR(IF(IF(VLOOKUP($B$1,TabRadios[],1,FALSE)=0,"",VLOOKUP($B$1,TabRadios[],$A9+1,FALSE))=0,"",VLOOKUP($B$1,TabRadios[],$A9+1,FALSE)),"")</f>
        <v>NRJ Valenciennes</v>
      </c>
      <c r="E9" t="str" cm="1">
        <f t="array" ref="E9">_xlfn.LET(
_xlpm.t_,TabRadios[],
_xlpm.m_V,_xlfn.TAKE(_xlpm.t_,,1),
_xlpm.r,_xlfn._xlws.FILTER(_xlpm.m_V,MMULT( (_xlfn.DROP(_xlpm.t_,,1)=$B9)*(_xlpm.m_V&lt;&gt;$B$1)*1, _xlfn.SEQUENCE( COLUMNS(_xlpm.t_)-1,,1,0)),""),
_xlfn.TEXTJOIN(", ",,_xlpm.r)
)</f>
        <v/>
      </c>
    </row>
    <row r="10" spans="1:5" x14ac:dyDescent="0.25">
      <c r="A10">
        <v>9</v>
      </c>
      <c r="B10" t="str">
        <f>IFERROR(IF(IF(VLOOKUP($B$1,TabRadios[],1,FALSE)=0,"",VLOOKUP($B$1,TabRadios[],$A10+1,FALSE))=0,"",VLOOKUP($B$1,TabRadios[],$A10+1,FALSE)),"")</f>
        <v>Radio BLC</v>
      </c>
      <c r="E10" t="str" cm="1">
        <f t="array" ref="E10">_xlfn.LET(
_xlpm.t_,TabRadios[],
_xlpm.m_V,_xlfn.TAKE(_xlpm.t_,,1),
_xlpm.r,_xlfn._xlws.FILTER(_xlpm.m_V,MMULT( (_xlfn.DROP(_xlpm.t_,,1)=$B10)*(_xlpm.m_V&lt;&gt;$B$1)*1, _xlfn.SEQUENCE( COLUMNS(_xlpm.t_)-1,,1,0)),""),
_xlfn.TEXTJOIN(", ",,_xlpm.r)
)</f>
        <v/>
      </c>
    </row>
    <row r="11" spans="1:5" x14ac:dyDescent="0.25">
      <c r="A11">
        <v>10</v>
      </c>
      <c r="B11" t="str">
        <f>IFERROR(IF(IF(VLOOKUP($B$1,TabRadios[],1,FALSE)=0,"",VLOOKUP($B$1,TabRadios[],$A11+1,FALSE))=0,"",VLOOKUP($B$1,TabRadios[],$A11+1,FALSE)),"")</f>
        <v>Radio Condé Macou</v>
      </c>
      <c r="E11" t="str" cm="1">
        <f t="array" ref="E11">_xlfn.LET(
_xlpm.t_,TabRadios[],
_xlpm.m_V,_xlfn.TAKE(_xlpm.t_,,1),
_xlpm.r,_xlfn._xlws.FILTER(_xlpm.m_V,MMULT( (_xlfn.DROP(_xlpm.t_,,1)=$B11)*(_xlpm.m_V&lt;&gt;$B$1)*1, _xlfn.SEQUENCE( COLUMNS(_xlpm.t_)-1,,1,0)),""),
_xlfn.TEXTJOIN(", ",,_xlpm.r)
)</f>
        <v/>
      </c>
    </row>
    <row r="12" spans="1:5" x14ac:dyDescent="0.25">
      <c r="A12">
        <v>11</v>
      </c>
      <c r="B12" t="str">
        <f>IFERROR(IF(IF(VLOOKUP($B$1,TabRadios[],1,FALSE)=0,"",VLOOKUP($B$1,TabRadios[],$A12+1,FALSE))=0,"",VLOOKUP($B$1,TabRadios[],$A12+1,FALSE)),"")</f>
        <v>Radio Orient</v>
      </c>
      <c r="E12" t="str" cm="1">
        <f t="array" ref="E12">_xlfn.LET(
_xlpm.t_,TabRadios[],
_xlpm.m_V,_xlfn.TAKE(_xlpm.t_,,1),
_xlpm.r,_xlfn._xlws.FILTER(_xlpm.m_V,MMULT( (_xlfn.DROP(_xlpm.t_,,1)=$B12)*(_xlpm.m_V&lt;&gt;$B$1)*1, _xlfn.SEQUENCE( COLUMNS(_xlpm.t_)-1,,1,0)),""),
_xlfn.TEXTJOIN(", ",,_xlpm.r)
)</f>
        <v/>
      </c>
    </row>
    <row r="13" spans="1:5" x14ac:dyDescent="0.25">
      <c r="A13">
        <v>12</v>
      </c>
      <c r="B13" t="str">
        <f>IFERROR(IF(IF(VLOOKUP($B$1,TabRadios[],1,FALSE)=0,"",VLOOKUP($B$1,TabRadios[],$A13+1,FALSE))=0,"",VLOOKUP($B$1,TabRadios[],$A13+1,FALSE)),"")</f>
        <v>Virage Radio</v>
      </c>
      <c r="E13" t="str" cm="1">
        <f t="array" ref="E13">_xlfn.LET(
_xlpm.t_,TabRadios[],
_xlpm.m_V,_xlfn.TAKE(_xlpm.t_,,1),
_xlpm.r,_xlfn._xlws.FILTER(_xlpm.m_V,MMULT( (_xlfn.DROP(_xlpm.t_,,1)=$B13)*(_xlpm.m_V&lt;&gt;$B$1)*1, _xlfn.SEQUENCE( COLUMNS(_xlpm.t_)-1,,1,0)),""),
_xlfn.TEXTJOIN(", ",,_xlpm.r)
)</f>
        <v>Paris</v>
      </c>
    </row>
  </sheetData>
  <dataValidations count="1">
    <dataValidation type="list" allowBlank="1" showInputMessage="1" showErrorMessage="1" sqref="B1" xr:uid="{A2854CB6-6C2E-4632-A91C-CB82C1361183}">
      <formula1>INDIRECT("TabRadios[Radios - Ville]")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3B436-A9E9-45AA-93D3-665499CDEE75}">
  <dimension ref="A1:M7"/>
  <sheetViews>
    <sheetView showGridLines="0" workbookViewId="0">
      <selection activeCell="A10" sqref="A10:XFD20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</row>
    <row r="3" spans="1:13" x14ac:dyDescent="0.25">
      <c r="A3" t="s">
        <v>26</v>
      </c>
      <c r="B3" t="s">
        <v>27</v>
      </c>
      <c r="C3" t="s">
        <v>15</v>
      </c>
      <c r="D3" t="s">
        <v>28</v>
      </c>
      <c r="E3" t="s">
        <v>18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</row>
    <row r="4" spans="1:13" x14ac:dyDescent="0.25">
      <c r="A4" t="s">
        <v>37</v>
      </c>
      <c r="B4" t="s">
        <v>27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</row>
    <row r="5" spans="1:13" x14ac:dyDescent="0.25">
      <c r="A5" t="s">
        <v>47</v>
      </c>
      <c r="B5" t="s">
        <v>48</v>
      </c>
      <c r="C5" t="s">
        <v>38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M5" t="s">
        <v>25</v>
      </c>
    </row>
    <row r="6" spans="1:13" x14ac:dyDescent="0.25">
      <c r="A6" t="s">
        <v>58</v>
      </c>
      <c r="B6" t="s">
        <v>59</v>
      </c>
      <c r="C6" t="s">
        <v>60</v>
      </c>
      <c r="D6" t="s">
        <v>61</v>
      </c>
      <c r="E6" t="s">
        <v>62</v>
      </c>
      <c r="F6" t="s">
        <v>52</v>
      </c>
      <c r="G6" t="s">
        <v>63</v>
      </c>
      <c r="H6" t="s">
        <v>64</v>
      </c>
      <c r="I6" t="s">
        <v>65</v>
      </c>
      <c r="J6" t="s">
        <v>66</v>
      </c>
      <c r="K6" t="s">
        <v>67</v>
      </c>
      <c r="L6" t="s">
        <v>68</v>
      </c>
      <c r="M6" t="s">
        <v>69</v>
      </c>
    </row>
    <row r="7" spans="1:13" x14ac:dyDescent="0.25">
      <c r="A7" t="s">
        <v>70</v>
      </c>
      <c r="B7" t="s">
        <v>71</v>
      </c>
      <c r="C7" t="s">
        <v>38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 t="s">
        <v>78</v>
      </c>
      <c r="K7" t="s">
        <v>33</v>
      </c>
      <c r="L7" t="s">
        <v>79</v>
      </c>
      <c r="M7" t="s">
        <v>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Radios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Goldschmidt</dc:creator>
  <cp:lastModifiedBy>JFL</cp:lastModifiedBy>
  <dcterms:created xsi:type="dcterms:W3CDTF">2023-02-08T09:16:21Z</dcterms:created>
  <dcterms:modified xsi:type="dcterms:W3CDTF">2023-02-08T10:30:35Z</dcterms:modified>
</cp:coreProperties>
</file>