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F0DC3F4-2A89-4F3C-8BDA-B2E3091EA9EB}" xr6:coauthVersionLast="47" xr6:coauthVersionMax="47" xr10:uidLastSave="{00000000-0000-0000-0000-000000000000}"/>
  <bookViews>
    <workbookView xWindow="9255" yWindow="3345" windowWidth="26460" windowHeight="11370" xr2:uid="{00000000-000D-0000-FFFF-FFFF00000000}"/>
  </bookViews>
  <sheets>
    <sheet name="Feuil1" sheetId="1" r:id="rId1"/>
  </sheets>
  <definedNames>
    <definedName name="DonnéesExternes_1" localSheetId="0" hidden="1">Feuil1!$I$1:$I$31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2" i="1" l="1"/>
  <c r="N23" i="1"/>
  <c r="N24" i="1"/>
  <c r="N25" i="1"/>
  <c r="N26" i="1"/>
  <c r="N27" i="1"/>
  <c r="N28" i="1"/>
  <c r="N29" i="1"/>
  <c r="N30" i="1"/>
  <c r="N31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389E6C5-234B-4C88-906C-169E44FA8D32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<sst xmlns="http://schemas.openxmlformats.org/spreadsheetml/2006/main" count="106" uniqueCount="14">
  <si>
    <t>H</t>
  </si>
  <si>
    <t>E</t>
  </si>
  <si>
    <t>J</t>
  </si>
  <si>
    <t>N</t>
  </si>
  <si>
    <t>A</t>
  </si>
  <si>
    <t>Total</t>
  </si>
  <si>
    <t>KO</t>
  </si>
  <si>
    <t>Tube</t>
  </si>
  <si>
    <t>Veste</t>
  </si>
  <si>
    <t>Carreau</t>
  </si>
  <si>
    <t>Arc</t>
  </si>
  <si>
    <t>Bureau</t>
  </si>
  <si>
    <t>Column1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</si>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</sst>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2</xdr:row>
      <xdr:rowOff>76200</xdr:rowOff>
    </xdr:from>
    <xdr:to>
      <xdr:col>7</xdr:col>
      <xdr:colOff>152400</xdr:colOff>
      <xdr:row>8</xdr:row>
      <xdr:rowOff>57150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8F99DF4B-D830-7F76-B06B-A84531D87EBD}"/>
            </a:ext>
          </a:extLst>
        </xdr:cNvPr>
        <xdr:cNvSpPr/>
      </xdr:nvSpPr>
      <xdr:spPr>
        <a:xfrm>
          <a:off x="4114800" y="457200"/>
          <a:ext cx="1371600" cy="11239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9429159-F228-4390-A771-17A2B95F4F3A}" autoFormatId="16" applyNumberFormats="0" applyBorderFormats="0" applyFontFormats="0" applyPatternFormats="0" applyAlignmentFormats="0" applyWidthHeightFormats="0">
  <queryTableRefresh nextId="2">
    <queryTableFields count="1">
      <queryTableField id="1" name="Column1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1F6F4C-B6DD-4DD3-9A5C-2D017CEAABC9}" name="t_Base" displayName="t_Base" ref="A1:E10" totalsRowShown="0">
  <autoFilter ref="A1:E10" xr:uid="{1C1F6F4C-B6DD-4DD3-9A5C-2D017CEAABC9}"/>
  <tableColumns count="5">
    <tableColumn id="1" xr3:uid="{F4CE5BCE-77C4-4CC0-968F-CE734CD2A013}" name="H"/>
    <tableColumn id="2" xr3:uid="{BBC1E668-DED6-41F9-ABD0-7BA01EDF0C05}" name="E"/>
    <tableColumn id="3" xr3:uid="{D0802F61-77EB-4A0C-A664-3709FBF64066}" name="J"/>
    <tableColumn id="4" xr3:uid="{9B891BC9-C726-411C-86EB-9B12A47E8627}" name="N"/>
    <tableColumn id="5" xr3:uid="{5587733B-7392-4DA7-8650-BC36BEAA5EB2}" name="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EA476B-03C8-4AD0-9051-1D4897CF30BC}" name="t_Final" displayName="t_Final" ref="I1:I31" tableType="queryTable" totalsRowShown="0">
  <autoFilter ref="I1:I31" xr:uid="{D5EA476B-03C8-4AD0-9051-1D4897CF30BC}"/>
  <tableColumns count="1">
    <tableColumn id="1" xr3:uid="{1F1C5F42-4076-4DBB-8346-70BB529D8191}" uniqueName="1" name="Column1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showGridLines="0" tabSelected="1" workbookViewId="0">
      <selection activeCell="G15" sqref="G15"/>
    </sheetView>
  </sheetViews>
  <sheetFormatPr baseColWidth="10" defaultRowHeight="15" x14ac:dyDescent="0.25"/>
  <cols>
    <col min="9" max="9" width="11.140625" bestFit="1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I1" t="s">
        <v>12</v>
      </c>
      <c r="L1" t="s">
        <v>0</v>
      </c>
      <c r="N1" t="str">
        <f ca="1">IF(OFFSET($A$1,MOD(ROW()-1,COUNTIF($A$2:$A$10,"&lt;&gt;KO")),INT((ROW()-1)/(COUNTIF($A$2:$A$10,"&lt;&gt;KO"))))="KO",0,OFFSET($A$1,MOD(ROW()-1,COUNTIF($A$2:$A$10,"&lt;&gt;KO")),INT((ROW()-1)/(COUNTIF($A$2:$A$10,"&lt;&gt;KO")))))</f>
        <v>H</v>
      </c>
    </row>
    <row r="2" spans="1:14" x14ac:dyDescent="0.25">
      <c r="A2" t="s">
        <v>5</v>
      </c>
      <c r="B2" t="s">
        <v>5</v>
      </c>
      <c r="C2" t="s">
        <v>5</v>
      </c>
      <c r="D2" t="s">
        <v>5</v>
      </c>
      <c r="E2" t="s">
        <v>5</v>
      </c>
      <c r="I2" s="1" t="s">
        <v>0</v>
      </c>
      <c r="L2" t="s">
        <v>5</v>
      </c>
      <c r="N2" t="str">
        <f t="shared" ref="N2:N31" ca="1" si="0">IF(OFFSET($A$1,MOD(ROW()-1,COUNTIF($A$2:$A$10,"&lt;&gt;KO")),INT((ROW()-1)/(COUNTIF($A$2:$A$10,"&lt;&gt;KO"))))="KO",0,OFFSET($A$1,MOD(ROW()-1,COUNTIF($A$2:$A$10,"&lt;&gt;KO")),INT((ROW()-1)/(COUNTIF($A$2:$A$10,"&lt;&gt;KO")))))</f>
        <v>Total</v>
      </c>
    </row>
    <row r="3" spans="1:14" x14ac:dyDescent="0.25">
      <c r="A3" t="s">
        <v>7</v>
      </c>
      <c r="B3" t="s">
        <v>7</v>
      </c>
      <c r="C3" t="s">
        <v>8</v>
      </c>
      <c r="D3" t="s">
        <v>7</v>
      </c>
      <c r="E3" t="s">
        <v>10</v>
      </c>
      <c r="I3" s="1" t="s">
        <v>5</v>
      </c>
      <c r="L3" t="s">
        <v>7</v>
      </c>
      <c r="N3" t="str">
        <f t="shared" ca="1" si="0"/>
        <v>Tube</v>
      </c>
    </row>
    <row r="4" spans="1:14" x14ac:dyDescent="0.25">
      <c r="A4" t="s">
        <v>8</v>
      </c>
      <c r="B4" t="s">
        <v>11</v>
      </c>
      <c r="C4" t="s">
        <v>9</v>
      </c>
      <c r="D4" t="s">
        <v>9</v>
      </c>
      <c r="E4" t="s">
        <v>6</v>
      </c>
      <c r="I4" s="1" t="s">
        <v>7</v>
      </c>
      <c r="L4" t="s">
        <v>8</v>
      </c>
      <c r="N4" t="str">
        <f t="shared" ca="1" si="0"/>
        <v>Veste</v>
      </c>
    </row>
    <row r="5" spans="1:14" x14ac:dyDescent="0.25">
      <c r="A5" t="s">
        <v>9</v>
      </c>
      <c r="B5" t="s">
        <v>6</v>
      </c>
      <c r="C5" t="s">
        <v>11</v>
      </c>
      <c r="D5" t="s">
        <v>10</v>
      </c>
      <c r="E5" t="s">
        <v>6</v>
      </c>
      <c r="I5" s="1" t="s">
        <v>8</v>
      </c>
      <c r="L5" t="s">
        <v>9</v>
      </c>
      <c r="N5" t="str">
        <f t="shared" ca="1" si="0"/>
        <v>Carreau</v>
      </c>
    </row>
    <row r="6" spans="1:14" x14ac:dyDescent="0.25">
      <c r="A6" t="s">
        <v>10</v>
      </c>
      <c r="B6" t="s">
        <v>6</v>
      </c>
      <c r="C6" t="s">
        <v>6</v>
      </c>
      <c r="D6" t="s">
        <v>11</v>
      </c>
      <c r="E6" t="s">
        <v>6</v>
      </c>
      <c r="I6" s="1" t="s">
        <v>9</v>
      </c>
      <c r="L6" t="s">
        <v>10</v>
      </c>
      <c r="N6" t="str">
        <f t="shared" ca="1" si="0"/>
        <v>Arc</v>
      </c>
    </row>
    <row r="7" spans="1:14" x14ac:dyDescent="0.25">
      <c r="A7" t="s">
        <v>11</v>
      </c>
      <c r="B7" t="s">
        <v>6</v>
      </c>
      <c r="C7" t="s">
        <v>6</v>
      </c>
      <c r="D7" t="s">
        <v>6</v>
      </c>
      <c r="E7" t="s">
        <v>6</v>
      </c>
      <c r="I7" s="1" t="s">
        <v>10</v>
      </c>
      <c r="L7" t="s">
        <v>11</v>
      </c>
      <c r="N7" t="str">
        <f t="shared" ca="1" si="0"/>
        <v>E</v>
      </c>
    </row>
    <row r="8" spans="1:14" x14ac:dyDescent="0.25">
      <c r="A8" t="s">
        <v>6</v>
      </c>
      <c r="B8" t="s">
        <v>6</v>
      </c>
      <c r="C8" t="s">
        <v>6</v>
      </c>
      <c r="D8" t="s">
        <v>6</v>
      </c>
      <c r="E8" t="s">
        <v>6</v>
      </c>
      <c r="I8" s="1" t="s">
        <v>11</v>
      </c>
      <c r="N8" t="str">
        <f t="shared" ca="1" si="0"/>
        <v>Total</v>
      </c>
    </row>
    <row r="9" spans="1:14" x14ac:dyDescent="0.25">
      <c r="A9" t="s">
        <v>6</v>
      </c>
      <c r="B9" t="s">
        <v>6</v>
      </c>
      <c r="C9" t="s">
        <v>6</v>
      </c>
      <c r="D9" t="s">
        <v>6</v>
      </c>
      <c r="E9" t="s">
        <v>6</v>
      </c>
      <c r="I9" s="1" t="s">
        <v>13</v>
      </c>
      <c r="L9" t="s">
        <v>1</v>
      </c>
      <c r="N9" t="str">
        <f t="shared" ca="1" si="0"/>
        <v>Tube</v>
      </c>
    </row>
    <row r="10" spans="1:14" x14ac:dyDescent="0.25">
      <c r="A10" t="s">
        <v>6</v>
      </c>
      <c r="B10" t="s">
        <v>6</v>
      </c>
      <c r="C10" t="s">
        <v>6</v>
      </c>
      <c r="D10" t="s">
        <v>6</v>
      </c>
      <c r="E10" t="s">
        <v>6</v>
      </c>
      <c r="I10" s="1" t="s">
        <v>1</v>
      </c>
      <c r="L10" t="s">
        <v>5</v>
      </c>
      <c r="N10" t="str">
        <f t="shared" ca="1" si="0"/>
        <v>Bureau</v>
      </c>
    </row>
    <row r="11" spans="1:14" x14ac:dyDescent="0.25">
      <c r="I11" s="1" t="s">
        <v>5</v>
      </c>
      <c r="L11" t="s">
        <v>7</v>
      </c>
      <c r="N11">
        <f t="shared" ca="1" si="0"/>
        <v>0</v>
      </c>
    </row>
    <row r="12" spans="1:14" x14ac:dyDescent="0.25">
      <c r="I12" s="1" t="s">
        <v>7</v>
      </c>
      <c r="L12" t="s">
        <v>11</v>
      </c>
      <c r="N12">
        <f t="shared" ca="1" si="0"/>
        <v>0</v>
      </c>
    </row>
    <row r="13" spans="1:14" x14ac:dyDescent="0.25">
      <c r="I13" s="1" t="s">
        <v>11</v>
      </c>
      <c r="N13" t="str">
        <f t="shared" ca="1" si="0"/>
        <v>J</v>
      </c>
    </row>
    <row r="14" spans="1:14" x14ac:dyDescent="0.25">
      <c r="I14" s="1" t="s">
        <v>13</v>
      </c>
      <c r="L14" t="s">
        <v>2</v>
      </c>
      <c r="N14" t="str">
        <f t="shared" ca="1" si="0"/>
        <v>Total</v>
      </c>
    </row>
    <row r="15" spans="1:14" x14ac:dyDescent="0.25">
      <c r="I15" s="1" t="s">
        <v>2</v>
      </c>
      <c r="L15" t="s">
        <v>5</v>
      </c>
      <c r="N15" t="str">
        <f t="shared" ca="1" si="0"/>
        <v>Veste</v>
      </c>
    </row>
    <row r="16" spans="1:14" x14ac:dyDescent="0.25">
      <c r="I16" s="1" t="s">
        <v>5</v>
      </c>
      <c r="L16" t="s">
        <v>8</v>
      </c>
      <c r="N16" t="str">
        <f t="shared" ca="1" si="0"/>
        <v>Carreau</v>
      </c>
    </row>
    <row r="17" spans="9:14" x14ac:dyDescent="0.25">
      <c r="I17" s="1" t="s">
        <v>8</v>
      </c>
      <c r="L17" t="s">
        <v>9</v>
      </c>
      <c r="N17" t="str">
        <f t="shared" ca="1" si="0"/>
        <v>Bureau</v>
      </c>
    </row>
    <row r="18" spans="9:14" x14ac:dyDescent="0.25">
      <c r="I18" s="1" t="s">
        <v>9</v>
      </c>
      <c r="L18" t="s">
        <v>11</v>
      </c>
      <c r="N18">
        <f t="shared" ca="1" si="0"/>
        <v>0</v>
      </c>
    </row>
    <row r="19" spans="9:14" x14ac:dyDescent="0.25">
      <c r="I19" s="1" t="s">
        <v>11</v>
      </c>
      <c r="N19" t="str">
        <f t="shared" ca="1" si="0"/>
        <v>N</v>
      </c>
    </row>
    <row r="20" spans="9:14" x14ac:dyDescent="0.25">
      <c r="I20" s="1" t="s">
        <v>13</v>
      </c>
      <c r="L20" t="s">
        <v>3</v>
      </c>
      <c r="N20" t="str">
        <f t="shared" ca="1" si="0"/>
        <v>Total</v>
      </c>
    </row>
    <row r="21" spans="9:14" x14ac:dyDescent="0.25">
      <c r="I21" s="1" t="s">
        <v>3</v>
      </c>
      <c r="L21" t="s">
        <v>5</v>
      </c>
      <c r="N21" t="str">
        <f t="shared" ca="1" si="0"/>
        <v>Tube</v>
      </c>
    </row>
    <row r="22" spans="9:14" x14ac:dyDescent="0.25">
      <c r="I22" s="1" t="s">
        <v>5</v>
      </c>
      <c r="L22" t="s">
        <v>7</v>
      </c>
      <c r="N22" t="str">
        <f ca="1">IF(OFFSET($A$1,MOD(ROW()-1,COUNTIF($A$2:$A$10,"&lt;&gt;KO")),INT((ROW()-1)/(COUNTIF($A$2:$A$10,"&lt;&gt;KO"))))="KO",0,OFFSET($A$1,MOD(ROW()-1,COUNTIF($A$2:$A$10,"&lt;&gt;KO")),INT((ROW()-1)/(COUNTIF($A$2:$A$10,"&lt;&gt;KO")))))</f>
        <v>Carreau</v>
      </c>
    </row>
    <row r="23" spans="9:14" x14ac:dyDescent="0.25">
      <c r="I23" s="1" t="s">
        <v>7</v>
      </c>
      <c r="L23" t="s">
        <v>9</v>
      </c>
      <c r="N23" t="str">
        <f t="shared" ca="1" si="0"/>
        <v>Arc</v>
      </c>
    </row>
    <row r="24" spans="9:14" x14ac:dyDescent="0.25">
      <c r="I24" s="1" t="s">
        <v>9</v>
      </c>
      <c r="L24" t="s">
        <v>10</v>
      </c>
      <c r="N24" t="str">
        <f t="shared" ca="1" si="0"/>
        <v>Bureau</v>
      </c>
    </row>
    <row r="25" spans="9:14" x14ac:dyDescent="0.25">
      <c r="I25" s="1" t="s">
        <v>10</v>
      </c>
      <c r="L25" t="s">
        <v>11</v>
      </c>
      <c r="N25" t="str">
        <f t="shared" ca="1" si="0"/>
        <v>A</v>
      </c>
    </row>
    <row r="26" spans="9:14" x14ac:dyDescent="0.25">
      <c r="I26" s="1" t="s">
        <v>11</v>
      </c>
      <c r="N26" t="str">
        <f t="shared" ca="1" si="0"/>
        <v>Total</v>
      </c>
    </row>
    <row r="27" spans="9:14" x14ac:dyDescent="0.25">
      <c r="I27" s="1" t="s">
        <v>13</v>
      </c>
      <c r="L27" t="s">
        <v>4</v>
      </c>
      <c r="N27" t="str">
        <f t="shared" ca="1" si="0"/>
        <v>Arc</v>
      </c>
    </row>
    <row r="28" spans="9:14" x14ac:dyDescent="0.25">
      <c r="I28" s="1" t="s">
        <v>4</v>
      </c>
      <c r="L28" t="s">
        <v>5</v>
      </c>
      <c r="N28">
        <f t="shared" ca="1" si="0"/>
        <v>0</v>
      </c>
    </row>
    <row r="29" spans="9:14" x14ac:dyDescent="0.25">
      <c r="I29" s="1" t="s">
        <v>5</v>
      </c>
      <c r="L29" t="s">
        <v>10</v>
      </c>
      <c r="N29">
        <f t="shared" ca="1" si="0"/>
        <v>0</v>
      </c>
    </row>
    <row r="30" spans="9:14" x14ac:dyDescent="0.25">
      <c r="I30" s="1" t="s">
        <v>10</v>
      </c>
      <c r="N30">
        <f t="shared" ca="1" si="0"/>
        <v>0</v>
      </c>
    </row>
    <row r="31" spans="9:14" x14ac:dyDescent="0.25">
      <c r="I31" s="1" t="s">
        <v>13</v>
      </c>
      <c r="N31">
        <f t="shared" ca="1" si="0"/>
        <v>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E69E8F6-48E1-4569-931A-11EA24EA88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Finances</dc:creator>
  <cp:lastModifiedBy>JFL</cp:lastModifiedBy>
  <dcterms:created xsi:type="dcterms:W3CDTF">2023-02-01T11:45:25Z</dcterms:created>
  <dcterms:modified xsi:type="dcterms:W3CDTF">2023-02-01T13:10:20Z</dcterms:modified>
</cp:coreProperties>
</file>