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BA203B62-593D-481B-99CB-7F88C7297F0D}" xr6:coauthVersionLast="47" xr6:coauthVersionMax="47" xr10:uidLastSave="{00000000-0000-0000-0000-000000000000}"/>
  <bookViews>
    <workbookView xWindow="195" yWindow="1575" windowWidth="23400" windowHeight="11775" xr2:uid="{9120A036-1714-4620-B879-F2857991D67B}"/>
  </bookViews>
  <sheets>
    <sheet name="Top3" sheetId="2" r:id="rId1"/>
  </sheets>
  <externalReferences>
    <externalReference r:id="rId2"/>
  </externalReferences>
  <definedNames>
    <definedName name="DonnéesExternes_1" localSheetId="0" hidden="1">'Top3'!$A$20:$N$32</definedName>
    <definedName name="l_Nom">[1]!t_Nom[Nom]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2" i="2" l="1" a="1"/>
  <c r="N2" i="2" s="1"/>
  <c r="N3" i="2" a="1"/>
  <c r="N3" i="2" s="1"/>
  <c r="N4" i="2" a="1"/>
  <c r="N4" i="2" s="1"/>
  <c r="N5" i="2" a="1"/>
  <c r="N5" i="2" s="1"/>
  <c r="N6" i="2" a="1"/>
  <c r="N6" i="2" s="1"/>
  <c r="N7" i="2" a="1"/>
  <c r="N7" i="2" s="1"/>
  <c r="N8" i="2" a="1"/>
  <c r="N8" i="2" s="1"/>
  <c r="N9" i="2" a="1"/>
  <c r="N9" i="2"/>
  <c r="N10" i="2" a="1"/>
  <c r="N10" i="2" s="1"/>
  <c r="N11" i="2" a="1"/>
  <c r="N11" i="2" s="1"/>
  <c r="N12" i="2" a="1"/>
  <c r="N12" i="2" s="1"/>
  <c r="N13" i="2" a="1"/>
  <c r="N13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89EFFF7-DC79-4818-A962-107BDCA7F4D7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<sst xmlns="http://schemas.openxmlformats.org/spreadsheetml/2006/main" count="78" uniqueCount="41">
  <si>
    <t>Nom</t>
  </si>
  <si>
    <t>N° Licence</t>
  </si>
  <si>
    <t>Top 3</t>
  </si>
  <si>
    <t>ZSLXWPQMWTXL Ktwygqe</t>
  </si>
  <si>
    <t>530665P</t>
  </si>
  <si>
    <t>ESNCTAP Mcoze</t>
  </si>
  <si>
    <t>925644R</t>
  </si>
  <si>
    <t>MPVMJOTL Rmferp</t>
  </si>
  <si>
    <t>353734C</t>
  </si>
  <si>
    <t>DJPYONVXAP Udwtxr</t>
  </si>
  <si>
    <t>127584V</t>
  </si>
  <si>
    <t>PWFDQAVD Njkjnwzp</t>
  </si>
  <si>
    <t>600619W</t>
  </si>
  <si>
    <t>CCXNB Svmmrdi</t>
  </si>
  <si>
    <t>814702D</t>
  </si>
  <si>
    <t>KALFWHEFVVOD Itrbhcu</t>
  </si>
  <si>
    <t>241453Q</t>
  </si>
  <si>
    <t>PHTYYM Nxad</t>
  </si>
  <si>
    <t>811011T</t>
  </si>
  <si>
    <t>ZSQRAY Oybquy</t>
  </si>
  <si>
    <t>652746N</t>
  </si>
  <si>
    <t>LOIXZS Kmlegf</t>
  </si>
  <si>
    <t>691325J</t>
  </si>
  <si>
    <t>KFFCE Vhkyen</t>
  </si>
  <si>
    <t>177618Z</t>
  </si>
  <si>
    <t>NNRI Uruayerz</t>
  </si>
  <si>
    <t>906493M</t>
  </si>
  <si>
    <t>Ydqjsqxd</t>
  </si>
  <si>
    <t>Zfugtrmne</t>
  </si>
  <si>
    <t>Ysjt</t>
  </si>
  <si>
    <t>Emcpth</t>
  </si>
  <si>
    <t>Zqnjgmhtmw</t>
  </si>
  <si>
    <t>Ubrcq</t>
  </si>
  <si>
    <t>Zdrdctsqxtpdq</t>
  </si>
  <si>
    <t>Dbmnly</t>
  </si>
  <si>
    <t>Waroo Lmbkwu</t>
  </si>
  <si>
    <t>Hnst k'Cuutv</t>
  </si>
  <si>
    <t>Dryckmk</t>
  </si>
  <si>
    <t>Est-il possible dans Power query d'obtenir le résultat de la colonne Top3 ?</t>
  </si>
  <si>
    <t>=ARRONDI(SI(NBVAL(Moyenne[@[Ydqjsqxd]:[Dryckmk]])&lt;3;MOYENNE(Moyenne[@[Ydqjsqxd]:[Dryckmk]]);MOYENNE(GRANDE.VALEUR(Moyenne[@[Ydqjsqxd]:[Dryckmk]];{1;2;3})));0)</t>
  </si>
  <si>
    <t>Moyenne TOP3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</si>
</sst>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 indent="1"/>
    </xf>
    <xf numFmtId="0" fontId="0" fillId="0" borderId="0" xfId="0" quotePrefix="1"/>
    <xf numFmtId="0" fontId="0" fillId="0" borderId="0" xfId="0" applyFont="1" applyFill="1" applyBorder="1"/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fc621747e81d253d/Tir%20&#224;%20l'arc/Saison%202022-2023%20(Z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andats"/>
      <sheetName val="Paramètres"/>
      <sheetName val="Résultats"/>
      <sheetName val="Moyenne (2)"/>
      <sheetName val="Saison 2022-2023 (Z)"/>
    </sheetNames>
    <sheetDataSet>
      <sheetData sheetId="0" refreshError="1"/>
      <sheetData sheetId="1"/>
      <sheetData sheetId="2" refreshError="1"/>
      <sheetData sheetId="3"/>
      <sheetData sheetId="4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F6B5685-F143-4791-9BB6-FBC53E08E7A1}" autoFormatId="16" applyNumberFormats="0" applyBorderFormats="0" applyFontFormats="0" applyPatternFormats="0" applyAlignmentFormats="0" applyWidthHeightFormats="0">
  <queryTableRefresh nextId="15">
    <queryTableFields count="14">
      <queryTableField id="1" name="Nom" tableColumnId="1"/>
      <queryTableField id="2" name="N° Licence" tableColumnId="2"/>
      <queryTableField id="3" name="Ydqjsqxd" tableColumnId="3"/>
      <queryTableField id="4" name="Zfugtrmne" tableColumnId="4"/>
      <queryTableField id="5" name="Ysjt" tableColumnId="5"/>
      <queryTableField id="6" name="Emcpth" tableColumnId="6"/>
      <queryTableField id="7" name="Zqnjgmhtmw" tableColumnId="7"/>
      <queryTableField id="8" name="Ubrcq" tableColumnId="8"/>
      <queryTableField id="9" name="Zdrdctsqxtpdq" tableColumnId="9"/>
      <queryTableField id="10" name="Dbmnly" tableColumnId="10"/>
      <queryTableField id="11" name="Waroo Lmbkwu" tableColumnId="11"/>
      <queryTableField id="12" name="Hnst k'Cuutv" tableColumnId="12"/>
      <queryTableField id="13" name="Dryckmk" tableColumnId="13"/>
      <queryTableField id="14" name="Moyenne TOP3" tableColumnId="1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7B3D92-0532-4ADD-9638-4D020064CDFA}" name="Moyenne" displayName="Moyenne" ref="A1:M13" totalsRowShown="0">
  <autoFilter ref="A1:M13" xr:uid="{FD5F7C44-FC85-405B-9B5E-0681435248B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E1CDBCC1-A1F3-4B6F-A7F5-432E2C2F94A4}" name="Nom" dataDxfId="15"/>
    <tableColumn id="2" xr3:uid="{7A4DA6F5-5808-41D9-8A43-F822C1B46C62}" name="N° Licence" dataDxfId="14"/>
    <tableColumn id="3" xr3:uid="{9DAA4633-5908-4CE3-A09E-CB1341693B68}" name="Ydqjsqxd"/>
    <tableColumn id="4" xr3:uid="{6270479E-B38D-4F44-B180-E6D821110B19}" name="Zfugtrmne"/>
    <tableColumn id="5" xr3:uid="{178A81A2-C2E1-4CE5-AF7E-7F9D3875BF86}" name="Ysjt"/>
    <tableColumn id="6" xr3:uid="{1C8DFFD2-FD48-446C-98C6-8A982506523B}" name="Emcpth"/>
    <tableColumn id="7" xr3:uid="{1D031D47-9859-4248-8777-8772305EF387}" name="Zqnjgmhtmw"/>
    <tableColumn id="8" xr3:uid="{B483BDD0-3AD4-453C-B530-FC72D63B9FC4}" name="Ubrcq"/>
    <tableColumn id="9" xr3:uid="{F503CA81-033E-4A3A-B921-0E55FB19E8AD}" name="Zdrdctsqxtpdq"/>
    <tableColumn id="10" xr3:uid="{E8F4D24D-66A6-4B32-B0BA-8B156EB390D6}" name="Dbmnly"/>
    <tableColumn id="11" xr3:uid="{1FFDCBEF-9551-445E-887A-9FDBD5EB7264}" name="Waroo Lmbkwu"/>
    <tableColumn id="12" xr3:uid="{D3CA2C48-BFA6-48D9-BB93-9D104F8F652D}" name="Hnst k'Cuutv"/>
    <tableColumn id="13" xr3:uid="{D2EB07F0-DCC4-423C-9AFF-06D426D027EA}" name="Dryckmk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AA9789C-D4D6-43BB-A901-1F489128F083}" name="t_Final" displayName="t_Final" ref="A20:N32" tableType="queryTable" totalsRowShown="0">
  <autoFilter ref="A20:N32" xr:uid="{5AA9789C-D4D6-43BB-A901-1F489128F083}"/>
  <tableColumns count="14">
    <tableColumn id="1" xr3:uid="{3D2533B1-96A4-4BCF-A332-987D62F73D11}" uniqueName="1" name="Nom" queryTableFieldId="1" dataDxfId="13"/>
    <tableColumn id="2" xr3:uid="{0DA8C71F-2043-4DB6-AA84-04F2B2AA5997}" uniqueName="2" name="N° Licence" queryTableFieldId="2" dataDxfId="12"/>
    <tableColumn id="3" xr3:uid="{6BE5A6E9-8F90-46DA-A18E-76307DFF9DBD}" uniqueName="3" name="Ydqjsqxd" queryTableFieldId="3" dataDxfId="11"/>
    <tableColumn id="4" xr3:uid="{29523FB3-BB59-4C51-B1B8-9216DE37C64C}" uniqueName="4" name="Zfugtrmne" queryTableFieldId="4" dataDxfId="10"/>
    <tableColumn id="5" xr3:uid="{C70BA405-F091-4EC9-BA82-AB7CCBA4E50F}" uniqueName="5" name="Ysjt" queryTableFieldId="5" dataDxfId="9"/>
    <tableColumn id="6" xr3:uid="{E83EB6C4-D22B-4C92-9157-8D3AF953A354}" uniqueName="6" name="Emcpth" queryTableFieldId="6" dataDxfId="8"/>
    <tableColumn id="7" xr3:uid="{DD706DB3-5D52-4751-922E-6C011D10A6F9}" uniqueName="7" name="Zqnjgmhtmw" queryTableFieldId="7" dataDxfId="7"/>
    <tableColumn id="8" xr3:uid="{EDC53A82-DA5E-42A1-A812-B0E757FAFEAC}" uniqueName="8" name="Ubrcq" queryTableFieldId="8" dataDxfId="6"/>
    <tableColumn id="9" xr3:uid="{6CFB9AEB-7DA1-4F7D-83B0-0C11B1672692}" uniqueName="9" name="Zdrdctsqxtpdq" queryTableFieldId="9" dataDxfId="5"/>
    <tableColumn id="10" xr3:uid="{1F9F8E80-1E7F-4085-8E52-EF37C01AFFBF}" uniqueName="10" name="Dbmnly" queryTableFieldId="10" dataDxfId="4"/>
    <tableColumn id="11" xr3:uid="{F2E9741C-41BC-4EEB-9FE5-B498EBDE8EBE}" uniqueName="11" name="Waroo Lmbkwu" queryTableFieldId="11" dataDxfId="3"/>
    <tableColumn id="12" xr3:uid="{36FB0697-3ADD-46CC-87FD-F45AB6D4018D}" uniqueName="12" name="Hnst k'Cuutv" queryTableFieldId="12" dataDxfId="2"/>
    <tableColumn id="13" xr3:uid="{B14D95E9-9100-4433-B499-01A6BDC73937}" uniqueName="13" name="Dryckmk" queryTableFieldId="13" dataDxfId="1"/>
    <tableColumn id="14" xr3:uid="{CDEA49E0-E6C4-4A74-B95F-8E61014FFB96}" uniqueName="14" name="Moyenne TOP3" queryTableFieldId="14" dataDxfId="0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88542-6CAE-48E6-976D-2674A0973809}">
  <dimension ref="A1:N32"/>
  <sheetViews>
    <sheetView showGridLines="0" tabSelected="1" workbookViewId="0">
      <selection activeCell="A20" sqref="A20:N32"/>
    </sheetView>
  </sheetViews>
  <sheetFormatPr baseColWidth="10" defaultRowHeight="16.5" x14ac:dyDescent="0.3"/>
  <cols>
    <col min="1" max="1" width="23.625" bestFit="1" customWidth="1"/>
    <col min="2" max="2" width="12.25" bestFit="1" customWidth="1"/>
    <col min="3" max="3" width="11.125" bestFit="1" customWidth="1"/>
    <col min="4" max="4" width="12.625" bestFit="1" customWidth="1"/>
    <col min="5" max="5" width="6.375" bestFit="1" customWidth="1"/>
    <col min="6" max="6" width="9.75" bestFit="1" customWidth="1"/>
    <col min="7" max="7" width="15" bestFit="1" customWidth="1"/>
    <col min="8" max="8" width="8.375" bestFit="1" customWidth="1"/>
    <col min="9" max="9" width="16" bestFit="1" customWidth="1"/>
    <col min="10" max="10" width="10" bestFit="1" customWidth="1"/>
    <col min="11" max="11" width="17" bestFit="1" customWidth="1"/>
    <col min="12" max="12" width="14.375" bestFit="1" customWidth="1"/>
    <col min="13" max="13" width="10.875" bestFit="1" customWidth="1"/>
    <col min="14" max="14" width="16.5" bestFit="1" customWidth="1"/>
  </cols>
  <sheetData>
    <row r="1" spans="1:14" x14ac:dyDescent="0.3">
      <c r="A1" t="s">
        <v>0</v>
      </c>
      <c r="B1" t="s">
        <v>1</v>
      </c>
      <c r="C1" t="s">
        <v>27</v>
      </c>
      <c r="D1" t="s">
        <v>28</v>
      </c>
      <c r="E1" t="s">
        <v>29</v>
      </c>
      <c r="F1" t="s">
        <v>30</v>
      </c>
      <c r="G1" t="s">
        <v>31</v>
      </c>
      <c r="H1" t="s">
        <v>32</v>
      </c>
      <c r="I1" t="s">
        <v>33</v>
      </c>
      <c r="J1" t="s">
        <v>34</v>
      </c>
      <c r="K1" t="s">
        <v>35</v>
      </c>
      <c r="L1" t="s">
        <v>36</v>
      </c>
      <c r="M1" t="s">
        <v>37</v>
      </c>
      <c r="N1" s="1" t="s">
        <v>2</v>
      </c>
    </row>
    <row r="2" spans="1:14" x14ac:dyDescent="0.3">
      <c r="A2" t="s">
        <v>3</v>
      </c>
      <c r="B2" t="s">
        <v>4</v>
      </c>
      <c r="C2">
        <v>387</v>
      </c>
      <c r="N2" s="2" cm="1">
        <f t="array" ref="N2">ROUND(IF(COUNTA(Moyenne[[#This Row],[Ydqjsqxd]:[Dryckmk]])&lt;3,AVERAGE(Moyenne[[#This Row],[Ydqjsqxd]:[Dryckmk]]),AVERAGE(LARGE(Moyenne[[#This Row],[Ydqjsqxd]:[Dryckmk]],{1;2;3}))),0)</f>
        <v>387</v>
      </c>
    </row>
    <row r="3" spans="1:14" x14ac:dyDescent="0.3">
      <c r="A3" t="s">
        <v>5</v>
      </c>
      <c r="B3" t="s">
        <v>6</v>
      </c>
      <c r="C3">
        <v>321</v>
      </c>
      <c r="N3" s="2" cm="1">
        <f t="array" ref="N3">ROUND(IF(COUNTA(Moyenne[[#This Row],[Ydqjsqxd]:[Dryckmk]])&lt;3,AVERAGE(Moyenne[[#This Row],[Ydqjsqxd]:[Dryckmk]]),AVERAGE(LARGE(Moyenne[[#This Row],[Ydqjsqxd]:[Dryckmk]],{1;2;3}))),0)</f>
        <v>321</v>
      </c>
    </row>
    <row r="4" spans="1:14" x14ac:dyDescent="0.3">
      <c r="A4" t="s">
        <v>7</v>
      </c>
      <c r="B4" t="s">
        <v>8</v>
      </c>
      <c r="C4">
        <v>240</v>
      </c>
      <c r="N4" s="2" cm="1">
        <f t="array" ref="N4">ROUND(IF(COUNTA(Moyenne[[#This Row],[Ydqjsqxd]:[Dryckmk]])&lt;3,AVERAGE(Moyenne[[#This Row],[Ydqjsqxd]:[Dryckmk]]),AVERAGE(LARGE(Moyenne[[#This Row],[Ydqjsqxd]:[Dryckmk]],{1;2;3}))),0)</f>
        <v>240</v>
      </c>
    </row>
    <row r="5" spans="1:14" x14ac:dyDescent="0.3">
      <c r="A5" t="s">
        <v>9</v>
      </c>
      <c r="B5" t="s">
        <v>10</v>
      </c>
      <c r="C5">
        <v>441</v>
      </c>
      <c r="N5" s="2" cm="1">
        <f t="array" ref="N5">ROUND(IF(COUNTA(Moyenne[[#This Row],[Ydqjsqxd]:[Dryckmk]])&lt;3,AVERAGE(Moyenne[[#This Row],[Ydqjsqxd]:[Dryckmk]]),AVERAGE(LARGE(Moyenne[[#This Row],[Ydqjsqxd]:[Dryckmk]],{1;2;3}))),0)</f>
        <v>441</v>
      </c>
    </row>
    <row r="6" spans="1:14" x14ac:dyDescent="0.3">
      <c r="A6" t="s">
        <v>11</v>
      </c>
      <c r="B6" t="s">
        <v>12</v>
      </c>
      <c r="C6">
        <v>458</v>
      </c>
      <c r="F6">
        <v>491</v>
      </c>
      <c r="J6">
        <v>447</v>
      </c>
      <c r="N6" s="2" cm="1">
        <f t="array" ref="N6">ROUND(IF(COUNTA(Moyenne[[#This Row],[Ydqjsqxd]:[Dryckmk]])&lt;3,AVERAGE(Moyenne[[#This Row],[Ydqjsqxd]:[Dryckmk]]),AVERAGE(LARGE(Moyenne[[#This Row],[Ydqjsqxd]:[Dryckmk]],{1;2;3}))),0)</f>
        <v>465</v>
      </c>
    </row>
    <row r="7" spans="1:14" x14ac:dyDescent="0.3">
      <c r="A7" t="s">
        <v>13</v>
      </c>
      <c r="B7" t="s">
        <v>14</v>
      </c>
      <c r="C7">
        <v>414</v>
      </c>
      <c r="K7">
        <v>385</v>
      </c>
      <c r="N7" s="2" cm="1">
        <f t="array" ref="N7">ROUND(IF(COUNTA(Moyenne[[#This Row],[Ydqjsqxd]:[Dryckmk]])&lt;3,AVERAGE(Moyenne[[#This Row],[Ydqjsqxd]:[Dryckmk]]),AVERAGE(LARGE(Moyenne[[#This Row],[Ydqjsqxd]:[Dryckmk]],{1;2;3}))),0)</f>
        <v>400</v>
      </c>
    </row>
    <row r="8" spans="1:14" x14ac:dyDescent="0.3">
      <c r="A8" t="s">
        <v>15</v>
      </c>
      <c r="B8" t="s">
        <v>16</v>
      </c>
      <c r="C8">
        <v>331</v>
      </c>
      <c r="N8" s="2" cm="1">
        <f t="array" ref="N8">ROUND(IF(COUNTA(Moyenne[[#This Row],[Ydqjsqxd]:[Dryckmk]])&lt;3,AVERAGE(Moyenne[[#This Row],[Ydqjsqxd]:[Dryckmk]]),AVERAGE(LARGE(Moyenne[[#This Row],[Ydqjsqxd]:[Dryckmk]],{1;2;3}))),0)</f>
        <v>331</v>
      </c>
    </row>
    <row r="9" spans="1:14" x14ac:dyDescent="0.3">
      <c r="A9" t="s">
        <v>17</v>
      </c>
      <c r="B9" t="s">
        <v>18</v>
      </c>
      <c r="C9">
        <v>479</v>
      </c>
      <c r="D9">
        <v>496</v>
      </c>
      <c r="E9">
        <v>503</v>
      </c>
      <c r="G9">
        <v>514</v>
      </c>
      <c r="H9">
        <v>512</v>
      </c>
      <c r="I9">
        <v>501</v>
      </c>
      <c r="K9">
        <v>510</v>
      </c>
      <c r="L9">
        <v>473</v>
      </c>
      <c r="N9" s="2" cm="1">
        <f t="array" ref="N9">ROUND(IF(COUNTA(Moyenne[[#This Row],[Ydqjsqxd]:[Dryckmk]])&lt;3,AVERAGE(Moyenne[[#This Row],[Ydqjsqxd]:[Dryckmk]]),AVERAGE(LARGE(Moyenne[[#This Row],[Ydqjsqxd]:[Dryckmk]],{1;2;3}))),0)</f>
        <v>512</v>
      </c>
    </row>
    <row r="10" spans="1:14" x14ac:dyDescent="0.3">
      <c r="A10" t="s">
        <v>19</v>
      </c>
      <c r="B10" t="s">
        <v>20</v>
      </c>
      <c r="C10">
        <v>453</v>
      </c>
      <c r="D10">
        <v>465</v>
      </c>
      <c r="M10">
        <v>408</v>
      </c>
      <c r="N10" s="2" cm="1">
        <f t="array" ref="N10">ROUND(IF(COUNTA(Moyenne[[#This Row],[Ydqjsqxd]:[Dryckmk]])&lt;3,AVERAGE(Moyenne[[#This Row],[Ydqjsqxd]:[Dryckmk]]),AVERAGE(LARGE(Moyenne[[#This Row],[Ydqjsqxd]:[Dryckmk]],{1;2;3}))),0)</f>
        <v>442</v>
      </c>
    </row>
    <row r="11" spans="1:14" x14ac:dyDescent="0.3">
      <c r="A11" t="s">
        <v>21</v>
      </c>
      <c r="B11" t="s">
        <v>22</v>
      </c>
      <c r="C11">
        <v>446</v>
      </c>
      <c r="D11">
        <v>466</v>
      </c>
      <c r="E11">
        <v>496</v>
      </c>
      <c r="I11">
        <v>443</v>
      </c>
      <c r="L11">
        <v>448</v>
      </c>
      <c r="N11" s="2" cm="1">
        <f t="array" ref="N11">ROUND(IF(COUNTA(Moyenne[[#This Row],[Ydqjsqxd]:[Dryckmk]])&lt;3,AVERAGE(Moyenne[[#This Row],[Ydqjsqxd]:[Dryckmk]]),AVERAGE(LARGE(Moyenne[[#This Row],[Ydqjsqxd]:[Dryckmk]],{1;2;3}))),0)</f>
        <v>470</v>
      </c>
    </row>
    <row r="12" spans="1:14" x14ac:dyDescent="0.3">
      <c r="A12" t="s">
        <v>23</v>
      </c>
      <c r="B12" t="s">
        <v>24</v>
      </c>
      <c r="C12">
        <v>568</v>
      </c>
      <c r="E12">
        <v>560</v>
      </c>
      <c r="G12">
        <v>560</v>
      </c>
      <c r="N12" s="2" cm="1">
        <f t="array" ref="N12">ROUND(IF(COUNTA(Moyenne[[#This Row],[Ydqjsqxd]:[Dryckmk]])&lt;3,AVERAGE(Moyenne[[#This Row],[Ydqjsqxd]:[Dryckmk]]),AVERAGE(LARGE(Moyenne[[#This Row],[Ydqjsqxd]:[Dryckmk]],{1;2;3}))),0)</f>
        <v>563</v>
      </c>
    </row>
    <row r="13" spans="1:14" x14ac:dyDescent="0.3">
      <c r="A13" t="s">
        <v>25</v>
      </c>
      <c r="B13" t="s">
        <v>26</v>
      </c>
      <c r="D13">
        <v>533</v>
      </c>
      <c r="G13">
        <v>530</v>
      </c>
      <c r="N13" s="2" cm="1">
        <f t="array" ref="N13">ROUND(IF(COUNTA(Moyenne[[#This Row],[Ydqjsqxd]:[Dryckmk]])&lt;3,AVERAGE(Moyenne[[#This Row],[Ydqjsqxd]:[Dryckmk]]),AVERAGE(LARGE(Moyenne[[#This Row],[Ydqjsqxd]:[Dryckmk]],{1;2;3}))),0)</f>
        <v>532</v>
      </c>
    </row>
    <row r="15" spans="1:14" x14ac:dyDescent="0.3">
      <c r="B15" s="3" t="s">
        <v>39</v>
      </c>
    </row>
    <row r="18" spans="1:14" x14ac:dyDescent="0.3">
      <c r="B18" t="s">
        <v>38</v>
      </c>
    </row>
    <row r="20" spans="1:14" x14ac:dyDescent="0.3">
      <c r="A20" s="4" t="s">
        <v>0</v>
      </c>
      <c r="B20" s="4" t="s">
        <v>1</v>
      </c>
      <c r="C20" s="4" t="s">
        <v>27</v>
      </c>
      <c r="D20" s="4" t="s">
        <v>28</v>
      </c>
      <c r="E20" s="4" t="s">
        <v>29</v>
      </c>
      <c r="F20" s="4" t="s">
        <v>30</v>
      </c>
      <c r="G20" s="4" t="s">
        <v>31</v>
      </c>
      <c r="H20" s="4" t="s">
        <v>32</v>
      </c>
      <c r="I20" s="4" t="s">
        <v>33</v>
      </c>
      <c r="J20" s="4" t="s">
        <v>34</v>
      </c>
      <c r="K20" s="4" t="s">
        <v>35</v>
      </c>
      <c r="L20" s="4" t="s">
        <v>36</v>
      </c>
      <c r="M20" s="4" t="s">
        <v>37</v>
      </c>
      <c r="N20" s="4" t="s">
        <v>40</v>
      </c>
    </row>
    <row r="21" spans="1:14" x14ac:dyDescent="0.3">
      <c r="A21" s="4" t="s">
        <v>3</v>
      </c>
      <c r="B21" s="4" t="s">
        <v>4</v>
      </c>
      <c r="C21" s="4">
        <v>387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>
        <v>387</v>
      </c>
    </row>
    <row r="22" spans="1:14" x14ac:dyDescent="0.3">
      <c r="A22" s="4" t="s">
        <v>5</v>
      </c>
      <c r="B22" s="4" t="s">
        <v>6</v>
      </c>
      <c r="C22" s="4">
        <v>321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>
        <v>321</v>
      </c>
    </row>
    <row r="23" spans="1:14" x14ac:dyDescent="0.3">
      <c r="A23" s="4" t="s">
        <v>7</v>
      </c>
      <c r="B23" s="4" t="s">
        <v>8</v>
      </c>
      <c r="C23" s="4">
        <v>240</v>
      </c>
      <c r="D23" s="4"/>
      <c r="E23" s="4"/>
      <c r="F23" s="4"/>
      <c r="G23" s="4"/>
      <c r="H23" s="4"/>
      <c r="I23" s="4"/>
      <c r="J23" s="4"/>
      <c r="K23" s="4"/>
      <c r="L23" s="4"/>
      <c r="M23" s="4"/>
      <c r="N23" s="4">
        <v>240</v>
      </c>
    </row>
    <row r="24" spans="1:14" x14ac:dyDescent="0.3">
      <c r="A24" s="4" t="s">
        <v>9</v>
      </c>
      <c r="B24" s="4" t="s">
        <v>10</v>
      </c>
      <c r="C24" s="4">
        <v>441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>
        <v>441</v>
      </c>
    </row>
    <row r="25" spans="1:14" x14ac:dyDescent="0.3">
      <c r="A25" s="4" t="s">
        <v>11</v>
      </c>
      <c r="B25" s="4" t="s">
        <v>12</v>
      </c>
      <c r="C25" s="4">
        <v>458</v>
      </c>
      <c r="D25" s="4"/>
      <c r="E25" s="4"/>
      <c r="F25" s="4">
        <v>491</v>
      </c>
      <c r="G25" s="4"/>
      <c r="H25" s="4"/>
      <c r="I25" s="4"/>
      <c r="J25" s="4">
        <v>447</v>
      </c>
      <c r="K25" s="4"/>
      <c r="L25" s="4"/>
      <c r="M25" s="4"/>
      <c r="N25" s="4">
        <v>465</v>
      </c>
    </row>
    <row r="26" spans="1:14" x14ac:dyDescent="0.3">
      <c r="A26" s="4" t="s">
        <v>13</v>
      </c>
      <c r="B26" s="4" t="s">
        <v>14</v>
      </c>
      <c r="C26" s="4">
        <v>414</v>
      </c>
      <c r="D26" s="4"/>
      <c r="E26" s="4"/>
      <c r="F26" s="4"/>
      <c r="G26" s="4"/>
      <c r="H26" s="4"/>
      <c r="I26" s="4"/>
      <c r="J26" s="4"/>
      <c r="K26" s="4">
        <v>385</v>
      </c>
      <c r="L26" s="4"/>
      <c r="M26" s="4"/>
      <c r="N26" s="4">
        <v>400</v>
      </c>
    </row>
    <row r="27" spans="1:14" x14ac:dyDescent="0.3">
      <c r="A27" s="4" t="s">
        <v>15</v>
      </c>
      <c r="B27" s="4" t="s">
        <v>16</v>
      </c>
      <c r="C27" s="4">
        <v>331</v>
      </c>
      <c r="D27" s="4"/>
      <c r="E27" s="4"/>
      <c r="F27" s="4"/>
      <c r="G27" s="4"/>
      <c r="H27" s="4"/>
      <c r="I27" s="4"/>
      <c r="J27" s="4"/>
      <c r="K27" s="4"/>
      <c r="L27" s="4"/>
      <c r="M27" s="4"/>
      <c r="N27" s="4">
        <v>331</v>
      </c>
    </row>
    <row r="28" spans="1:14" x14ac:dyDescent="0.3">
      <c r="A28" s="4" t="s">
        <v>17</v>
      </c>
      <c r="B28" s="4" t="s">
        <v>18</v>
      </c>
      <c r="C28" s="4">
        <v>479</v>
      </c>
      <c r="D28" s="4">
        <v>496</v>
      </c>
      <c r="E28" s="4">
        <v>503</v>
      </c>
      <c r="F28" s="4"/>
      <c r="G28" s="4">
        <v>514</v>
      </c>
      <c r="H28" s="4">
        <v>512</v>
      </c>
      <c r="I28" s="4">
        <v>501</v>
      </c>
      <c r="J28" s="4"/>
      <c r="K28" s="4">
        <v>510</v>
      </c>
      <c r="L28" s="4">
        <v>473</v>
      </c>
      <c r="M28" s="4"/>
      <c r="N28" s="4">
        <v>512</v>
      </c>
    </row>
    <row r="29" spans="1:14" x14ac:dyDescent="0.3">
      <c r="A29" s="4" t="s">
        <v>19</v>
      </c>
      <c r="B29" s="4" t="s">
        <v>20</v>
      </c>
      <c r="C29" s="4">
        <v>453</v>
      </c>
      <c r="D29" s="4">
        <v>465</v>
      </c>
      <c r="E29" s="4"/>
      <c r="F29" s="4"/>
      <c r="G29" s="4"/>
      <c r="H29" s="4"/>
      <c r="I29" s="4"/>
      <c r="J29" s="4"/>
      <c r="K29" s="4"/>
      <c r="L29" s="4"/>
      <c r="M29" s="4">
        <v>408</v>
      </c>
      <c r="N29" s="4">
        <v>442</v>
      </c>
    </row>
    <row r="30" spans="1:14" x14ac:dyDescent="0.3">
      <c r="A30" s="4" t="s">
        <v>21</v>
      </c>
      <c r="B30" s="4" t="s">
        <v>22</v>
      </c>
      <c r="C30" s="4">
        <v>446</v>
      </c>
      <c r="D30" s="4">
        <v>466</v>
      </c>
      <c r="E30" s="4">
        <v>496</v>
      </c>
      <c r="F30" s="4"/>
      <c r="G30" s="4"/>
      <c r="H30" s="4"/>
      <c r="I30" s="4">
        <v>443</v>
      </c>
      <c r="J30" s="4"/>
      <c r="K30" s="4"/>
      <c r="L30" s="4">
        <v>448</v>
      </c>
      <c r="M30" s="4"/>
      <c r="N30" s="4">
        <v>470</v>
      </c>
    </row>
    <row r="31" spans="1:14" x14ac:dyDescent="0.3">
      <c r="A31" s="4" t="s">
        <v>23</v>
      </c>
      <c r="B31" s="4" t="s">
        <v>24</v>
      </c>
      <c r="C31" s="4">
        <v>568</v>
      </c>
      <c r="D31" s="4"/>
      <c r="E31" s="4">
        <v>560</v>
      </c>
      <c r="F31" s="4"/>
      <c r="G31" s="4">
        <v>560</v>
      </c>
      <c r="H31" s="4"/>
      <c r="I31" s="4"/>
      <c r="J31" s="4"/>
      <c r="K31" s="4"/>
      <c r="L31" s="4"/>
      <c r="M31" s="4"/>
      <c r="N31" s="4">
        <v>563</v>
      </c>
    </row>
    <row r="32" spans="1:14" x14ac:dyDescent="0.3">
      <c r="A32" s="4" t="s">
        <v>25</v>
      </c>
      <c r="B32" s="4" t="s">
        <v>26</v>
      </c>
      <c r="C32" s="4"/>
      <c r="D32" s="4">
        <v>533</v>
      </c>
      <c r="E32" s="4"/>
      <c r="F32" s="4"/>
      <c r="G32" s="4">
        <v>530</v>
      </c>
      <c r="H32" s="4"/>
      <c r="I32" s="4"/>
      <c r="J32" s="4"/>
      <c r="K32" s="4"/>
      <c r="L32" s="4"/>
      <c r="M32" s="4"/>
      <c r="N32" s="4">
        <v>532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8F82712-4A8D-438A-84BF-89B71DD7D1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Top3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JF</cp:lastModifiedBy>
  <dcterms:created xsi:type="dcterms:W3CDTF">2023-01-23T03:09:24Z</dcterms:created>
  <dcterms:modified xsi:type="dcterms:W3CDTF">2023-01-23T12:18:51Z</dcterms:modified>
</cp:coreProperties>
</file>