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8A38B419-22B4-403E-88C5-DC51EC8DF894}" xr6:coauthVersionLast="47" xr6:coauthVersionMax="47" xr10:uidLastSave="{00000000-0000-0000-0000-000000000000}"/>
  <bookViews>
    <workbookView xWindow="-120" yWindow="-120" windowWidth="24240" windowHeight="13740" xr2:uid="{E1A7972F-5D78-48D9-B31B-C5DC354CBB8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1" l="1" a="1"/>
  <c r="H8" i="1" s="1"/>
  <c r="K7" i="1" a="1"/>
  <c r="K7" i="1" s="1"/>
  <c r="N7" i="1" l="1" a="1"/>
  <c r="P7" i="1" a="1"/>
  <c r="P7" i="1" s="1"/>
  <c r="G8" i="1" a="1"/>
  <c r="G8" i="1" s="1"/>
  <c r="F8" i="1" a="1"/>
  <c r="F8" i="1" s="1"/>
  <c r="N7" i="1" l="1"/>
  <c r="R7" i="1" s="1" a="1"/>
  <c r="R7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<sst xmlns="http://schemas.openxmlformats.org/spreadsheetml/2006/main" count="18" uniqueCount="14">
  <si>
    <t>Chaussures</t>
  </si>
  <si>
    <t>Pointure</t>
  </si>
  <si>
    <t>Adda</t>
  </si>
  <si>
    <t>Nuke</t>
  </si>
  <si>
    <t>Celo</t>
  </si>
  <si>
    <t>Davred</t>
  </si>
  <si>
    <t>Pointure 45</t>
  </si>
  <si>
    <t>Pointure 43</t>
  </si>
  <si>
    <t>Poiture 45 et 43</t>
  </si>
  <si>
    <t>Filtre avec critères pointure</t>
  </si>
  <si>
    <t>Fonction EQUIV</t>
  </si>
  <si>
    <t>&lt;&gt;</t>
  </si>
  <si>
    <t>Décomposition de la formule LET :</t>
  </si>
  <si>
    <t>Fonction SEQUENCE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</si>
</sst>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rgb="FF0070C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/>
    <xf numFmtId="0" fontId="0" fillId="0" borderId="0" xfId="0" applyAlignment="1">
      <alignment horizontal="center"/>
    </xf>
    <xf numFmtId="0" fontId="1" fillId="0" borderId="8" xfId="0" applyFont="1" applyBorder="1"/>
  </cellXfs>
  <cellStyles count="1">
    <cellStyle name="Normal" xfId="0" builtinId="0"/>
  </cellStyles>
  <dxfs count="6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2E282A4-AC8D-46D5-B093-5965914E0A34}" name="Tableau1" displayName="Tableau1" ref="B4:C12" totalsRowShown="0" headerRowDxfId="5" headerRowBorderDxfId="4" tableBorderDxfId="3" totalsRowBorderDxfId="2">
  <autoFilter ref="B4:C12" xr:uid="{42E282A4-AC8D-46D5-B093-5965914E0A34}"/>
  <tableColumns count="2">
    <tableColumn id="1" xr3:uid="{4928FC68-D112-4C35-A277-0E071E16C6AA}" name="Chaussures" dataDxfId="1"/>
    <tableColumn id="2" xr3:uid="{518F311B-BD7B-45C0-9CB8-C447CD8732E8}" name="Pointu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AB7E9-7654-41D4-B87A-D00C0196B485}">
  <dimension ref="B4:R12"/>
  <sheetViews>
    <sheetView showGridLines="0" tabSelected="1" topLeftCell="C2" workbookViewId="0">
      <selection activeCell="N7" sqref="N7"/>
    </sheetView>
  </sheetViews>
  <sheetFormatPr baseColWidth="10" defaultRowHeight="15" x14ac:dyDescent="0.25"/>
  <cols>
    <col min="2" max="2" width="15.7109375" customWidth="1"/>
    <col min="3" max="3" width="14.85546875" customWidth="1"/>
    <col min="6" max="6" width="13.140625" customWidth="1"/>
    <col min="7" max="7" width="13.42578125" customWidth="1"/>
    <col min="8" max="8" width="16" customWidth="1"/>
    <col min="18" max="18" width="16.42578125" bestFit="1" customWidth="1"/>
  </cols>
  <sheetData>
    <row r="4" spans="2:18" ht="15.75" thickBot="1" x14ac:dyDescent="0.3">
      <c r="B4" s="3" t="s">
        <v>0</v>
      </c>
      <c r="C4" s="4" t="s">
        <v>1</v>
      </c>
      <c r="K4" s="10" t="s">
        <v>12</v>
      </c>
      <c r="L4" s="10"/>
      <c r="M4" s="10"/>
      <c r="N4" s="10"/>
      <c r="O4" s="10"/>
      <c r="P4" s="10"/>
      <c r="Q4" s="10"/>
      <c r="R4" s="10"/>
    </row>
    <row r="5" spans="2:18" ht="15.75" thickTop="1" x14ac:dyDescent="0.25">
      <c r="B5" s="1" t="s">
        <v>2</v>
      </c>
      <c r="C5" s="2">
        <v>45</v>
      </c>
    </row>
    <row r="6" spans="2:18" x14ac:dyDescent="0.25">
      <c r="B6" s="1" t="s">
        <v>3</v>
      </c>
      <c r="C6" s="2">
        <v>45</v>
      </c>
      <c r="K6" t="s">
        <v>9</v>
      </c>
      <c r="N6" t="s">
        <v>10</v>
      </c>
      <c r="P6" t="s">
        <v>13</v>
      </c>
      <c r="R6" s="9" t="s">
        <v>11</v>
      </c>
    </row>
    <row r="7" spans="2:18" x14ac:dyDescent="0.25">
      <c r="B7" s="1" t="s">
        <v>4</v>
      </c>
      <c r="C7" s="2">
        <v>43</v>
      </c>
      <c r="F7" s="7" t="s">
        <v>6</v>
      </c>
      <c r="G7" s="7" t="s">
        <v>7</v>
      </c>
      <c r="H7" s="7" t="s">
        <v>8</v>
      </c>
      <c r="K7" t="str" cm="1">
        <f t="array" ref="K7:K10">_xlfn._xlws.FILTER(Tableau1[Chaussures],(Tableau1[Pointure]=43)+(Tableau1[Pointure]=45))</f>
        <v>Adda</v>
      </c>
      <c r="N7" cm="1">
        <f t="array" ref="N7:N10">MATCH(_xlfn.ANCHORARRAY(K7),_xlfn.ANCHORARRAY(K7),0)</f>
        <v>1</v>
      </c>
      <c r="P7" cm="1">
        <f t="array" ref="P7:P10">_xlfn.SEQUENCE(COUNTA(_xlfn.ANCHORARRAY(K7)))</f>
        <v>1</v>
      </c>
      <c r="R7" t="b" cm="1">
        <f t="array" ref="R7:R10">_xlfn.ANCHORARRAY(N7)&lt;&gt;_xlfn.ANCHORARRAY(P7)</f>
        <v>0</v>
      </c>
    </row>
    <row r="8" spans="2:18" x14ac:dyDescent="0.25">
      <c r="B8" s="5" t="s">
        <v>5</v>
      </c>
      <c r="C8" s="6">
        <v>41</v>
      </c>
      <c r="F8" s="7" t="str" cm="1">
        <f t="array" ref="F8:F9">_xlfn._xlws.FILTER(Tableau1[Chaussures],Tableau1[Pointure]=45)</f>
        <v>Adda</v>
      </c>
      <c r="G8" s="7" t="str" cm="1">
        <f t="array" ref="G8:G9">_xlfn._xlws.FILTER(Tableau1[Chaussures],Tableau1[Pointure]=43)</f>
        <v>Celo</v>
      </c>
      <c r="H8" s="8" t="str" cm="1">
        <f t="array" ref="H8">_xlfn.LET(
_xlpm.t_f,_xlfn._xlws.FILTER(Tableau1[Chaussures],(Tableau1[Pointure]=43)+(Tableau1[Pointure]=45)),
_xlfn._xlws.FILTER(_xlpm.t_f,MATCH(_xlpm.t_f,_xlpm.t_f,0)&lt;&gt;_xlfn.SEQUENCE(COUNTA(_xlpm.t_f)))
)</f>
        <v>Adda</v>
      </c>
      <c r="K8" t="str">
        <v>Nuke</v>
      </c>
      <c r="N8">
        <v>2</v>
      </c>
      <c r="P8">
        <v>2</v>
      </c>
      <c r="R8" t="b">
        <v>0</v>
      </c>
    </row>
    <row r="9" spans="2:18" x14ac:dyDescent="0.25">
      <c r="B9" s="1" t="s">
        <v>2</v>
      </c>
      <c r="C9" s="2">
        <v>43</v>
      </c>
      <c r="F9" s="7" t="str">
        <v>Nuke</v>
      </c>
      <c r="G9" s="7" t="str">
        <v>Adda</v>
      </c>
      <c r="H9" s="7"/>
      <c r="K9" t="str">
        <v>Celo</v>
      </c>
      <c r="N9">
        <v>3</v>
      </c>
      <c r="P9">
        <v>3</v>
      </c>
      <c r="R9" t="b">
        <v>0</v>
      </c>
    </row>
    <row r="10" spans="2:18" x14ac:dyDescent="0.25">
      <c r="B10" s="1" t="s">
        <v>3</v>
      </c>
      <c r="C10" s="2">
        <v>42</v>
      </c>
      <c r="K10" t="str">
        <v>Adda</v>
      </c>
      <c r="N10">
        <v>1</v>
      </c>
      <c r="P10">
        <v>4</v>
      </c>
      <c r="R10" t="b">
        <v>1</v>
      </c>
    </row>
    <row r="11" spans="2:18" x14ac:dyDescent="0.25">
      <c r="B11" s="1" t="s">
        <v>4</v>
      </c>
      <c r="C11" s="2">
        <v>41</v>
      </c>
      <c r="D11">
        <v>41</v>
      </c>
    </row>
    <row r="12" spans="2:18" x14ac:dyDescent="0.25">
      <c r="B12" s="5" t="s">
        <v>5</v>
      </c>
      <c r="C12" s="6">
        <v>40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Shadow</dc:creator>
  <cp:lastModifiedBy>JF</cp:lastModifiedBy>
  <dcterms:created xsi:type="dcterms:W3CDTF">2023-01-22T18:09:23Z</dcterms:created>
  <dcterms:modified xsi:type="dcterms:W3CDTF">2023-01-23T11:30:19Z</dcterms:modified>
</cp:coreProperties>
</file>