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10" codeName="{AE6600E7-7A62-396C-DE95-9942FA9DD81E}"/>
  <workbookPr filterPrivacy="1" codeName="ThisWorkbook" defaultThemeVersion="166925"/>
  <xr:revisionPtr revIDLastSave="0" documentId="8_{7AA8A366-28B8-4DC3-A756-A549067FC2EB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Clients" sheetId="8" r:id="rId1"/>
    <sheet name="Attestations" sheetId="16" r:id="rId2"/>
  </sheets>
  <functionGroups builtInGroupCount="19"/>
  <definedNames>
    <definedName name="_xlnm._FilterDatabase" localSheetId="1" hidden="1">Attestations!$A$1:$V$90</definedName>
    <definedName name="_xlnm._FilterDatabase" localSheetId="0" hidden="1">Clients!$A$1:$K$152</definedName>
    <definedName name="_xlcn.WorksheetConnection_ClientsH1H78" hidden="1">Clients!$H$1:$H$55</definedName>
  </definedNames>
  <calcPr calcId="191029"/>
  <extLst>
    <ext xmlns:x15="http://schemas.microsoft.com/office/spreadsheetml/2010/11/main" uri="{FCE2AD5D-F65C-4FA6-A056-5C36A1767C68}">
      <x15:dataModel>
        <x15:modelTables>
          <x15:modelTable id="Plage" name="Plage" connection="WorksheetConnection_Clients!$H$1:$H$78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6" l="1"/>
  <c r="G5" i="16"/>
  <c r="G6" i="16"/>
  <c r="G7" i="16"/>
  <c r="G8" i="16"/>
  <c r="G9" i="16"/>
  <c r="G10" i="16"/>
  <c r="G11" i="16"/>
  <c r="G12" i="16"/>
  <c r="G3" i="16"/>
  <c r="F4" i="16"/>
  <c r="F5" i="16"/>
  <c r="F6" i="16"/>
  <c r="F7" i="16"/>
  <c r="F8" i="16"/>
  <c r="F9" i="16"/>
  <c r="F10" i="16"/>
  <c r="F11" i="16"/>
  <c r="F12" i="16"/>
  <c r="F3" i="16"/>
  <c r="C2" i="8"/>
  <c r="C2" i="16" s="1"/>
  <c r="C3" i="8"/>
  <c r="T1048576" i="16"/>
  <c r="B3" i="16"/>
  <c r="D3" i="16"/>
  <c r="E3" i="16"/>
  <c r="H3" i="16"/>
  <c r="I3" i="16"/>
  <c r="J3" i="16"/>
  <c r="K3" i="16"/>
  <c r="L3" i="16"/>
  <c r="M3" i="16"/>
  <c r="B4" i="16"/>
  <c r="C4" i="16"/>
  <c r="D4" i="16"/>
  <c r="E4" i="16"/>
  <c r="H4" i="16"/>
  <c r="I4" i="16"/>
  <c r="J4" i="16"/>
  <c r="K4" i="16"/>
  <c r="L4" i="16"/>
  <c r="M4" i="16"/>
  <c r="B5" i="16"/>
  <c r="C5" i="16"/>
  <c r="D5" i="16"/>
  <c r="E5" i="16"/>
  <c r="H5" i="16"/>
  <c r="I5" i="16"/>
  <c r="J5" i="16"/>
  <c r="K5" i="16"/>
  <c r="L5" i="16"/>
  <c r="M5" i="16"/>
  <c r="B6" i="16"/>
  <c r="C6" i="16"/>
  <c r="D6" i="16"/>
  <c r="E6" i="16"/>
  <c r="H6" i="16"/>
  <c r="I6" i="16"/>
  <c r="J6" i="16"/>
  <c r="K6" i="16"/>
  <c r="L6" i="16"/>
  <c r="M6" i="16"/>
  <c r="B7" i="16"/>
  <c r="C7" i="16"/>
  <c r="D7" i="16"/>
  <c r="E7" i="16"/>
  <c r="H7" i="16"/>
  <c r="I7" i="16"/>
  <c r="J7" i="16"/>
  <c r="K7" i="16"/>
  <c r="L7" i="16"/>
  <c r="M7" i="16"/>
  <c r="B8" i="16"/>
  <c r="C8" i="16"/>
  <c r="D8" i="16"/>
  <c r="E8" i="16"/>
  <c r="H8" i="16"/>
  <c r="I8" i="16"/>
  <c r="J8" i="16"/>
  <c r="K8" i="16"/>
  <c r="L8" i="16"/>
  <c r="M8" i="16"/>
  <c r="B9" i="16"/>
  <c r="C9" i="16"/>
  <c r="D9" i="16"/>
  <c r="E9" i="16"/>
  <c r="H9" i="16"/>
  <c r="I9" i="16"/>
  <c r="J9" i="16"/>
  <c r="K9" i="16"/>
  <c r="L9" i="16"/>
  <c r="M9" i="16"/>
  <c r="B10" i="16"/>
  <c r="C10" i="16"/>
  <c r="D10" i="16"/>
  <c r="E10" i="16"/>
  <c r="H10" i="16"/>
  <c r="I10" i="16"/>
  <c r="J10" i="16"/>
  <c r="K10" i="16"/>
  <c r="L10" i="16"/>
  <c r="M10" i="16"/>
  <c r="B11" i="16"/>
  <c r="C11" i="16"/>
  <c r="D11" i="16"/>
  <c r="E11" i="16"/>
  <c r="H11" i="16"/>
  <c r="I11" i="16"/>
  <c r="J11" i="16"/>
  <c r="K11" i="16"/>
  <c r="L11" i="16"/>
  <c r="M11" i="16"/>
  <c r="B12" i="16"/>
  <c r="C12" i="16"/>
  <c r="D12" i="16"/>
  <c r="E12" i="16"/>
  <c r="H12" i="16"/>
  <c r="I12" i="16"/>
  <c r="J12" i="16"/>
  <c r="K12" i="16"/>
  <c r="L12" i="16"/>
  <c r="M12" i="16"/>
  <c r="B13" i="16"/>
  <c r="C13" i="16"/>
  <c r="D13" i="16"/>
  <c r="E13" i="16"/>
  <c r="H13" i="16"/>
  <c r="I13" i="16"/>
  <c r="J13" i="16"/>
  <c r="K13" i="16"/>
  <c r="L13" i="16"/>
  <c r="M13" i="16"/>
  <c r="B14" i="16"/>
  <c r="C14" i="16"/>
  <c r="D14" i="16"/>
  <c r="E14" i="16"/>
  <c r="H14" i="16"/>
  <c r="I14" i="16"/>
  <c r="J14" i="16"/>
  <c r="K14" i="16"/>
  <c r="L14" i="16"/>
  <c r="M14" i="16"/>
  <c r="B15" i="16"/>
  <c r="C15" i="16"/>
  <c r="D15" i="16"/>
  <c r="E15" i="16"/>
  <c r="H15" i="16"/>
  <c r="I15" i="16"/>
  <c r="J15" i="16"/>
  <c r="K15" i="16"/>
  <c r="L15" i="16"/>
  <c r="M15" i="16"/>
  <c r="B16" i="16"/>
  <c r="C16" i="16"/>
  <c r="D16" i="16"/>
  <c r="E16" i="16"/>
  <c r="H16" i="16"/>
  <c r="I16" i="16"/>
  <c r="J16" i="16"/>
  <c r="K16" i="16"/>
  <c r="L16" i="16"/>
  <c r="M16" i="16"/>
  <c r="B17" i="16"/>
  <c r="C17" i="16"/>
  <c r="D17" i="16"/>
  <c r="E17" i="16"/>
  <c r="H17" i="16"/>
  <c r="I17" i="16"/>
  <c r="J17" i="16"/>
  <c r="K17" i="16"/>
  <c r="L17" i="16"/>
  <c r="M17" i="16"/>
  <c r="B18" i="16"/>
  <c r="C18" i="16"/>
  <c r="D18" i="16"/>
  <c r="E18" i="16"/>
  <c r="H18" i="16"/>
  <c r="I18" i="16"/>
  <c r="J18" i="16"/>
  <c r="K18" i="16"/>
  <c r="L18" i="16"/>
  <c r="M18" i="16"/>
  <c r="B19" i="16"/>
  <c r="C19" i="16"/>
  <c r="D19" i="16"/>
  <c r="E19" i="16"/>
  <c r="H19" i="16"/>
  <c r="I19" i="16"/>
  <c r="J19" i="16"/>
  <c r="K19" i="16"/>
  <c r="L19" i="16"/>
  <c r="M19" i="16"/>
  <c r="B20" i="16"/>
  <c r="C20" i="16"/>
  <c r="D20" i="16"/>
  <c r="E20" i="16"/>
  <c r="H20" i="16"/>
  <c r="I20" i="16"/>
  <c r="J20" i="16"/>
  <c r="K20" i="16"/>
  <c r="L20" i="16"/>
  <c r="M20" i="16"/>
  <c r="B21" i="16"/>
  <c r="C21" i="16"/>
  <c r="D21" i="16"/>
  <c r="E21" i="16"/>
  <c r="H21" i="16"/>
  <c r="I21" i="16"/>
  <c r="J21" i="16"/>
  <c r="K21" i="16"/>
  <c r="L21" i="16"/>
  <c r="M21" i="16"/>
  <c r="B22" i="16"/>
  <c r="C22" i="16"/>
  <c r="D22" i="16"/>
  <c r="E22" i="16"/>
  <c r="H22" i="16"/>
  <c r="I22" i="16"/>
  <c r="J22" i="16"/>
  <c r="K22" i="16"/>
  <c r="L22" i="16"/>
  <c r="M22" i="16"/>
  <c r="B23" i="16"/>
  <c r="C23" i="16"/>
  <c r="D23" i="16"/>
  <c r="E23" i="16"/>
  <c r="H23" i="16"/>
  <c r="I23" i="16"/>
  <c r="J23" i="16"/>
  <c r="K23" i="16"/>
  <c r="L23" i="16"/>
  <c r="M23" i="16"/>
  <c r="B24" i="16"/>
  <c r="C24" i="16"/>
  <c r="D24" i="16"/>
  <c r="E24" i="16"/>
  <c r="H24" i="16"/>
  <c r="I24" i="16"/>
  <c r="J24" i="16"/>
  <c r="K24" i="16"/>
  <c r="L24" i="16"/>
  <c r="M24" i="16"/>
  <c r="B25" i="16"/>
  <c r="C25" i="16"/>
  <c r="D25" i="16"/>
  <c r="E25" i="16"/>
  <c r="H25" i="16"/>
  <c r="I25" i="16"/>
  <c r="J25" i="16"/>
  <c r="K25" i="16"/>
  <c r="L25" i="16"/>
  <c r="M25" i="16"/>
  <c r="B26" i="16"/>
  <c r="C26" i="16"/>
  <c r="D26" i="16"/>
  <c r="E26" i="16"/>
  <c r="H26" i="16"/>
  <c r="I26" i="16"/>
  <c r="J26" i="16"/>
  <c r="K26" i="16"/>
  <c r="L26" i="16"/>
  <c r="M26" i="16"/>
  <c r="B27" i="16"/>
  <c r="C27" i="16"/>
  <c r="D27" i="16"/>
  <c r="E27" i="16"/>
  <c r="H27" i="16"/>
  <c r="I27" i="16"/>
  <c r="J27" i="16"/>
  <c r="K27" i="16"/>
  <c r="L27" i="16"/>
  <c r="M27" i="16"/>
  <c r="B28" i="16"/>
  <c r="C28" i="16"/>
  <c r="D28" i="16"/>
  <c r="E28" i="16"/>
  <c r="H28" i="16"/>
  <c r="I28" i="16"/>
  <c r="J28" i="16"/>
  <c r="K28" i="16"/>
  <c r="L28" i="16"/>
  <c r="M28" i="16"/>
  <c r="B29" i="16"/>
  <c r="C29" i="16"/>
  <c r="D29" i="16"/>
  <c r="E29" i="16"/>
  <c r="H29" i="16"/>
  <c r="I29" i="16"/>
  <c r="J29" i="16"/>
  <c r="K29" i="16"/>
  <c r="L29" i="16"/>
  <c r="M29" i="16"/>
  <c r="B30" i="16"/>
  <c r="C30" i="16"/>
  <c r="D30" i="16"/>
  <c r="E30" i="16"/>
  <c r="H30" i="16"/>
  <c r="I30" i="16"/>
  <c r="J30" i="16"/>
  <c r="K30" i="16"/>
  <c r="L30" i="16"/>
  <c r="M30" i="16"/>
  <c r="B31" i="16"/>
  <c r="C31" i="16"/>
  <c r="D31" i="16"/>
  <c r="E31" i="16"/>
  <c r="H31" i="16"/>
  <c r="I31" i="16"/>
  <c r="J31" i="16"/>
  <c r="K31" i="16"/>
  <c r="L31" i="16"/>
  <c r="M31" i="16"/>
  <c r="B32" i="16"/>
  <c r="C32" i="16"/>
  <c r="D32" i="16"/>
  <c r="E32" i="16"/>
  <c r="H32" i="16"/>
  <c r="I32" i="16"/>
  <c r="J32" i="16"/>
  <c r="K32" i="16"/>
  <c r="L32" i="16"/>
  <c r="M32" i="16"/>
  <c r="B33" i="16"/>
  <c r="C33" i="16"/>
  <c r="D33" i="16"/>
  <c r="E33" i="16"/>
  <c r="H33" i="16"/>
  <c r="I33" i="16"/>
  <c r="J33" i="16"/>
  <c r="K33" i="16"/>
  <c r="L33" i="16"/>
  <c r="M33" i="16"/>
  <c r="B34" i="16"/>
  <c r="C34" i="16"/>
  <c r="D34" i="16"/>
  <c r="E34" i="16"/>
  <c r="H34" i="16"/>
  <c r="I34" i="16"/>
  <c r="J34" i="16"/>
  <c r="K34" i="16"/>
  <c r="L34" i="16"/>
  <c r="M34" i="16"/>
  <c r="B35" i="16"/>
  <c r="C35" i="16"/>
  <c r="D35" i="16"/>
  <c r="E35" i="16"/>
  <c r="H35" i="16"/>
  <c r="I35" i="16"/>
  <c r="J35" i="16"/>
  <c r="K35" i="16"/>
  <c r="L35" i="16"/>
  <c r="M35" i="16"/>
  <c r="B36" i="16"/>
  <c r="C36" i="16"/>
  <c r="D36" i="16"/>
  <c r="E36" i="16"/>
  <c r="H36" i="16"/>
  <c r="I36" i="16"/>
  <c r="J36" i="16"/>
  <c r="K36" i="16"/>
  <c r="L36" i="16"/>
  <c r="M36" i="16"/>
  <c r="B37" i="16"/>
  <c r="C37" i="16"/>
  <c r="D37" i="16"/>
  <c r="E37" i="16"/>
  <c r="H37" i="16"/>
  <c r="I37" i="16"/>
  <c r="J37" i="16"/>
  <c r="K37" i="16"/>
  <c r="L37" i="16"/>
  <c r="M37" i="16"/>
  <c r="B38" i="16"/>
  <c r="C38" i="16"/>
  <c r="D38" i="16"/>
  <c r="E38" i="16"/>
  <c r="H38" i="16"/>
  <c r="I38" i="16"/>
  <c r="J38" i="16"/>
  <c r="K38" i="16"/>
  <c r="L38" i="16"/>
  <c r="M38" i="16"/>
  <c r="B39" i="16"/>
  <c r="C39" i="16"/>
  <c r="D39" i="16"/>
  <c r="E39" i="16"/>
  <c r="H39" i="16"/>
  <c r="I39" i="16"/>
  <c r="J39" i="16"/>
  <c r="K39" i="16"/>
  <c r="L39" i="16"/>
  <c r="M39" i="16"/>
  <c r="B40" i="16"/>
  <c r="C40" i="16"/>
  <c r="D40" i="16"/>
  <c r="E40" i="16"/>
  <c r="H40" i="16"/>
  <c r="I40" i="16"/>
  <c r="J40" i="16"/>
  <c r="K40" i="16"/>
  <c r="L40" i="16"/>
  <c r="M40" i="16"/>
  <c r="B41" i="16"/>
  <c r="C41" i="16"/>
  <c r="D41" i="16"/>
  <c r="E41" i="16"/>
  <c r="H41" i="16"/>
  <c r="I41" i="16"/>
  <c r="J41" i="16"/>
  <c r="K41" i="16"/>
  <c r="L41" i="16"/>
  <c r="M41" i="16"/>
  <c r="B42" i="16"/>
  <c r="C42" i="16"/>
  <c r="D42" i="16"/>
  <c r="E42" i="16"/>
  <c r="H42" i="16"/>
  <c r="I42" i="16"/>
  <c r="J42" i="16"/>
  <c r="K42" i="16"/>
  <c r="L42" i="16"/>
  <c r="M42" i="16"/>
  <c r="B43" i="16"/>
  <c r="C43" i="16"/>
  <c r="D43" i="16"/>
  <c r="E43" i="16"/>
  <c r="H43" i="16"/>
  <c r="I43" i="16"/>
  <c r="J43" i="16"/>
  <c r="K43" i="16"/>
  <c r="L43" i="16"/>
  <c r="M43" i="16"/>
  <c r="B44" i="16"/>
  <c r="C44" i="16"/>
  <c r="D44" i="16"/>
  <c r="E44" i="16"/>
  <c r="H44" i="16"/>
  <c r="I44" i="16"/>
  <c r="J44" i="16"/>
  <c r="K44" i="16"/>
  <c r="L44" i="16"/>
  <c r="M44" i="16"/>
  <c r="B45" i="16"/>
  <c r="C45" i="16"/>
  <c r="D45" i="16"/>
  <c r="E45" i="16"/>
  <c r="H45" i="16"/>
  <c r="I45" i="16"/>
  <c r="J45" i="16"/>
  <c r="K45" i="16"/>
  <c r="L45" i="16"/>
  <c r="M45" i="16"/>
  <c r="B46" i="16"/>
  <c r="C46" i="16"/>
  <c r="D46" i="16"/>
  <c r="E46" i="16"/>
  <c r="H46" i="16"/>
  <c r="I46" i="16"/>
  <c r="J46" i="16"/>
  <c r="K46" i="16"/>
  <c r="L46" i="16"/>
  <c r="M46" i="16"/>
  <c r="B47" i="16"/>
  <c r="C47" i="16"/>
  <c r="D47" i="16"/>
  <c r="E47" i="16"/>
  <c r="H47" i="16"/>
  <c r="I47" i="16"/>
  <c r="J47" i="16"/>
  <c r="K47" i="16"/>
  <c r="L47" i="16"/>
  <c r="M47" i="16"/>
  <c r="B48" i="16"/>
  <c r="C48" i="16"/>
  <c r="D48" i="16"/>
  <c r="E48" i="16"/>
  <c r="H48" i="16"/>
  <c r="I48" i="16"/>
  <c r="J48" i="16"/>
  <c r="K48" i="16"/>
  <c r="L48" i="16"/>
  <c r="M48" i="16"/>
  <c r="B49" i="16"/>
  <c r="C49" i="16"/>
  <c r="D49" i="16"/>
  <c r="E49" i="16"/>
  <c r="H49" i="16"/>
  <c r="I49" i="16"/>
  <c r="J49" i="16"/>
  <c r="K49" i="16"/>
  <c r="L49" i="16"/>
  <c r="M49" i="16"/>
  <c r="B50" i="16"/>
  <c r="C50" i="16"/>
  <c r="D50" i="16"/>
  <c r="E50" i="16"/>
  <c r="H50" i="16"/>
  <c r="I50" i="16"/>
  <c r="J50" i="16"/>
  <c r="K50" i="16"/>
  <c r="L50" i="16"/>
  <c r="M50" i="16"/>
  <c r="B51" i="16"/>
  <c r="C51" i="16"/>
  <c r="D51" i="16"/>
  <c r="E51" i="16"/>
  <c r="H51" i="16"/>
  <c r="I51" i="16"/>
  <c r="J51" i="16"/>
  <c r="K51" i="16"/>
  <c r="L51" i="16"/>
  <c r="M51" i="16"/>
  <c r="B52" i="16"/>
  <c r="C52" i="16"/>
  <c r="D52" i="16"/>
  <c r="E52" i="16"/>
  <c r="H52" i="16"/>
  <c r="I52" i="16"/>
  <c r="J52" i="16"/>
  <c r="K52" i="16"/>
  <c r="L52" i="16"/>
  <c r="M52" i="16"/>
  <c r="B53" i="16"/>
  <c r="C53" i="16"/>
  <c r="D53" i="16"/>
  <c r="E53" i="16"/>
  <c r="H53" i="16"/>
  <c r="I53" i="16"/>
  <c r="J53" i="16"/>
  <c r="K53" i="16"/>
  <c r="L53" i="16"/>
  <c r="M53" i="16"/>
  <c r="B54" i="16"/>
  <c r="C54" i="16"/>
  <c r="D54" i="16"/>
  <c r="E54" i="16"/>
  <c r="H54" i="16"/>
  <c r="I54" i="16"/>
  <c r="J54" i="16"/>
  <c r="K54" i="16"/>
  <c r="L54" i="16"/>
  <c r="M54" i="16"/>
  <c r="B55" i="16"/>
  <c r="C55" i="16"/>
  <c r="D55" i="16"/>
  <c r="E55" i="16"/>
  <c r="H55" i="16"/>
  <c r="I55" i="16"/>
  <c r="J55" i="16"/>
  <c r="K55" i="16"/>
  <c r="L55" i="16"/>
  <c r="M55" i="16"/>
  <c r="B56" i="16"/>
  <c r="C56" i="16"/>
  <c r="D56" i="16"/>
  <c r="E56" i="16"/>
  <c r="H56" i="16"/>
  <c r="I56" i="16"/>
  <c r="J56" i="16"/>
  <c r="K56" i="16"/>
  <c r="L56" i="16"/>
  <c r="M56" i="16"/>
  <c r="B57" i="16"/>
  <c r="C57" i="16"/>
  <c r="D57" i="16"/>
  <c r="E57" i="16"/>
  <c r="H57" i="16"/>
  <c r="I57" i="16"/>
  <c r="J57" i="16"/>
  <c r="K57" i="16"/>
  <c r="L57" i="16"/>
  <c r="M57" i="16"/>
  <c r="B58" i="16"/>
  <c r="C58" i="16"/>
  <c r="D58" i="16"/>
  <c r="E58" i="16"/>
  <c r="H58" i="16"/>
  <c r="I58" i="16"/>
  <c r="J58" i="16"/>
  <c r="K58" i="16"/>
  <c r="L58" i="16"/>
  <c r="M58" i="16"/>
  <c r="B59" i="16"/>
  <c r="C59" i="16"/>
  <c r="D59" i="16"/>
  <c r="E59" i="16"/>
  <c r="H59" i="16"/>
  <c r="I59" i="16"/>
  <c r="J59" i="16"/>
  <c r="K59" i="16"/>
  <c r="L59" i="16"/>
  <c r="M59" i="16"/>
  <c r="B60" i="16"/>
  <c r="C60" i="16"/>
  <c r="D60" i="16"/>
  <c r="E60" i="16"/>
  <c r="H60" i="16"/>
  <c r="I60" i="16"/>
  <c r="J60" i="16"/>
  <c r="K60" i="16"/>
  <c r="L60" i="16"/>
  <c r="M60" i="16"/>
  <c r="B61" i="16"/>
  <c r="C61" i="16"/>
  <c r="D61" i="16"/>
  <c r="E61" i="16"/>
  <c r="H61" i="16"/>
  <c r="I61" i="16"/>
  <c r="J61" i="16"/>
  <c r="K61" i="16"/>
  <c r="L61" i="16"/>
  <c r="M61" i="16"/>
  <c r="B62" i="16"/>
  <c r="C62" i="16"/>
  <c r="D62" i="16"/>
  <c r="E62" i="16"/>
  <c r="H62" i="16"/>
  <c r="I62" i="16"/>
  <c r="J62" i="16"/>
  <c r="K62" i="16"/>
  <c r="L62" i="16"/>
  <c r="M62" i="16"/>
  <c r="B63" i="16"/>
  <c r="C63" i="16"/>
  <c r="D63" i="16"/>
  <c r="E63" i="16"/>
  <c r="H63" i="16"/>
  <c r="I63" i="16"/>
  <c r="J63" i="16"/>
  <c r="K63" i="16"/>
  <c r="L63" i="16"/>
  <c r="M63" i="16"/>
  <c r="B64" i="16"/>
  <c r="C64" i="16"/>
  <c r="D64" i="16"/>
  <c r="E64" i="16"/>
  <c r="H64" i="16"/>
  <c r="I64" i="16"/>
  <c r="J64" i="16"/>
  <c r="K64" i="16"/>
  <c r="L64" i="16"/>
  <c r="M64" i="16"/>
  <c r="B65" i="16"/>
  <c r="C65" i="16"/>
  <c r="D65" i="16"/>
  <c r="E65" i="16"/>
  <c r="H65" i="16"/>
  <c r="I65" i="16"/>
  <c r="J65" i="16"/>
  <c r="K65" i="16"/>
  <c r="L65" i="16"/>
  <c r="M65" i="16"/>
  <c r="B66" i="16"/>
  <c r="C66" i="16"/>
  <c r="D66" i="16"/>
  <c r="E66" i="16"/>
  <c r="H66" i="16"/>
  <c r="I66" i="16"/>
  <c r="J66" i="16"/>
  <c r="K66" i="16"/>
  <c r="L66" i="16"/>
  <c r="M66" i="16"/>
  <c r="B67" i="16"/>
  <c r="C67" i="16"/>
  <c r="D67" i="16"/>
  <c r="E67" i="16"/>
  <c r="H67" i="16"/>
  <c r="I67" i="16"/>
  <c r="J67" i="16"/>
  <c r="K67" i="16"/>
  <c r="L67" i="16"/>
  <c r="M67" i="16"/>
  <c r="B68" i="16"/>
  <c r="C68" i="16"/>
  <c r="D68" i="16"/>
  <c r="E68" i="16"/>
  <c r="H68" i="16"/>
  <c r="I68" i="16"/>
  <c r="J68" i="16"/>
  <c r="K68" i="16"/>
  <c r="L68" i="16"/>
  <c r="M68" i="16"/>
  <c r="B69" i="16"/>
  <c r="C69" i="16"/>
  <c r="D69" i="16"/>
  <c r="E69" i="16"/>
  <c r="H69" i="16"/>
  <c r="I69" i="16"/>
  <c r="J69" i="16"/>
  <c r="K69" i="16"/>
  <c r="L69" i="16"/>
  <c r="M69" i="16"/>
  <c r="B70" i="16"/>
  <c r="C70" i="16"/>
  <c r="D70" i="16"/>
  <c r="E70" i="16"/>
  <c r="H70" i="16"/>
  <c r="I70" i="16"/>
  <c r="J70" i="16"/>
  <c r="K70" i="16"/>
  <c r="L70" i="16"/>
  <c r="M70" i="16"/>
  <c r="B71" i="16"/>
  <c r="C71" i="16"/>
  <c r="D71" i="16"/>
  <c r="E71" i="16"/>
  <c r="H71" i="16"/>
  <c r="I71" i="16"/>
  <c r="J71" i="16"/>
  <c r="K71" i="16"/>
  <c r="L71" i="16"/>
  <c r="M71" i="16"/>
  <c r="B72" i="16"/>
  <c r="C72" i="16"/>
  <c r="D72" i="16"/>
  <c r="E72" i="16"/>
  <c r="H72" i="16"/>
  <c r="I72" i="16"/>
  <c r="J72" i="16"/>
  <c r="K72" i="16"/>
  <c r="L72" i="16"/>
  <c r="M72" i="16"/>
  <c r="B73" i="16"/>
  <c r="C73" i="16"/>
  <c r="D73" i="16"/>
  <c r="E73" i="16"/>
  <c r="H73" i="16"/>
  <c r="I73" i="16"/>
  <c r="J73" i="16"/>
  <c r="K73" i="16"/>
  <c r="L73" i="16"/>
  <c r="M73" i="16"/>
  <c r="B74" i="16"/>
  <c r="C74" i="16"/>
  <c r="D74" i="16"/>
  <c r="E74" i="16"/>
  <c r="H74" i="16"/>
  <c r="I74" i="16"/>
  <c r="J74" i="16"/>
  <c r="K74" i="16"/>
  <c r="L74" i="16"/>
  <c r="M74" i="16"/>
  <c r="B75" i="16"/>
  <c r="C75" i="16"/>
  <c r="D75" i="16"/>
  <c r="E75" i="16"/>
  <c r="H75" i="16"/>
  <c r="I75" i="16"/>
  <c r="J75" i="16"/>
  <c r="K75" i="16"/>
  <c r="L75" i="16"/>
  <c r="M75" i="16"/>
  <c r="B76" i="16"/>
  <c r="C76" i="16"/>
  <c r="D76" i="16"/>
  <c r="E76" i="16"/>
  <c r="H76" i="16"/>
  <c r="I76" i="16"/>
  <c r="J76" i="16"/>
  <c r="K76" i="16"/>
  <c r="L76" i="16"/>
  <c r="M76" i="16"/>
  <c r="B77" i="16"/>
  <c r="C77" i="16"/>
  <c r="D77" i="16"/>
  <c r="E77" i="16"/>
  <c r="H77" i="16"/>
  <c r="I77" i="16"/>
  <c r="J77" i="16"/>
  <c r="K77" i="16"/>
  <c r="L77" i="16"/>
  <c r="M77" i="16"/>
  <c r="B78" i="16"/>
  <c r="C78" i="16"/>
  <c r="D78" i="16"/>
  <c r="E78" i="16"/>
  <c r="H78" i="16"/>
  <c r="I78" i="16"/>
  <c r="J78" i="16"/>
  <c r="K78" i="16"/>
  <c r="L78" i="16"/>
  <c r="M78" i="16"/>
  <c r="B79" i="16"/>
  <c r="C79" i="16"/>
  <c r="D79" i="16"/>
  <c r="E79" i="16"/>
  <c r="H79" i="16"/>
  <c r="I79" i="16"/>
  <c r="J79" i="16"/>
  <c r="K79" i="16"/>
  <c r="L79" i="16"/>
  <c r="M79" i="16"/>
  <c r="B80" i="16"/>
  <c r="C80" i="16"/>
  <c r="D80" i="16"/>
  <c r="E80" i="16"/>
  <c r="H80" i="16"/>
  <c r="I80" i="16"/>
  <c r="J80" i="16"/>
  <c r="K80" i="16"/>
  <c r="L80" i="16"/>
  <c r="M80" i="16"/>
  <c r="B81" i="16"/>
  <c r="C81" i="16"/>
  <c r="D81" i="16"/>
  <c r="E81" i="16"/>
  <c r="H81" i="16"/>
  <c r="I81" i="16"/>
  <c r="J81" i="16"/>
  <c r="K81" i="16"/>
  <c r="L81" i="16"/>
  <c r="M81" i="16"/>
  <c r="B82" i="16"/>
  <c r="C82" i="16"/>
  <c r="D82" i="16"/>
  <c r="E82" i="16"/>
  <c r="H82" i="16"/>
  <c r="I82" i="16"/>
  <c r="J82" i="16"/>
  <c r="K82" i="16"/>
  <c r="L82" i="16"/>
  <c r="M82" i="16"/>
  <c r="B83" i="16"/>
  <c r="C83" i="16"/>
  <c r="D83" i="16"/>
  <c r="E83" i="16"/>
  <c r="H83" i="16"/>
  <c r="I83" i="16"/>
  <c r="J83" i="16"/>
  <c r="K83" i="16"/>
  <c r="L83" i="16"/>
  <c r="M83" i="16"/>
  <c r="B84" i="16"/>
  <c r="C84" i="16"/>
  <c r="D84" i="16"/>
  <c r="E84" i="16"/>
  <c r="H84" i="16"/>
  <c r="I84" i="16"/>
  <c r="J84" i="16"/>
  <c r="K84" i="16"/>
  <c r="L84" i="16"/>
  <c r="M84" i="16"/>
  <c r="B85" i="16"/>
  <c r="C85" i="16"/>
  <c r="D85" i="16"/>
  <c r="E85" i="16"/>
  <c r="H85" i="16"/>
  <c r="I85" i="16"/>
  <c r="J85" i="16"/>
  <c r="K85" i="16"/>
  <c r="L85" i="16"/>
  <c r="M85" i="16"/>
  <c r="B86" i="16"/>
  <c r="C86" i="16"/>
  <c r="D86" i="16"/>
  <c r="E86" i="16"/>
  <c r="H86" i="16"/>
  <c r="I86" i="16"/>
  <c r="J86" i="16"/>
  <c r="K86" i="16"/>
  <c r="L86" i="16"/>
  <c r="M86" i="16"/>
  <c r="B87" i="16"/>
  <c r="C87" i="16"/>
  <c r="D87" i="16"/>
  <c r="E87" i="16"/>
  <c r="H87" i="16"/>
  <c r="I87" i="16"/>
  <c r="J87" i="16"/>
  <c r="K87" i="16"/>
  <c r="L87" i="16"/>
  <c r="M87" i="16"/>
  <c r="B88" i="16"/>
  <c r="C88" i="16"/>
  <c r="D88" i="16"/>
  <c r="E88" i="16"/>
  <c r="H88" i="16"/>
  <c r="I88" i="16"/>
  <c r="J88" i="16"/>
  <c r="K88" i="16"/>
  <c r="L88" i="16"/>
  <c r="M88" i="16"/>
  <c r="B89" i="16"/>
  <c r="C89" i="16"/>
  <c r="D89" i="16"/>
  <c r="E89" i="16"/>
  <c r="H89" i="16"/>
  <c r="I89" i="16"/>
  <c r="J89" i="16"/>
  <c r="K89" i="16"/>
  <c r="L89" i="16"/>
  <c r="M89" i="16"/>
  <c r="B90" i="16"/>
  <c r="C90" i="16"/>
  <c r="D90" i="16"/>
  <c r="E90" i="16"/>
  <c r="H90" i="16"/>
  <c r="I90" i="16"/>
  <c r="J90" i="16"/>
  <c r="K90" i="16"/>
  <c r="L90" i="16"/>
  <c r="M90" i="16"/>
  <c r="B91" i="16"/>
  <c r="C91" i="16"/>
  <c r="D91" i="16"/>
  <c r="E91" i="16"/>
  <c r="H91" i="16"/>
  <c r="I91" i="16"/>
  <c r="J91" i="16"/>
  <c r="K91" i="16"/>
  <c r="L91" i="16"/>
  <c r="M91" i="16"/>
  <c r="B92" i="16"/>
  <c r="C92" i="16"/>
  <c r="D92" i="16"/>
  <c r="E92" i="16"/>
  <c r="H92" i="16"/>
  <c r="I92" i="16"/>
  <c r="J92" i="16"/>
  <c r="K92" i="16"/>
  <c r="L92" i="16"/>
  <c r="M92" i="16"/>
  <c r="B93" i="16"/>
  <c r="C93" i="16"/>
  <c r="D93" i="16"/>
  <c r="E93" i="16"/>
  <c r="H93" i="16"/>
  <c r="I93" i="16"/>
  <c r="J93" i="16"/>
  <c r="K93" i="16"/>
  <c r="L93" i="16"/>
  <c r="M93" i="16"/>
  <c r="B94" i="16"/>
  <c r="C94" i="16"/>
  <c r="D94" i="16"/>
  <c r="E94" i="16"/>
  <c r="H94" i="16"/>
  <c r="I94" i="16"/>
  <c r="J94" i="16"/>
  <c r="K94" i="16"/>
  <c r="L94" i="16"/>
  <c r="M94" i="16"/>
  <c r="B95" i="16"/>
  <c r="C95" i="16"/>
  <c r="D95" i="16"/>
  <c r="E95" i="16"/>
  <c r="H95" i="16"/>
  <c r="I95" i="16"/>
  <c r="J95" i="16"/>
  <c r="K95" i="16"/>
  <c r="L95" i="16"/>
  <c r="M95" i="16"/>
  <c r="B96" i="16"/>
  <c r="C96" i="16"/>
  <c r="D96" i="16"/>
  <c r="E96" i="16"/>
  <c r="H96" i="16"/>
  <c r="I96" i="16"/>
  <c r="J96" i="16"/>
  <c r="K96" i="16"/>
  <c r="L96" i="16"/>
  <c r="M96" i="16"/>
  <c r="B97" i="16"/>
  <c r="C97" i="16"/>
  <c r="D97" i="16"/>
  <c r="E97" i="16"/>
  <c r="H97" i="16"/>
  <c r="I97" i="16"/>
  <c r="J97" i="16"/>
  <c r="K97" i="16"/>
  <c r="L97" i="16"/>
  <c r="M97" i="16"/>
  <c r="B98" i="16"/>
  <c r="C98" i="16"/>
  <c r="D98" i="16"/>
  <c r="E98" i="16"/>
  <c r="H98" i="16"/>
  <c r="I98" i="16"/>
  <c r="J98" i="16"/>
  <c r="K98" i="16"/>
  <c r="L98" i="16"/>
  <c r="M98" i="16"/>
  <c r="B99" i="16"/>
  <c r="C99" i="16"/>
  <c r="D99" i="16"/>
  <c r="E99" i="16"/>
  <c r="H99" i="16"/>
  <c r="I99" i="16"/>
  <c r="J99" i="16"/>
  <c r="K99" i="16"/>
  <c r="L99" i="16"/>
  <c r="M99" i="16"/>
  <c r="B100" i="16"/>
  <c r="C100" i="16"/>
  <c r="D100" i="16"/>
  <c r="E100" i="16"/>
  <c r="H100" i="16"/>
  <c r="I100" i="16"/>
  <c r="J100" i="16"/>
  <c r="K100" i="16"/>
  <c r="L100" i="16"/>
  <c r="M100" i="16"/>
  <c r="B101" i="16"/>
  <c r="C101" i="16"/>
  <c r="D101" i="16"/>
  <c r="E101" i="16"/>
  <c r="H101" i="16"/>
  <c r="I101" i="16"/>
  <c r="J101" i="16"/>
  <c r="K101" i="16"/>
  <c r="L101" i="16"/>
  <c r="M101" i="16"/>
  <c r="B102" i="16"/>
  <c r="C102" i="16"/>
  <c r="D102" i="16"/>
  <c r="E102" i="16"/>
  <c r="H102" i="16"/>
  <c r="I102" i="16"/>
  <c r="J102" i="16"/>
  <c r="K102" i="16"/>
  <c r="L102" i="16"/>
  <c r="M102" i="16"/>
  <c r="B103" i="16"/>
  <c r="C103" i="16"/>
  <c r="D103" i="16"/>
  <c r="E103" i="16"/>
  <c r="H103" i="16"/>
  <c r="I103" i="16"/>
  <c r="J103" i="16"/>
  <c r="K103" i="16"/>
  <c r="L103" i="16"/>
  <c r="M103" i="16"/>
  <c r="B104" i="16"/>
  <c r="C104" i="16"/>
  <c r="D104" i="16"/>
  <c r="E104" i="16"/>
  <c r="H104" i="16"/>
  <c r="I104" i="16"/>
  <c r="J104" i="16"/>
  <c r="K104" i="16"/>
  <c r="L104" i="16"/>
  <c r="M104" i="16"/>
  <c r="B105" i="16"/>
  <c r="C105" i="16"/>
  <c r="D105" i="16"/>
  <c r="E105" i="16"/>
  <c r="H105" i="16"/>
  <c r="I105" i="16"/>
  <c r="J105" i="16"/>
  <c r="K105" i="16"/>
  <c r="L105" i="16"/>
  <c r="M105" i="16"/>
  <c r="B106" i="16"/>
  <c r="C106" i="16"/>
  <c r="D106" i="16"/>
  <c r="E106" i="16"/>
  <c r="H106" i="16"/>
  <c r="I106" i="16"/>
  <c r="J106" i="16"/>
  <c r="K106" i="16"/>
  <c r="L106" i="16"/>
  <c r="M106" i="16"/>
  <c r="B107" i="16"/>
  <c r="C107" i="16"/>
  <c r="D107" i="16"/>
  <c r="E107" i="16"/>
  <c r="H107" i="16"/>
  <c r="I107" i="16"/>
  <c r="J107" i="16"/>
  <c r="K107" i="16"/>
  <c r="L107" i="16"/>
  <c r="M107" i="16"/>
  <c r="B108" i="16"/>
  <c r="C108" i="16"/>
  <c r="D108" i="16"/>
  <c r="E108" i="16"/>
  <c r="H108" i="16"/>
  <c r="I108" i="16"/>
  <c r="J108" i="16"/>
  <c r="K108" i="16"/>
  <c r="L108" i="16"/>
  <c r="M108" i="16"/>
  <c r="B109" i="16"/>
  <c r="C109" i="16"/>
  <c r="D109" i="16"/>
  <c r="E109" i="16"/>
  <c r="H109" i="16"/>
  <c r="I109" i="16"/>
  <c r="J109" i="16"/>
  <c r="K109" i="16"/>
  <c r="L109" i="16"/>
  <c r="M109" i="16"/>
  <c r="B110" i="16"/>
  <c r="C110" i="16"/>
  <c r="D110" i="16"/>
  <c r="E110" i="16"/>
  <c r="H110" i="16"/>
  <c r="I110" i="16"/>
  <c r="J110" i="16"/>
  <c r="K110" i="16"/>
  <c r="L110" i="16"/>
  <c r="M110" i="16"/>
  <c r="B111" i="16"/>
  <c r="C111" i="16"/>
  <c r="D111" i="16"/>
  <c r="E111" i="16"/>
  <c r="H111" i="16"/>
  <c r="I111" i="16"/>
  <c r="J111" i="16"/>
  <c r="K111" i="16"/>
  <c r="L111" i="16"/>
  <c r="M111" i="16"/>
  <c r="B112" i="16"/>
  <c r="C112" i="16"/>
  <c r="D112" i="16"/>
  <c r="E112" i="16"/>
  <c r="H112" i="16"/>
  <c r="I112" i="16"/>
  <c r="J112" i="16"/>
  <c r="K112" i="16"/>
  <c r="L112" i="16"/>
  <c r="M112" i="16"/>
  <c r="B113" i="16"/>
  <c r="C113" i="16"/>
  <c r="D113" i="16"/>
  <c r="E113" i="16"/>
  <c r="H113" i="16"/>
  <c r="I113" i="16"/>
  <c r="J113" i="16"/>
  <c r="K113" i="16"/>
  <c r="L113" i="16"/>
  <c r="M113" i="16"/>
  <c r="B114" i="16"/>
  <c r="C114" i="16"/>
  <c r="D114" i="16"/>
  <c r="E114" i="16"/>
  <c r="H114" i="16"/>
  <c r="I114" i="16"/>
  <c r="J114" i="16"/>
  <c r="K114" i="16"/>
  <c r="L114" i="16"/>
  <c r="M114" i="16"/>
  <c r="B115" i="16"/>
  <c r="C115" i="16"/>
  <c r="D115" i="16"/>
  <c r="E115" i="16"/>
  <c r="H115" i="16"/>
  <c r="I115" i="16"/>
  <c r="J115" i="16"/>
  <c r="K115" i="16"/>
  <c r="L115" i="16"/>
  <c r="M115" i="16"/>
  <c r="B116" i="16"/>
  <c r="C116" i="16"/>
  <c r="D116" i="16"/>
  <c r="E116" i="16"/>
  <c r="H116" i="16"/>
  <c r="I116" i="16"/>
  <c r="J116" i="16"/>
  <c r="K116" i="16"/>
  <c r="L116" i="16"/>
  <c r="M116" i="16"/>
  <c r="B117" i="16"/>
  <c r="C117" i="16"/>
  <c r="D117" i="16"/>
  <c r="E117" i="16"/>
  <c r="H117" i="16"/>
  <c r="I117" i="16"/>
  <c r="J117" i="16"/>
  <c r="K117" i="16"/>
  <c r="L117" i="16"/>
  <c r="M117" i="16"/>
  <c r="B118" i="16"/>
  <c r="C118" i="16"/>
  <c r="D118" i="16"/>
  <c r="E118" i="16"/>
  <c r="H118" i="16"/>
  <c r="I118" i="16"/>
  <c r="J118" i="16"/>
  <c r="K118" i="16"/>
  <c r="L118" i="16"/>
  <c r="M118" i="16"/>
  <c r="B119" i="16"/>
  <c r="C119" i="16"/>
  <c r="D119" i="16"/>
  <c r="E119" i="16"/>
  <c r="H119" i="16"/>
  <c r="I119" i="16"/>
  <c r="J119" i="16"/>
  <c r="K119" i="16"/>
  <c r="L119" i="16"/>
  <c r="M119" i="16"/>
  <c r="B120" i="16"/>
  <c r="C120" i="16"/>
  <c r="D120" i="16"/>
  <c r="E120" i="16"/>
  <c r="H120" i="16"/>
  <c r="I120" i="16"/>
  <c r="J120" i="16"/>
  <c r="K120" i="16"/>
  <c r="L120" i="16"/>
  <c r="M120" i="16"/>
  <c r="B121" i="16"/>
  <c r="C121" i="16"/>
  <c r="D121" i="16"/>
  <c r="E121" i="16"/>
  <c r="H121" i="16"/>
  <c r="I121" i="16"/>
  <c r="J121" i="16"/>
  <c r="K121" i="16"/>
  <c r="L121" i="16"/>
  <c r="M121" i="16"/>
  <c r="B122" i="16"/>
  <c r="C122" i="16"/>
  <c r="D122" i="16"/>
  <c r="E122" i="16"/>
  <c r="H122" i="16"/>
  <c r="I122" i="16"/>
  <c r="J122" i="16"/>
  <c r="K122" i="16"/>
  <c r="L122" i="16"/>
  <c r="M122" i="16"/>
  <c r="B123" i="16"/>
  <c r="C123" i="16"/>
  <c r="D123" i="16"/>
  <c r="E123" i="16"/>
  <c r="H123" i="16"/>
  <c r="I123" i="16"/>
  <c r="J123" i="16"/>
  <c r="K123" i="16"/>
  <c r="L123" i="16"/>
  <c r="M123" i="16"/>
  <c r="B124" i="16"/>
  <c r="C124" i="16"/>
  <c r="D124" i="16"/>
  <c r="E124" i="16"/>
  <c r="H124" i="16"/>
  <c r="I124" i="16"/>
  <c r="J124" i="16"/>
  <c r="K124" i="16"/>
  <c r="L124" i="16"/>
  <c r="M124" i="16"/>
  <c r="B125" i="16"/>
  <c r="C125" i="16"/>
  <c r="D125" i="16"/>
  <c r="E125" i="16"/>
  <c r="H125" i="16"/>
  <c r="I125" i="16"/>
  <c r="J125" i="16"/>
  <c r="K125" i="16"/>
  <c r="L125" i="16"/>
  <c r="M125" i="16"/>
  <c r="B126" i="16"/>
  <c r="C126" i="16"/>
  <c r="D126" i="16"/>
  <c r="E126" i="16"/>
  <c r="H126" i="16"/>
  <c r="I126" i="16"/>
  <c r="J126" i="16"/>
  <c r="K126" i="16"/>
  <c r="L126" i="16"/>
  <c r="M126" i="16"/>
  <c r="B127" i="16"/>
  <c r="C127" i="16"/>
  <c r="D127" i="16"/>
  <c r="E127" i="16"/>
  <c r="H127" i="16"/>
  <c r="I127" i="16"/>
  <c r="J127" i="16"/>
  <c r="K127" i="16"/>
  <c r="L127" i="16"/>
  <c r="M127" i="16"/>
  <c r="B128" i="16"/>
  <c r="C128" i="16"/>
  <c r="D128" i="16"/>
  <c r="E128" i="16"/>
  <c r="H128" i="16"/>
  <c r="I128" i="16"/>
  <c r="J128" i="16"/>
  <c r="K128" i="16"/>
  <c r="L128" i="16"/>
  <c r="M128" i="16"/>
  <c r="B129" i="16"/>
  <c r="C129" i="16"/>
  <c r="D129" i="16"/>
  <c r="E129" i="16"/>
  <c r="H129" i="16"/>
  <c r="I129" i="16"/>
  <c r="J129" i="16"/>
  <c r="K129" i="16"/>
  <c r="L129" i="16"/>
  <c r="M129" i="16"/>
  <c r="B130" i="16"/>
  <c r="C130" i="16"/>
  <c r="D130" i="16"/>
  <c r="E130" i="16"/>
  <c r="H130" i="16"/>
  <c r="I130" i="16"/>
  <c r="J130" i="16"/>
  <c r="K130" i="16"/>
  <c r="L130" i="16"/>
  <c r="M130" i="16"/>
  <c r="B131" i="16"/>
  <c r="C131" i="16"/>
  <c r="D131" i="16"/>
  <c r="E131" i="16"/>
  <c r="H131" i="16"/>
  <c r="I131" i="16"/>
  <c r="J131" i="16"/>
  <c r="K131" i="16"/>
  <c r="L131" i="16"/>
  <c r="M131" i="16"/>
  <c r="B132" i="16"/>
  <c r="C132" i="16"/>
  <c r="D132" i="16"/>
  <c r="E132" i="16"/>
  <c r="H132" i="16"/>
  <c r="I132" i="16"/>
  <c r="J132" i="16"/>
  <c r="K132" i="16"/>
  <c r="L132" i="16"/>
  <c r="M132" i="16"/>
  <c r="B133" i="16"/>
  <c r="C133" i="16"/>
  <c r="D133" i="16"/>
  <c r="E133" i="16"/>
  <c r="H133" i="16"/>
  <c r="I133" i="16"/>
  <c r="J133" i="16"/>
  <c r="K133" i="16"/>
  <c r="L133" i="16"/>
  <c r="M133" i="16"/>
  <c r="B134" i="16"/>
  <c r="C134" i="16"/>
  <c r="D134" i="16"/>
  <c r="E134" i="16"/>
  <c r="H134" i="16"/>
  <c r="I134" i="16"/>
  <c r="J134" i="16"/>
  <c r="K134" i="16"/>
  <c r="L134" i="16"/>
  <c r="M134" i="16"/>
  <c r="B135" i="16"/>
  <c r="C135" i="16"/>
  <c r="D135" i="16"/>
  <c r="E135" i="16"/>
  <c r="H135" i="16"/>
  <c r="I135" i="16"/>
  <c r="J135" i="16"/>
  <c r="K135" i="16"/>
  <c r="L135" i="16"/>
  <c r="M135" i="16"/>
  <c r="B136" i="16"/>
  <c r="C136" i="16"/>
  <c r="D136" i="16"/>
  <c r="E136" i="16"/>
  <c r="H136" i="16"/>
  <c r="I136" i="16"/>
  <c r="J136" i="16"/>
  <c r="K136" i="16"/>
  <c r="L136" i="16"/>
  <c r="M136" i="16"/>
  <c r="B137" i="16"/>
  <c r="C137" i="16"/>
  <c r="D137" i="16"/>
  <c r="E137" i="16"/>
  <c r="H137" i="16"/>
  <c r="I137" i="16"/>
  <c r="J137" i="16"/>
  <c r="K137" i="16"/>
  <c r="L137" i="16"/>
  <c r="M137" i="16"/>
  <c r="B138" i="16"/>
  <c r="C138" i="16"/>
  <c r="D138" i="16"/>
  <c r="E138" i="16"/>
  <c r="H138" i="16"/>
  <c r="I138" i="16"/>
  <c r="J138" i="16"/>
  <c r="K138" i="16"/>
  <c r="L138" i="16"/>
  <c r="M138" i="16"/>
  <c r="B139" i="16"/>
  <c r="C139" i="16"/>
  <c r="D139" i="16"/>
  <c r="E139" i="16"/>
  <c r="H139" i="16"/>
  <c r="I139" i="16"/>
  <c r="J139" i="16"/>
  <c r="K139" i="16"/>
  <c r="L139" i="16"/>
  <c r="M139" i="16"/>
  <c r="B140" i="16"/>
  <c r="C140" i="16"/>
  <c r="D140" i="16"/>
  <c r="E140" i="16"/>
  <c r="H140" i="16"/>
  <c r="I140" i="16"/>
  <c r="J140" i="16"/>
  <c r="K140" i="16"/>
  <c r="L140" i="16"/>
  <c r="M140" i="16"/>
  <c r="B141" i="16"/>
  <c r="C141" i="16"/>
  <c r="D141" i="16"/>
  <c r="E141" i="16"/>
  <c r="H141" i="16"/>
  <c r="I141" i="16"/>
  <c r="J141" i="16"/>
  <c r="K141" i="16"/>
  <c r="L141" i="16"/>
  <c r="M141" i="16"/>
  <c r="B142" i="16"/>
  <c r="C142" i="16"/>
  <c r="D142" i="16"/>
  <c r="E142" i="16"/>
  <c r="H142" i="16"/>
  <c r="I142" i="16"/>
  <c r="J142" i="16"/>
  <c r="K142" i="16"/>
  <c r="L142" i="16"/>
  <c r="M142" i="16"/>
  <c r="B143" i="16"/>
  <c r="C143" i="16"/>
  <c r="D143" i="16"/>
  <c r="E143" i="16"/>
  <c r="H143" i="16"/>
  <c r="I143" i="16"/>
  <c r="J143" i="16"/>
  <c r="K143" i="16"/>
  <c r="L143" i="16"/>
  <c r="M143" i="16"/>
  <c r="B144" i="16"/>
  <c r="C144" i="16"/>
  <c r="D144" i="16"/>
  <c r="E144" i="16"/>
  <c r="H144" i="16"/>
  <c r="I144" i="16"/>
  <c r="J144" i="16"/>
  <c r="K144" i="16"/>
  <c r="L144" i="16"/>
  <c r="M144" i="16"/>
  <c r="B145" i="16"/>
  <c r="C145" i="16"/>
  <c r="D145" i="16"/>
  <c r="E145" i="16"/>
  <c r="H145" i="16"/>
  <c r="I145" i="16"/>
  <c r="J145" i="16"/>
  <c r="K145" i="16"/>
  <c r="L145" i="16"/>
  <c r="M145" i="16"/>
  <c r="B146" i="16"/>
  <c r="C146" i="16"/>
  <c r="D146" i="16"/>
  <c r="E146" i="16"/>
  <c r="H146" i="16"/>
  <c r="I146" i="16"/>
  <c r="J146" i="16"/>
  <c r="K146" i="16"/>
  <c r="L146" i="16"/>
  <c r="M146" i="16"/>
  <c r="B147" i="16"/>
  <c r="C147" i="16"/>
  <c r="D147" i="16"/>
  <c r="E147" i="16"/>
  <c r="H147" i="16"/>
  <c r="I147" i="16"/>
  <c r="J147" i="16"/>
  <c r="K147" i="16"/>
  <c r="L147" i="16"/>
  <c r="M147" i="16"/>
  <c r="B148" i="16"/>
  <c r="C148" i="16"/>
  <c r="D148" i="16"/>
  <c r="E148" i="16"/>
  <c r="H148" i="16"/>
  <c r="I148" i="16"/>
  <c r="J148" i="16"/>
  <c r="K148" i="16"/>
  <c r="L148" i="16"/>
  <c r="M148" i="16"/>
  <c r="B149" i="16"/>
  <c r="C149" i="16"/>
  <c r="D149" i="16"/>
  <c r="E149" i="16"/>
  <c r="H149" i="16"/>
  <c r="I149" i="16"/>
  <c r="J149" i="16"/>
  <c r="K149" i="16"/>
  <c r="L149" i="16"/>
  <c r="M149" i="16"/>
  <c r="B150" i="16"/>
  <c r="C150" i="16"/>
  <c r="D150" i="16"/>
  <c r="E150" i="16"/>
  <c r="H150" i="16"/>
  <c r="I150" i="16"/>
  <c r="J150" i="16"/>
  <c r="K150" i="16"/>
  <c r="L150" i="16"/>
  <c r="M150" i="16"/>
  <c r="B151" i="16"/>
  <c r="C151" i="16"/>
  <c r="D151" i="16"/>
  <c r="E151" i="16"/>
  <c r="H151" i="16"/>
  <c r="I151" i="16"/>
  <c r="J151" i="16"/>
  <c r="K151" i="16"/>
  <c r="L151" i="16"/>
  <c r="M151" i="16"/>
  <c r="B152" i="16"/>
  <c r="C152" i="16"/>
  <c r="D152" i="16"/>
  <c r="E152" i="16"/>
  <c r="H152" i="16"/>
  <c r="I152" i="16"/>
  <c r="J152" i="16"/>
  <c r="K152" i="16"/>
  <c r="L152" i="16"/>
  <c r="M152" i="16"/>
  <c r="B153" i="16"/>
  <c r="C153" i="16"/>
  <c r="D153" i="16"/>
  <c r="E153" i="16"/>
  <c r="H153" i="16"/>
  <c r="I153" i="16"/>
  <c r="J153" i="16"/>
  <c r="K153" i="16"/>
  <c r="L153" i="16"/>
  <c r="M153" i="16"/>
  <c r="B154" i="16"/>
  <c r="C154" i="16"/>
  <c r="D154" i="16"/>
  <c r="E154" i="16"/>
  <c r="H154" i="16"/>
  <c r="I154" i="16"/>
  <c r="J154" i="16"/>
  <c r="K154" i="16"/>
  <c r="L154" i="16"/>
  <c r="M154" i="16"/>
  <c r="B155" i="16"/>
  <c r="C155" i="16"/>
  <c r="D155" i="16"/>
  <c r="E155" i="16"/>
  <c r="H155" i="16"/>
  <c r="I155" i="16"/>
  <c r="J155" i="16"/>
  <c r="K155" i="16"/>
  <c r="L155" i="16"/>
  <c r="M155" i="16"/>
  <c r="B156" i="16"/>
  <c r="C156" i="16"/>
  <c r="D156" i="16"/>
  <c r="E156" i="16"/>
  <c r="H156" i="16"/>
  <c r="I156" i="16"/>
  <c r="J156" i="16"/>
  <c r="K156" i="16"/>
  <c r="L156" i="16"/>
  <c r="M156" i="16"/>
  <c r="B157" i="16"/>
  <c r="C157" i="16"/>
  <c r="D157" i="16"/>
  <c r="E157" i="16"/>
  <c r="H157" i="16"/>
  <c r="I157" i="16"/>
  <c r="J157" i="16"/>
  <c r="K157" i="16"/>
  <c r="L157" i="16"/>
  <c r="M157" i="16"/>
  <c r="B158" i="16"/>
  <c r="C158" i="16"/>
  <c r="D158" i="16"/>
  <c r="E158" i="16"/>
  <c r="H158" i="16"/>
  <c r="I158" i="16"/>
  <c r="J158" i="16"/>
  <c r="K158" i="16"/>
  <c r="L158" i="16"/>
  <c r="M158" i="16"/>
  <c r="B159" i="16"/>
  <c r="C159" i="16"/>
  <c r="D159" i="16"/>
  <c r="E159" i="16"/>
  <c r="H159" i="16"/>
  <c r="I159" i="16"/>
  <c r="J159" i="16"/>
  <c r="K159" i="16"/>
  <c r="L159" i="16"/>
  <c r="M159" i="16"/>
  <c r="B160" i="16"/>
  <c r="C160" i="16"/>
  <c r="D160" i="16"/>
  <c r="E160" i="16"/>
  <c r="H160" i="16"/>
  <c r="I160" i="16"/>
  <c r="J160" i="16"/>
  <c r="K160" i="16"/>
  <c r="L160" i="16"/>
  <c r="M160" i="16"/>
  <c r="B161" i="16"/>
  <c r="C161" i="16"/>
  <c r="D161" i="16"/>
  <c r="E161" i="16"/>
  <c r="H161" i="16"/>
  <c r="I161" i="16"/>
  <c r="J161" i="16"/>
  <c r="K161" i="16"/>
  <c r="L161" i="16"/>
  <c r="M161" i="16"/>
  <c r="B162" i="16"/>
  <c r="C162" i="16"/>
  <c r="D162" i="16"/>
  <c r="E162" i="16"/>
  <c r="H162" i="16"/>
  <c r="I162" i="16"/>
  <c r="J162" i="16"/>
  <c r="K162" i="16"/>
  <c r="L162" i="16"/>
  <c r="M162" i="16"/>
  <c r="B163" i="16"/>
  <c r="C163" i="16"/>
  <c r="D163" i="16"/>
  <c r="E163" i="16"/>
  <c r="H163" i="16"/>
  <c r="I163" i="16"/>
  <c r="J163" i="16"/>
  <c r="K163" i="16"/>
  <c r="L163" i="16"/>
  <c r="M163" i="16"/>
  <c r="B164" i="16"/>
  <c r="C164" i="16"/>
  <c r="D164" i="16"/>
  <c r="E164" i="16"/>
  <c r="H164" i="16"/>
  <c r="I164" i="16"/>
  <c r="J164" i="16"/>
  <c r="K164" i="16"/>
  <c r="L164" i="16"/>
  <c r="M164" i="16"/>
  <c r="B165" i="16"/>
  <c r="C165" i="16"/>
  <c r="D165" i="16"/>
  <c r="E165" i="16"/>
  <c r="H165" i="16"/>
  <c r="I165" i="16"/>
  <c r="J165" i="16"/>
  <c r="K165" i="16"/>
  <c r="L165" i="16"/>
  <c r="M165" i="16"/>
  <c r="B166" i="16"/>
  <c r="C166" i="16"/>
  <c r="D166" i="16"/>
  <c r="E166" i="16"/>
  <c r="H166" i="16"/>
  <c r="I166" i="16"/>
  <c r="J166" i="16"/>
  <c r="K166" i="16"/>
  <c r="L166" i="16"/>
  <c r="M166" i="16"/>
  <c r="B167" i="16"/>
  <c r="C167" i="16"/>
  <c r="D167" i="16"/>
  <c r="E167" i="16"/>
  <c r="H167" i="16"/>
  <c r="I167" i="16"/>
  <c r="J167" i="16"/>
  <c r="K167" i="16"/>
  <c r="L167" i="16"/>
  <c r="M167" i="16"/>
  <c r="B168" i="16"/>
  <c r="C168" i="16"/>
  <c r="D168" i="16"/>
  <c r="E168" i="16"/>
  <c r="H168" i="16"/>
  <c r="I168" i="16"/>
  <c r="J168" i="16"/>
  <c r="K168" i="16"/>
  <c r="L168" i="16"/>
  <c r="M168" i="16"/>
  <c r="B169" i="16"/>
  <c r="C169" i="16"/>
  <c r="D169" i="16"/>
  <c r="E169" i="16"/>
  <c r="H169" i="16"/>
  <c r="I169" i="16"/>
  <c r="J169" i="16"/>
  <c r="K169" i="16"/>
  <c r="L169" i="16"/>
  <c r="M169" i="16"/>
  <c r="B170" i="16"/>
  <c r="C170" i="16"/>
  <c r="D170" i="16"/>
  <c r="E170" i="16"/>
  <c r="H170" i="16"/>
  <c r="I170" i="16"/>
  <c r="J170" i="16"/>
  <c r="K170" i="16"/>
  <c r="L170" i="16"/>
  <c r="M170" i="16"/>
  <c r="B171" i="16"/>
  <c r="C171" i="16"/>
  <c r="D171" i="16"/>
  <c r="E171" i="16"/>
  <c r="H171" i="16"/>
  <c r="I171" i="16"/>
  <c r="J171" i="16"/>
  <c r="K171" i="16"/>
  <c r="L171" i="16"/>
  <c r="M171" i="16"/>
  <c r="B172" i="16"/>
  <c r="C172" i="16"/>
  <c r="D172" i="16"/>
  <c r="E172" i="16"/>
  <c r="H172" i="16"/>
  <c r="I172" i="16"/>
  <c r="J172" i="16"/>
  <c r="K172" i="16"/>
  <c r="L172" i="16"/>
  <c r="M172" i="16"/>
  <c r="B173" i="16"/>
  <c r="C173" i="16"/>
  <c r="D173" i="16"/>
  <c r="E173" i="16"/>
  <c r="H173" i="16"/>
  <c r="I173" i="16"/>
  <c r="J173" i="16"/>
  <c r="K173" i="16"/>
  <c r="L173" i="16"/>
  <c r="M173" i="16"/>
  <c r="B174" i="16"/>
  <c r="C174" i="16"/>
  <c r="D174" i="16"/>
  <c r="E174" i="16"/>
  <c r="H174" i="16"/>
  <c r="I174" i="16"/>
  <c r="J174" i="16"/>
  <c r="K174" i="16"/>
  <c r="L174" i="16"/>
  <c r="M174" i="16"/>
  <c r="B175" i="16"/>
  <c r="C175" i="16"/>
  <c r="D175" i="16"/>
  <c r="E175" i="16"/>
  <c r="H175" i="16"/>
  <c r="I175" i="16"/>
  <c r="J175" i="16"/>
  <c r="K175" i="16"/>
  <c r="L175" i="16"/>
  <c r="M175" i="16"/>
  <c r="B176" i="16"/>
  <c r="C176" i="16"/>
  <c r="D176" i="16"/>
  <c r="E176" i="16"/>
  <c r="H176" i="16"/>
  <c r="I176" i="16"/>
  <c r="J176" i="16"/>
  <c r="K176" i="16"/>
  <c r="L176" i="16"/>
  <c r="M176" i="16"/>
  <c r="B177" i="16"/>
  <c r="C177" i="16"/>
  <c r="D177" i="16"/>
  <c r="E177" i="16"/>
  <c r="H177" i="16"/>
  <c r="I177" i="16"/>
  <c r="J177" i="16"/>
  <c r="K177" i="16"/>
  <c r="L177" i="16"/>
  <c r="M177" i="16"/>
  <c r="B178" i="16"/>
  <c r="C178" i="16"/>
  <c r="D178" i="16"/>
  <c r="E178" i="16"/>
  <c r="H178" i="16"/>
  <c r="I178" i="16"/>
  <c r="J178" i="16"/>
  <c r="K178" i="16"/>
  <c r="L178" i="16"/>
  <c r="M178" i="16"/>
  <c r="B179" i="16"/>
  <c r="C179" i="16"/>
  <c r="D179" i="16"/>
  <c r="E179" i="16"/>
  <c r="H179" i="16"/>
  <c r="I179" i="16"/>
  <c r="J179" i="16"/>
  <c r="K179" i="16"/>
  <c r="L179" i="16"/>
  <c r="M179" i="16"/>
  <c r="B180" i="16"/>
  <c r="C180" i="16"/>
  <c r="D180" i="16"/>
  <c r="E180" i="16"/>
  <c r="H180" i="16"/>
  <c r="I180" i="16"/>
  <c r="J180" i="16"/>
  <c r="K180" i="16"/>
  <c r="L180" i="16"/>
  <c r="M180" i="16"/>
  <c r="B181" i="16"/>
  <c r="C181" i="16"/>
  <c r="D181" i="16"/>
  <c r="E181" i="16"/>
  <c r="H181" i="16"/>
  <c r="I181" i="16"/>
  <c r="J181" i="16"/>
  <c r="K181" i="16"/>
  <c r="L181" i="16"/>
  <c r="M181" i="16"/>
  <c r="B182" i="16"/>
  <c r="C182" i="16"/>
  <c r="D182" i="16"/>
  <c r="E182" i="16"/>
  <c r="H182" i="16"/>
  <c r="I182" i="16"/>
  <c r="J182" i="16"/>
  <c r="K182" i="16"/>
  <c r="L182" i="16"/>
  <c r="M182" i="16"/>
  <c r="B183" i="16"/>
  <c r="C183" i="16"/>
  <c r="D183" i="16"/>
  <c r="E183" i="16"/>
  <c r="H183" i="16"/>
  <c r="I183" i="16"/>
  <c r="J183" i="16"/>
  <c r="K183" i="16"/>
  <c r="L183" i="16"/>
  <c r="M183" i="16"/>
  <c r="B184" i="16"/>
  <c r="C184" i="16"/>
  <c r="D184" i="16"/>
  <c r="E184" i="16"/>
  <c r="H184" i="16"/>
  <c r="I184" i="16"/>
  <c r="J184" i="16"/>
  <c r="K184" i="16"/>
  <c r="L184" i="16"/>
  <c r="M184" i="16"/>
  <c r="B185" i="16"/>
  <c r="C185" i="16"/>
  <c r="D185" i="16"/>
  <c r="E185" i="16"/>
  <c r="H185" i="16"/>
  <c r="I185" i="16"/>
  <c r="J185" i="16"/>
  <c r="K185" i="16"/>
  <c r="L185" i="16"/>
  <c r="M185" i="16"/>
  <c r="B186" i="16"/>
  <c r="C186" i="16"/>
  <c r="D186" i="16"/>
  <c r="E186" i="16"/>
  <c r="H186" i="16"/>
  <c r="I186" i="16"/>
  <c r="J186" i="16"/>
  <c r="K186" i="16"/>
  <c r="L186" i="16"/>
  <c r="M186" i="16"/>
  <c r="B187" i="16"/>
  <c r="C187" i="16"/>
  <c r="D187" i="16"/>
  <c r="E187" i="16"/>
  <c r="H187" i="16"/>
  <c r="I187" i="16"/>
  <c r="J187" i="16"/>
  <c r="K187" i="16"/>
  <c r="L187" i="16"/>
  <c r="M187" i="16"/>
  <c r="B188" i="16"/>
  <c r="C188" i="16"/>
  <c r="D188" i="16"/>
  <c r="E188" i="16"/>
  <c r="H188" i="16"/>
  <c r="I188" i="16"/>
  <c r="J188" i="16"/>
  <c r="K188" i="16"/>
  <c r="L188" i="16"/>
  <c r="M188" i="16"/>
  <c r="B189" i="16"/>
  <c r="C189" i="16"/>
  <c r="D189" i="16"/>
  <c r="E189" i="16"/>
  <c r="H189" i="16"/>
  <c r="I189" i="16"/>
  <c r="J189" i="16"/>
  <c r="K189" i="16"/>
  <c r="L189" i="16"/>
  <c r="M189" i="16"/>
  <c r="B190" i="16"/>
  <c r="C190" i="16"/>
  <c r="D190" i="16"/>
  <c r="E190" i="16"/>
  <c r="H190" i="16"/>
  <c r="I190" i="16"/>
  <c r="J190" i="16"/>
  <c r="K190" i="16"/>
  <c r="L190" i="16"/>
  <c r="M190" i="16"/>
  <c r="B191" i="16"/>
  <c r="C191" i="16"/>
  <c r="D191" i="16"/>
  <c r="E191" i="16"/>
  <c r="H191" i="16"/>
  <c r="I191" i="16"/>
  <c r="J191" i="16"/>
  <c r="K191" i="16"/>
  <c r="L191" i="16"/>
  <c r="M191" i="16"/>
  <c r="B192" i="16"/>
  <c r="C192" i="16"/>
  <c r="D192" i="16"/>
  <c r="E192" i="16"/>
  <c r="H192" i="16"/>
  <c r="I192" i="16"/>
  <c r="J192" i="16"/>
  <c r="K192" i="16"/>
  <c r="L192" i="16"/>
  <c r="M192" i="16"/>
  <c r="B193" i="16"/>
  <c r="C193" i="16"/>
  <c r="D193" i="16"/>
  <c r="E193" i="16"/>
  <c r="H193" i="16"/>
  <c r="I193" i="16"/>
  <c r="J193" i="16"/>
  <c r="K193" i="16"/>
  <c r="L193" i="16"/>
  <c r="M193" i="16"/>
  <c r="B194" i="16"/>
  <c r="C194" i="16"/>
  <c r="D194" i="16"/>
  <c r="E194" i="16"/>
  <c r="H194" i="16"/>
  <c r="I194" i="16"/>
  <c r="J194" i="16"/>
  <c r="K194" i="16"/>
  <c r="L194" i="16"/>
  <c r="M194" i="16"/>
  <c r="B195" i="16"/>
  <c r="C195" i="16"/>
  <c r="D195" i="16"/>
  <c r="E195" i="16"/>
  <c r="H195" i="16"/>
  <c r="I195" i="16"/>
  <c r="J195" i="16"/>
  <c r="K195" i="16"/>
  <c r="L195" i="16"/>
  <c r="M195" i="16"/>
  <c r="B196" i="16"/>
  <c r="C196" i="16"/>
  <c r="D196" i="16"/>
  <c r="E196" i="16"/>
  <c r="H196" i="16"/>
  <c r="I196" i="16"/>
  <c r="J196" i="16"/>
  <c r="K196" i="16"/>
  <c r="L196" i="16"/>
  <c r="M196" i="16"/>
  <c r="B197" i="16"/>
  <c r="C197" i="16"/>
  <c r="D197" i="16"/>
  <c r="E197" i="16"/>
  <c r="H197" i="16"/>
  <c r="I197" i="16"/>
  <c r="J197" i="16"/>
  <c r="K197" i="16"/>
  <c r="L197" i="16"/>
  <c r="M197" i="16"/>
  <c r="B198" i="16"/>
  <c r="C198" i="16"/>
  <c r="D198" i="16"/>
  <c r="E198" i="16"/>
  <c r="H198" i="16"/>
  <c r="I198" i="16"/>
  <c r="J198" i="16"/>
  <c r="K198" i="16"/>
  <c r="L198" i="16"/>
  <c r="M198" i="16"/>
  <c r="B199" i="16"/>
  <c r="C199" i="16"/>
  <c r="D199" i="16"/>
  <c r="E199" i="16"/>
  <c r="H199" i="16"/>
  <c r="I199" i="16"/>
  <c r="J199" i="16"/>
  <c r="K199" i="16"/>
  <c r="L199" i="16"/>
  <c r="M199" i="16"/>
  <c r="B200" i="16"/>
  <c r="C200" i="16"/>
  <c r="D200" i="16"/>
  <c r="E200" i="16"/>
  <c r="H200" i="16"/>
  <c r="I200" i="16"/>
  <c r="J200" i="16"/>
  <c r="K200" i="16"/>
  <c r="L200" i="16"/>
  <c r="M200" i="16"/>
  <c r="B201" i="16"/>
  <c r="C201" i="16"/>
  <c r="D201" i="16"/>
  <c r="E201" i="16"/>
  <c r="H201" i="16"/>
  <c r="I201" i="16"/>
  <c r="J201" i="16"/>
  <c r="K201" i="16"/>
  <c r="L201" i="16"/>
  <c r="M201" i="16"/>
  <c r="B202" i="16"/>
  <c r="C202" i="16"/>
  <c r="D202" i="16"/>
  <c r="E202" i="16"/>
  <c r="H202" i="16"/>
  <c r="I202" i="16"/>
  <c r="J202" i="16"/>
  <c r="K202" i="16"/>
  <c r="L202" i="16"/>
  <c r="M202" i="16"/>
  <c r="B203" i="16"/>
  <c r="C203" i="16"/>
  <c r="D203" i="16"/>
  <c r="E203" i="16"/>
  <c r="H203" i="16"/>
  <c r="I203" i="16"/>
  <c r="J203" i="16"/>
  <c r="K203" i="16"/>
  <c r="L203" i="16"/>
  <c r="M203" i="16"/>
  <c r="B204" i="16"/>
  <c r="C204" i="16"/>
  <c r="D204" i="16"/>
  <c r="E204" i="16"/>
  <c r="H204" i="16"/>
  <c r="I204" i="16"/>
  <c r="J204" i="16"/>
  <c r="K204" i="16"/>
  <c r="L204" i="16"/>
  <c r="M204" i="16"/>
  <c r="B205" i="16"/>
  <c r="C205" i="16"/>
  <c r="D205" i="16"/>
  <c r="E205" i="16"/>
  <c r="H205" i="16"/>
  <c r="I205" i="16"/>
  <c r="J205" i="16"/>
  <c r="K205" i="16"/>
  <c r="L205" i="16"/>
  <c r="M205" i="16"/>
  <c r="B206" i="16"/>
  <c r="C206" i="16"/>
  <c r="D206" i="16"/>
  <c r="E206" i="16"/>
  <c r="H206" i="16"/>
  <c r="I206" i="16"/>
  <c r="J206" i="16"/>
  <c r="K206" i="16"/>
  <c r="L206" i="16"/>
  <c r="M206" i="16"/>
  <c r="B207" i="16"/>
  <c r="C207" i="16"/>
  <c r="D207" i="16"/>
  <c r="E207" i="16"/>
  <c r="H207" i="16"/>
  <c r="I207" i="16"/>
  <c r="J207" i="16"/>
  <c r="K207" i="16"/>
  <c r="L207" i="16"/>
  <c r="M207" i="16"/>
  <c r="B208" i="16"/>
  <c r="C208" i="16"/>
  <c r="D208" i="16"/>
  <c r="E208" i="16"/>
  <c r="H208" i="16"/>
  <c r="I208" i="16"/>
  <c r="J208" i="16"/>
  <c r="K208" i="16"/>
  <c r="L208" i="16"/>
  <c r="M208" i="16"/>
  <c r="B209" i="16"/>
  <c r="C209" i="16"/>
  <c r="D209" i="16"/>
  <c r="E209" i="16"/>
  <c r="H209" i="16"/>
  <c r="I209" i="16"/>
  <c r="J209" i="16"/>
  <c r="K209" i="16"/>
  <c r="L209" i="16"/>
  <c r="M209" i="16"/>
  <c r="B210" i="16"/>
  <c r="C210" i="16"/>
  <c r="D210" i="16"/>
  <c r="E210" i="16"/>
  <c r="H210" i="16"/>
  <c r="I210" i="16"/>
  <c r="J210" i="16"/>
  <c r="K210" i="16"/>
  <c r="L210" i="16"/>
  <c r="M210" i="16"/>
  <c r="B211" i="16"/>
  <c r="C211" i="16"/>
  <c r="D211" i="16"/>
  <c r="E211" i="16"/>
  <c r="H211" i="16"/>
  <c r="I211" i="16"/>
  <c r="J211" i="16"/>
  <c r="K211" i="16"/>
  <c r="L211" i="16"/>
  <c r="M211" i="16"/>
  <c r="B212" i="16"/>
  <c r="C212" i="16"/>
  <c r="D212" i="16"/>
  <c r="E212" i="16"/>
  <c r="H212" i="16"/>
  <c r="I212" i="16"/>
  <c r="J212" i="16"/>
  <c r="K212" i="16"/>
  <c r="L212" i="16"/>
  <c r="M212" i="16"/>
  <c r="B213" i="16"/>
  <c r="C213" i="16"/>
  <c r="D213" i="16"/>
  <c r="E213" i="16"/>
  <c r="H213" i="16"/>
  <c r="I213" i="16"/>
  <c r="J213" i="16"/>
  <c r="K213" i="16"/>
  <c r="L213" i="16"/>
  <c r="M213" i="16"/>
  <c r="B214" i="16"/>
  <c r="C214" i="16"/>
  <c r="D214" i="16"/>
  <c r="E214" i="16"/>
  <c r="H214" i="16"/>
  <c r="I214" i="16"/>
  <c r="J214" i="16"/>
  <c r="K214" i="16"/>
  <c r="L214" i="16"/>
  <c r="M214" i="16"/>
  <c r="B215" i="16"/>
  <c r="C215" i="16"/>
  <c r="D215" i="16"/>
  <c r="E215" i="16"/>
  <c r="H215" i="16"/>
  <c r="I215" i="16"/>
  <c r="J215" i="16"/>
  <c r="K215" i="16"/>
  <c r="L215" i="16"/>
  <c r="M215" i="16"/>
  <c r="B216" i="16"/>
  <c r="C216" i="16"/>
  <c r="D216" i="16"/>
  <c r="E216" i="16"/>
  <c r="H216" i="16"/>
  <c r="I216" i="16"/>
  <c r="J216" i="16"/>
  <c r="K216" i="16"/>
  <c r="L216" i="16"/>
  <c r="M216" i="16"/>
  <c r="B217" i="16"/>
  <c r="C217" i="16"/>
  <c r="D217" i="16"/>
  <c r="E217" i="16"/>
  <c r="H217" i="16"/>
  <c r="I217" i="16"/>
  <c r="J217" i="16"/>
  <c r="K217" i="16"/>
  <c r="L217" i="16"/>
  <c r="M217" i="16"/>
  <c r="B218" i="16"/>
  <c r="C218" i="16"/>
  <c r="D218" i="16"/>
  <c r="E218" i="16"/>
  <c r="H218" i="16"/>
  <c r="I218" i="16"/>
  <c r="J218" i="16"/>
  <c r="K218" i="16"/>
  <c r="L218" i="16"/>
  <c r="M218" i="16"/>
  <c r="B219" i="16"/>
  <c r="C219" i="16"/>
  <c r="D219" i="16"/>
  <c r="E219" i="16"/>
  <c r="H219" i="16"/>
  <c r="I219" i="16"/>
  <c r="J219" i="16"/>
  <c r="K219" i="16"/>
  <c r="L219" i="16"/>
  <c r="M219" i="16"/>
  <c r="B220" i="16"/>
  <c r="C220" i="16"/>
  <c r="D220" i="16"/>
  <c r="E220" i="16"/>
  <c r="H220" i="16"/>
  <c r="I220" i="16"/>
  <c r="J220" i="16"/>
  <c r="K220" i="16"/>
  <c r="L220" i="16"/>
  <c r="M220" i="16"/>
  <c r="B221" i="16"/>
  <c r="C221" i="16"/>
  <c r="D221" i="16"/>
  <c r="E221" i="16"/>
  <c r="H221" i="16"/>
  <c r="I221" i="16"/>
  <c r="J221" i="16"/>
  <c r="K221" i="16"/>
  <c r="L221" i="16"/>
  <c r="M221" i="16"/>
  <c r="B222" i="16"/>
  <c r="C222" i="16"/>
  <c r="D222" i="16"/>
  <c r="E222" i="16"/>
  <c r="H222" i="16"/>
  <c r="I222" i="16"/>
  <c r="J222" i="16"/>
  <c r="K222" i="16"/>
  <c r="L222" i="16"/>
  <c r="M222" i="16"/>
  <c r="B223" i="16"/>
  <c r="C223" i="16"/>
  <c r="D223" i="16"/>
  <c r="E223" i="16"/>
  <c r="H223" i="16"/>
  <c r="I223" i="16"/>
  <c r="J223" i="16"/>
  <c r="K223" i="16"/>
  <c r="L223" i="16"/>
  <c r="M223" i="16"/>
  <c r="B224" i="16"/>
  <c r="C224" i="16"/>
  <c r="D224" i="16"/>
  <c r="E224" i="16"/>
  <c r="H224" i="16"/>
  <c r="I224" i="16"/>
  <c r="J224" i="16"/>
  <c r="K224" i="16"/>
  <c r="L224" i="16"/>
  <c r="M224" i="16"/>
  <c r="B225" i="16"/>
  <c r="C225" i="16"/>
  <c r="D225" i="16"/>
  <c r="E225" i="16"/>
  <c r="H225" i="16"/>
  <c r="I225" i="16"/>
  <c r="J225" i="16"/>
  <c r="K225" i="16"/>
  <c r="L225" i="16"/>
  <c r="M225" i="16"/>
  <c r="B226" i="16"/>
  <c r="C226" i="16"/>
  <c r="D226" i="16"/>
  <c r="E226" i="16"/>
  <c r="H226" i="16"/>
  <c r="I226" i="16"/>
  <c r="J226" i="16"/>
  <c r="K226" i="16"/>
  <c r="L226" i="16"/>
  <c r="M226" i="16"/>
  <c r="B227" i="16"/>
  <c r="C227" i="16"/>
  <c r="D227" i="16"/>
  <c r="E227" i="16"/>
  <c r="H227" i="16"/>
  <c r="I227" i="16"/>
  <c r="J227" i="16"/>
  <c r="K227" i="16"/>
  <c r="L227" i="16"/>
  <c r="M227" i="16"/>
  <c r="B228" i="16"/>
  <c r="C228" i="16"/>
  <c r="D228" i="16"/>
  <c r="E228" i="16"/>
  <c r="H228" i="16"/>
  <c r="I228" i="16"/>
  <c r="J228" i="16"/>
  <c r="K228" i="16"/>
  <c r="L228" i="16"/>
  <c r="M228" i="16"/>
  <c r="B229" i="16"/>
  <c r="C229" i="16"/>
  <c r="D229" i="16"/>
  <c r="E229" i="16"/>
  <c r="H229" i="16"/>
  <c r="I229" i="16"/>
  <c r="J229" i="16"/>
  <c r="K229" i="16"/>
  <c r="L229" i="16"/>
  <c r="M229" i="16"/>
  <c r="B230" i="16"/>
  <c r="C230" i="16"/>
  <c r="D230" i="16"/>
  <c r="E230" i="16"/>
  <c r="H230" i="16"/>
  <c r="I230" i="16"/>
  <c r="J230" i="16"/>
  <c r="K230" i="16"/>
  <c r="L230" i="16"/>
  <c r="M230" i="16"/>
  <c r="B231" i="16"/>
  <c r="C231" i="16"/>
  <c r="D231" i="16"/>
  <c r="E231" i="16"/>
  <c r="H231" i="16"/>
  <c r="I231" i="16"/>
  <c r="J231" i="16"/>
  <c r="K231" i="16"/>
  <c r="L231" i="16"/>
  <c r="M231" i="16"/>
  <c r="B232" i="16"/>
  <c r="C232" i="16"/>
  <c r="D232" i="16"/>
  <c r="E232" i="16"/>
  <c r="H232" i="16"/>
  <c r="I232" i="16"/>
  <c r="J232" i="16"/>
  <c r="K232" i="16"/>
  <c r="L232" i="16"/>
  <c r="M232" i="16"/>
  <c r="B233" i="16"/>
  <c r="C233" i="16"/>
  <c r="D233" i="16"/>
  <c r="E233" i="16"/>
  <c r="H233" i="16"/>
  <c r="I233" i="16"/>
  <c r="J233" i="16"/>
  <c r="K233" i="16"/>
  <c r="L233" i="16"/>
  <c r="M233" i="16"/>
  <c r="B234" i="16"/>
  <c r="C234" i="16"/>
  <c r="D234" i="16"/>
  <c r="E234" i="16"/>
  <c r="H234" i="16"/>
  <c r="I234" i="16"/>
  <c r="J234" i="16"/>
  <c r="K234" i="16"/>
  <c r="L234" i="16"/>
  <c r="M234" i="16"/>
  <c r="B235" i="16"/>
  <c r="C235" i="16"/>
  <c r="D235" i="16"/>
  <c r="E235" i="16"/>
  <c r="H235" i="16"/>
  <c r="I235" i="16"/>
  <c r="J235" i="16"/>
  <c r="K235" i="16"/>
  <c r="L235" i="16"/>
  <c r="M235" i="16"/>
  <c r="B236" i="16"/>
  <c r="C236" i="16"/>
  <c r="D236" i="16"/>
  <c r="E236" i="16"/>
  <c r="H236" i="16"/>
  <c r="I236" i="16"/>
  <c r="J236" i="16"/>
  <c r="K236" i="16"/>
  <c r="L236" i="16"/>
  <c r="M236" i="16"/>
  <c r="B237" i="16"/>
  <c r="C237" i="16"/>
  <c r="D237" i="16"/>
  <c r="E237" i="16"/>
  <c r="H237" i="16"/>
  <c r="I237" i="16"/>
  <c r="J237" i="16"/>
  <c r="K237" i="16"/>
  <c r="L237" i="16"/>
  <c r="M237" i="16"/>
  <c r="B238" i="16"/>
  <c r="C238" i="16"/>
  <c r="D238" i="16"/>
  <c r="E238" i="16"/>
  <c r="H238" i="16"/>
  <c r="I238" i="16"/>
  <c r="J238" i="16"/>
  <c r="K238" i="16"/>
  <c r="L238" i="16"/>
  <c r="M238" i="16"/>
  <c r="B239" i="16"/>
  <c r="C239" i="16"/>
  <c r="D239" i="16"/>
  <c r="E239" i="16"/>
  <c r="H239" i="16"/>
  <c r="I239" i="16"/>
  <c r="J239" i="16"/>
  <c r="K239" i="16"/>
  <c r="L239" i="16"/>
  <c r="M239" i="16"/>
  <c r="B240" i="16"/>
  <c r="C240" i="16"/>
  <c r="D240" i="16"/>
  <c r="E240" i="16"/>
  <c r="H240" i="16"/>
  <c r="I240" i="16"/>
  <c r="J240" i="16"/>
  <c r="K240" i="16"/>
  <c r="L240" i="16"/>
  <c r="M240" i="16"/>
  <c r="B241" i="16"/>
  <c r="C241" i="16"/>
  <c r="D241" i="16"/>
  <c r="E241" i="16"/>
  <c r="H241" i="16"/>
  <c r="I241" i="16"/>
  <c r="J241" i="16"/>
  <c r="K241" i="16"/>
  <c r="L241" i="16"/>
  <c r="M241" i="16"/>
  <c r="B242" i="16"/>
  <c r="C242" i="16"/>
  <c r="D242" i="16"/>
  <c r="E242" i="16"/>
  <c r="H242" i="16"/>
  <c r="I242" i="16"/>
  <c r="J242" i="16"/>
  <c r="K242" i="16"/>
  <c r="L242" i="16"/>
  <c r="M242" i="16"/>
  <c r="B243" i="16"/>
  <c r="C243" i="16"/>
  <c r="D243" i="16"/>
  <c r="E243" i="16"/>
  <c r="H243" i="16"/>
  <c r="I243" i="16"/>
  <c r="J243" i="16"/>
  <c r="K243" i="16"/>
  <c r="L243" i="16"/>
  <c r="M243" i="16"/>
  <c r="B244" i="16"/>
  <c r="C244" i="16"/>
  <c r="D244" i="16"/>
  <c r="E244" i="16"/>
  <c r="H244" i="16"/>
  <c r="I244" i="16"/>
  <c r="J244" i="16"/>
  <c r="K244" i="16"/>
  <c r="L244" i="16"/>
  <c r="M244" i="16"/>
  <c r="B245" i="16"/>
  <c r="C245" i="16"/>
  <c r="D245" i="16"/>
  <c r="E245" i="16"/>
  <c r="H245" i="16"/>
  <c r="I245" i="16"/>
  <c r="J245" i="16"/>
  <c r="K245" i="16"/>
  <c r="L245" i="16"/>
  <c r="M245" i="16"/>
  <c r="B246" i="16"/>
  <c r="C246" i="16"/>
  <c r="D246" i="16"/>
  <c r="E246" i="16"/>
  <c r="H246" i="16"/>
  <c r="I246" i="16"/>
  <c r="J246" i="16"/>
  <c r="K246" i="16"/>
  <c r="L246" i="16"/>
  <c r="M246" i="16"/>
  <c r="B247" i="16"/>
  <c r="C247" i="16"/>
  <c r="D247" i="16"/>
  <c r="E247" i="16"/>
  <c r="H247" i="16"/>
  <c r="I247" i="16"/>
  <c r="J247" i="16"/>
  <c r="K247" i="16"/>
  <c r="L247" i="16"/>
  <c r="M247" i="16"/>
  <c r="B248" i="16"/>
  <c r="C248" i="16"/>
  <c r="D248" i="16"/>
  <c r="E248" i="16"/>
  <c r="H248" i="16"/>
  <c r="I248" i="16"/>
  <c r="J248" i="16"/>
  <c r="K248" i="16"/>
  <c r="L248" i="16"/>
  <c r="M248" i="16"/>
  <c r="B249" i="16"/>
  <c r="C249" i="16"/>
  <c r="D249" i="16"/>
  <c r="E249" i="16"/>
  <c r="H249" i="16"/>
  <c r="I249" i="16"/>
  <c r="J249" i="16"/>
  <c r="K249" i="16"/>
  <c r="L249" i="16"/>
  <c r="M249" i="16"/>
  <c r="B250" i="16"/>
  <c r="C250" i="16"/>
  <c r="D250" i="16"/>
  <c r="E250" i="16"/>
  <c r="H250" i="16"/>
  <c r="I250" i="16"/>
  <c r="J250" i="16"/>
  <c r="K250" i="16"/>
  <c r="L250" i="16"/>
  <c r="M250" i="16"/>
  <c r="M2" i="16"/>
  <c r="B2" i="16"/>
  <c r="D2" i="16"/>
  <c r="E2" i="16"/>
  <c r="H2" i="16"/>
  <c r="I2" i="16"/>
  <c r="J2" i="16"/>
  <c r="K2" i="16"/>
  <c r="L2" i="16"/>
  <c r="C3" i="16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0E51D85-FD21-45E4-8456-611555C132A5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6BF17E24-91C2-40DD-A166-163D77C2B9AB}" name="WorksheetConnection_Clients!$H$1:$H$78" type="102" refreshedVersion="7" minRefreshableVersion="5">
    <extLst>
      <ext xmlns:x15="http://schemas.microsoft.com/office/spreadsheetml/2010/11/main" uri="{DE250136-89BD-433C-8126-D09CA5730AF9}">
        <x15:connection id="Plage">
          <x15:rangePr sourceName="_xlcn.WorksheetConnection_ClientsH1H78"/>
        </x15:connection>
      </ext>
    </extLst>
  </connection>
</connections>
</file>

<file path=xl/sharedStrings.xml><?xml version="1.0" encoding="utf-8"?>
<sst xmlns="http://schemas.openxmlformats.org/spreadsheetml/2006/main" count="1223" uniqueCount="921">
  <si>
    <t>M.</t>
  </si>
  <si>
    <t>Réf.</t>
  </si>
  <si>
    <t>MM.</t>
  </si>
  <si>
    <t>Nom</t>
  </si>
  <si>
    <t>Civilité</t>
  </si>
  <si>
    <t>Adresse</t>
  </si>
  <si>
    <t>Ville</t>
  </si>
  <si>
    <t>E-Mail</t>
  </si>
  <si>
    <t>FOUGÈRES</t>
  </si>
  <si>
    <t>BEAUCÉ</t>
  </si>
  <si>
    <t>Mlle</t>
  </si>
  <si>
    <t>Nature des services fournis</t>
  </si>
  <si>
    <t>Nbre heures année</t>
  </si>
  <si>
    <t>Intervenant</t>
  </si>
  <si>
    <t>Factures</t>
  </si>
  <si>
    <t>Montant TTC</t>
  </si>
  <si>
    <t>Adresse travaux</t>
  </si>
  <si>
    <t>Entretien jardin</t>
  </si>
  <si>
    <t>Moyen de paiement</t>
  </si>
  <si>
    <t>Prénom</t>
  </si>
  <si>
    <t>Mme</t>
  </si>
  <si>
    <t>M. et Mme</t>
  </si>
  <si>
    <t>Monsieur</t>
  </si>
  <si>
    <t>Madame</t>
  </si>
  <si>
    <t>Mademoiselle</t>
  </si>
  <si>
    <t>Messieurs</t>
  </si>
  <si>
    <t>Madame, Monsieur</t>
  </si>
  <si>
    <t>Civilité complète</t>
  </si>
  <si>
    <t>espèces</t>
  </si>
  <si>
    <t>Montant TTC (texte)</t>
  </si>
  <si>
    <t>CP</t>
  </si>
  <si>
    <t>Portable</t>
  </si>
  <si>
    <t>Tel</t>
  </si>
  <si>
    <t>Par courrier</t>
  </si>
  <si>
    <t>VANNIER</t>
  </si>
  <si>
    <t>Jérôme</t>
  </si>
  <si>
    <t>12 allée des Hortensias</t>
  </si>
  <si>
    <t>06 78 35 86 98</t>
  </si>
  <si>
    <t>direction@pommereul.com</t>
  </si>
  <si>
    <t>ZAMORA</t>
  </si>
  <si>
    <t>6 rue du Moulin aux Pauvres</t>
  </si>
  <si>
    <t>Pierre</t>
  </si>
  <si>
    <t>TRAVERS</t>
  </si>
  <si>
    <t>28 rue Albert 1er</t>
  </si>
  <si>
    <t>Un</t>
  </si>
  <si>
    <t>Détail heures</t>
  </si>
  <si>
    <t>Philippe CADIEU / Damien MARIAULT</t>
  </si>
  <si>
    <t>_CJ_ HG BHW MWBIUUX</t>
  </si>
  <si>
    <t>Nsndfeee</t>
  </si>
  <si>
    <t>68 ugbbpu jg mi Cjtqiwcftj</t>
  </si>
  <si>
    <t>87683</t>
  </si>
  <si>
    <t>EYPOZLVS</t>
  </si>
  <si>
    <t>37 19 15 11 09</t>
  </si>
  <si>
    <t>nammofe@pexxtk-nphutuplrw.yhh Iwh wjlqizrl</t>
  </si>
  <si>
    <t>DFGOKTN</t>
  </si>
  <si>
    <t>Pghjvh</t>
  </si>
  <si>
    <t>Qi Igaayoxrdfgme</t>
  </si>
  <si>
    <t>49645</t>
  </si>
  <si>
    <t>VYCXUU</t>
  </si>
  <si>
    <t>34 31 62 91 57</t>
  </si>
  <si>
    <t>obimap.cmglzgf@zakjf.bht</t>
  </si>
  <si>
    <t>YYGPGB</t>
  </si>
  <si>
    <t>Gonjptdp</t>
  </si>
  <si>
    <t>95 euc Nyxty</t>
  </si>
  <si>
    <t>73177</t>
  </si>
  <si>
    <t>KJTTMTCU</t>
  </si>
  <si>
    <t>67 38 36 63 84</t>
  </si>
  <si>
    <t>wasdcifn.rhtabo@yyknbx-crdiiv.yu</t>
  </si>
  <si>
    <t>ETDUGMDU</t>
  </si>
  <si>
    <t>Cmufdk</t>
  </si>
  <si>
    <t>9 Uxb. qv tt Npksvsarqv</t>
  </si>
  <si>
    <t>42742</t>
  </si>
  <si>
    <t>CTUTBCSB</t>
  </si>
  <si>
    <t>75 02 82 20 36</t>
  </si>
  <si>
    <t>Exz envcnpyw</t>
  </si>
  <si>
    <t>COMDUXLYNL</t>
  </si>
  <si>
    <t>10 atxsb yen Octfeuvygk</t>
  </si>
  <si>
    <t>31796</t>
  </si>
  <si>
    <t>LCFOFW</t>
  </si>
  <si>
    <t>49 09 67 70 33</t>
  </si>
  <si>
    <t>olbnwdm@xunbkg.hh</t>
  </si>
  <si>
    <t>WZSXNWZN</t>
  </si>
  <si>
    <t>Jxjqboik</t>
  </si>
  <si>
    <t>38 jtf ftf Crsimpm</t>
  </si>
  <si>
    <t>KDTUMQTH</t>
  </si>
  <si>
    <t>21 85 41 62 52</t>
  </si>
  <si>
    <t>vfjfskpd.pmftlrjo@wbdqrj.fx</t>
  </si>
  <si>
    <t>QAJZIS</t>
  </si>
  <si>
    <t>63 vkv owp rd Aywawe</t>
  </si>
  <si>
    <t>94589</t>
  </si>
  <si>
    <t>XINVVIUX</t>
  </si>
  <si>
    <t>23 78 31 44 21</t>
  </si>
  <si>
    <t>Nha mfuaqofk</t>
  </si>
  <si>
    <t>IDPWOTS</t>
  </si>
  <si>
    <t>Bthtsqcn</t>
  </si>
  <si>
    <t>7 hoh mi Lbelsa bmo vahyvvv</t>
  </si>
  <si>
    <t>11031</t>
  </si>
  <si>
    <t>JCIZLAFH</t>
  </si>
  <si>
    <t>88 35 78 47 88</t>
  </si>
  <si>
    <t>jxhpbbft.wqeleqr@asjjh.ktv</t>
  </si>
  <si>
    <t>XOSJBZ</t>
  </si>
  <si>
    <t>Avwgmu</t>
  </si>
  <si>
    <t>2 scq og Eiejvesh</t>
  </si>
  <si>
    <t>43807</t>
  </si>
  <si>
    <t>DQ XJEEFVL FVS NRYIXE</t>
  </si>
  <si>
    <t>67 14 85 11 27</t>
  </si>
  <si>
    <t>lffgnl.wtjyme@waowjz.pr</t>
  </si>
  <si>
    <t>LALTMD</t>
  </si>
  <si>
    <t>Aydnd</t>
  </si>
  <si>
    <t>57 jsr Vrjpjkq Kdjww</t>
  </si>
  <si>
    <t>DRTZGJDS</t>
  </si>
  <si>
    <t>73 66 61 53 53</t>
  </si>
  <si>
    <t>vomeqeuqsyu@sxxyl.gg</t>
  </si>
  <si>
    <t>ZVKLLIS</t>
  </si>
  <si>
    <t>Enwjpqcmu</t>
  </si>
  <si>
    <t>Twy hs mx Miudnnwfu</t>
  </si>
  <si>
    <t>31807</t>
  </si>
  <si>
    <t>CVDWFSHJ</t>
  </si>
  <si>
    <t>97 10 08 13 37</t>
  </si>
  <si>
    <t>Oyx uymckrhf</t>
  </si>
  <si>
    <t>INCXTXRNA</t>
  </si>
  <si>
    <t>Jciygp</t>
  </si>
  <si>
    <t>Wr Wjeasiwbyyr</t>
  </si>
  <si>
    <t>56834</t>
  </si>
  <si>
    <t>MTFXFDAZ</t>
  </si>
  <si>
    <t>cru.apboxwybg@klyoi.qjb</t>
  </si>
  <si>
    <t>GLVOKOCTO</t>
  </si>
  <si>
    <t>Dpolcggy</t>
  </si>
  <si>
    <t>27 bokwthptqha Oroo ec Kqdqoozjlt</t>
  </si>
  <si>
    <t>58977</t>
  </si>
  <si>
    <t>MZVIQ</t>
  </si>
  <si>
    <t>63 25 77 08 96</t>
  </si>
  <si>
    <t>bwuwhipzp.yodpibxt@mwwzn.umz</t>
  </si>
  <si>
    <t>EEEQYLT</t>
  </si>
  <si>
    <t>Rwpjvgn</t>
  </si>
  <si>
    <t>72 xjb Tjslve</t>
  </si>
  <si>
    <t>53382</t>
  </si>
  <si>
    <t>DQSMYTWO</t>
  </si>
  <si>
    <t>86 06 55 46 86</t>
  </si>
  <si>
    <t>CVTFNKG</t>
  </si>
  <si>
    <t>Qnsikfe</t>
  </si>
  <si>
    <t>2 enmlql miy Whvlybf</t>
  </si>
  <si>
    <t>53719</t>
  </si>
  <si>
    <t>BRBQGHCA</t>
  </si>
  <si>
    <t>21 79 48 03 35</t>
  </si>
  <si>
    <t>ZBBEVWWQ</t>
  </si>
  <si>
    <t>Qqxrxr-Trbie</t>
  </si>
  <si>
    <t>Jp Lwxerw Keshhmjs</t>
  </si>
  <si>
    <t>24692</t>
  </si>
  <si>
    <t>BQYROAQCI-DVVPZQ</t>
  </si>
  <si>
    <t>22 19 15 60 66</t>
  </si>
  <si>
    <t>oirlbx@kgitipj.hp</t>
  </si>
  <si>
    <t>RJLXFWOP</t>
  </si>
  <si>
    <t>1 ulicv kw Wau Fhktq</t>
  </si>
  <si>
    <t>FXZZZVWI</t>
  </si>
  <si>
    <t>63 60 58 48 09</t>
  </si>
  <si>
    <t>81 25 62 21 48</t>
  </si>
  <si>
    <t>oekavxoq.rkwu@ekjips.ac</t>
  </si>
  <si>
    <t>TZMLGJ</t>
  </si>
  <si>
    <t>Uqftm-Upnl</t>
  </si>
  <si>
    <t>10 xzq Hrnuclr</t>
  </si>
  <si>
    <t>GATKJPTX</t>
  </si>
  <si>
    <t>39 61 39 00 12</t>
  </si>
  <si>
    <t>ex.khyczy@eizdwct.ej</t>
  </si>
  <si>
    <t>NQWIWLBT-RWROUKM</t>
  </si>
  <si>
    <t>Evpnbwim</t>
  </si>
  <si>
    <t>Cd Trawidv</t>
  </si>
  <si>
    <t>KFVCTBLK</t>
  </si>
  <si>
    <t>50 76 59 76 83</t>
  </si>
  <si>
    <t>zwlrnwqo21@rhblv.cjd</t>
  </si>
  <si>
    <t>ZMYJII</t>
  </si>
  <si>
    <t>Dyacv</t>
  </si>
  <si>
    <t>2 imb zrb Xahnkmejs</t>
  </si>
  <si>
    <t>UAVUGJVX</t>
  </si>
  <si>
    <t>dvfn.yerujc@krjrv.luw</t>
  </si>
  <si>
    <t>JGVPEGHOMV</t>
  </si>
  <si>
    <t>Cijeb</t>
  </si>
  <si>
    <t>Eumurm</t>
  </si>
  <si>
    <t>91519</t>
  </si>
  <si>
    <t>IGPOFT</t>
  </si>
  <si>
    <t>85 62 56 93 13</t>
  </si>
  <si>
    <t>uhzbsixf.uuhwhihygv@hxnmcph.wz</t>
  </si>
  <si>
    <t>DMZSEC-PMLYKSZ</t>
  </si>
  <si>
    <t>25 Yxscinkzc Ia Oayubmt</t>
  </si>
  <si>
    <t>QPDNFWXS</t>
  </si>
  <si>
    <t>75 71 78 44 67</t>
  </si>
  <si>
    <t>xuwvmf-mehiwyx@tmwwje.ch</t>
  </si>
  <si>
    <t>ZTTQBJ</t>
  </si>
  <si>
    <t>Bsockcf</t>
  </si>
  <si>
    <t>75 byo qt v'Btr rjzk</t>
  </si>
  <si>
    <t>LRKOONVA</t>
  </si>
  <si>
    <t>50 18 16 68 24</t>
  </si>
  <si>
    <t>xrqenxq.jrzhwn70@tgqdqg.lw</t>
  </si>
  <si>
    <t>UOBYBX</t>
  </si>
  <si>
    <t>Kvogs-Rxhumay</t>
  </si>
  <si>
    <t>Fihutxccut</t>
  </si>
  <si>
    <t>XP JZMFMEE-SB-HUQVHW</t>
  </si>
  <si>
    <t>16 07 50 75 74</t>
  </si>
  <si>
    <t>HCKFOPTM</t>
  </si>
  <si>
    <t>Lzlkpu</t>
  </si>
  <si>
    <t>81 znw Jkutug</t>
  </si>
  <si>
    <t>LSADTNSX</t>
  </si>
  <si>
    <t>22 73 25 03 95</t>
  </si>
  <si>
    <t>bjqzziedztchfg@uzmf.mo</t>
  </si>
  <si>
    <t>DUDLM</t>
  </si>
  <si>
    <t>Cfsrhk</t>
  </si>
  <si>
    <t>93 mjb cn xq Wnasm Cmcvo</t>
  </si>
  <si>
    <t>YXNLZIVO</t>
  </si>
  <si>
    <t>58 69 22 89 90</t>
  </si>
  <si>
    <t>Squ apaohufe</t>
  </si>
  <si>
    <t>UBBVCKDJH</t>
  </si>
  <si>
    <t>Yuzlabs</t>
  </si>
  <si>
    <t>46 kny mw Fxiq slu</t>
  </si>
  <si>
    <t>MEGJYSXS</t>
  </si>
  <si>
    <t>zbophxu.tmozlltax@xlec.be</t>
  </si>
  <si>
    <t>MFKMQT</t>
  </si>
  <si>
    <t>Ogajpc</t>
  </si>
  <si>
    <t>Fcerbrjlq K'axzf cyw loerlz</t>
  </si>
  <si>
    <t>EH HIRAARG TRT IVADOR</t>
  </si>
  <si>
    <t>36 30 49 93 53</t>
  </si>
  <si>
    <t>fouxmltnxrep@nvqqlr.ad</t>
  </si>
  <si>
    <t>QYKXPI</t>
  </si>
  <si>
    <t>Amcnugybb lu Mdlecngn</t>
  </si>
  <si>
    <t>45 pet Gizquj Ebtfrz</t>
  </si>
  <si>
    <t>LIFUBTNJ</t>
  </si>
  <si>
    <t>34 11 39 21 89</t>
  </si>
  <si>
    <t>aztzjx.pay@jtfykqw.sn</t>
  </si>
  <si>
    <t>YTDRSE</t>
  </si>
  <si>
    <t>Ebeexly</t>
  </si>
  <si>
    <t>9 mgr tr p'Gfukvvlg</t>
  </si>
  <si>
    <t>94850</t>
  </si>
  <si>
    <t>SUEYRF UBXDTPN</t>
  </si>
  <si>
    <t>c.eoqeex@qhjdt-tjbjwltdi.yu</t>
  </si>
  <si>
    <t>BUNVHJP</t>
  </si>
  <si>
    <t>Synenz</t>
  </si>
  <si>
    <t>5 efwmv gde Omceuhdewt</t>
  </si>
  <si>
    <t>57488</t>
  </si>
  <si>
    <t>QRIXGH</t>
  </si>
  <si>
    <t>21 62 41 34 04</t>
  </si>
  <si>
    <t>Smk dujxxloq</t>
  </si>
  <si>
    <t>PQCLJLIKD</t>
  </si>
  <si>
    <t>Jnkrlok</t>
  </si>
  <si>
    <t>Ul zccz Sbnccs</t>
  </si>
  <si>
    <t>TRAKPCDO</t>
  </si>
  <si>
    <t>97 27 44 73 93</t>
  </si>
  <si>
    <t>ndmobjc.ujxtgnfjp@misofk.ao</t>
  </si>
  <si>
    <t>PJSVILK</t>
  </si>
  <si>
    <t>Hapfd</t>
  </si>
  <si>
    <t>8 Pggruu em Rwwfu</t>
  </si>
  <si>
    <t>CDMUGPEE</t>
  </si>
  <si>
    <t>14 86 08 73 65</t>
  </si>
  <si>
    <t>hoghddyp@gzlhbtg.aba</t>
  </si>
  <si>
    <t>KACAYNF</t>
  </si>
  <si>
    <t>45 kdp Uzggib</t>
  </si>
  <si>
    <t>BMAZEZYI</t>
  </si>
  <si>
    <t>14 97 08 97 47</t>
  </si>
  <si>
    <t>myenxee.lsuwmtx6609@xqmshp.up</t>
  </si>
  <si>
    <t>GBCQS</t>
  </si>
  <si>
    <t>Uiacw</t>
  </si>
  <si>
    <t>77 Xoy Jk Sdibq Xxcxjo</t>
  </si>
  <si>
    <t>91343</t>
  </si>
  <si>
    <t>EYDYWI</t>
  </si>
  <si>
    <t>37 19 25 25 98</t>
  </si>
  <si>
    <t>tdhgtlxqyj@tftdi.abp</t>
  </si>
  <si>
    <t>ZWAZQA</t>
  </si>
  <si>
    <t>Xuwz</t>
  </si>
  <si>
    <t>1 fvu Xzmnjfr Curfbmbx</t>
  </si>
  <si>
    <t>DRVBJKWA</t>
  </si>
  <si>
    <t>72 04 31 99 43</t>
  </si>
  <si>
    <t>Bmv rtzzpmvx</t>
  </si>
  <si>
    <t>KIHXBXV</t>
  </si>
  <si>
    <t>91 khx Sztxyzwb uh Ayiui</t>
  </si>
  <si>
    <t>43186</t>
  </si>
  <si>
    <t>EXVWJUZK</t>
  </si>
  <si>
    <t>frnmroz.odppq@ystsuf.gi</t>
  </si>
  <si>
    <t>QIQOK</t>
  </si>
  <si>
    <t>3 eoi gbc Rzzmxgj</t>
  </si>
  <si>
    <t>87598</t>
  </si>
  <si>
    <t>LO TBENRNE UXF KXXGCR</t>
  </si>
  <si>
    <t>36 72 30 28 62</t>
  </si>
  <si>
    <t>gwneftysyb@qhpbfrt.oc</t>
  </si>
  <si>
    <t>TGUU</t>
  </si>
  <si>
    <t>Odhn-Qphtd</t>
  </si>
  <si>
    <t>11 vuq Lbfbigoxb</t>
  </si>
  <si>
    <t>SPJXWXGV</t>
  </si>
  <si>
    <t>62 03 74 86 66</t>
  </si>
  <si>
    <t>cnqrf.hhne85@swnmqy.vp</t>
  </si>
  <si>
    <t>HSUPBN</t>
  </si>
  <si>
    <t>Zdces</t>
  </si>
  <si>
    <t>5 zhu mmg Zephesw</t>
  </si>
  <si>
    <t>64280</t>
  </si>
  <si>
    <t>GD UBLCSFV KUS ZDMLXE</t>
  </si>
  <si>
    <t>28 47 67 92 06</t>
  </si>
  <si>
    <t>tpghep-cgaica@byuohf.nk</t>
  </si>
  <si>
    <t>ICBJREU</t>
  </si>
  <si>
    <t>Qkxvoc</t>
  </si>
  <si>
    <t>2 mep Tjio Rtfmfdu</t>
  </si>
  <si>
    <t>97704</t>
  </si>
  <si>
    <t>WROFSGKJ</t>
  </si>
  <si>
    <t>60 59 68 26 60</t>
  </si>
  <si>
    <t>Ynx rljmvumh</t>
  </si>
  <si>
    <t>SCBLKQC</t>
  </si>
  <si>
    <t>Wlrpr</t>
  </si>
  <si>
    <t>Ipnqlnigc</t>
  </si>
  <si>
    <t>31767</t>
  </si>
  <si>
    <t>GBWWCX</t>
  </si>
  <si>
    <t>22 55 38 57 78</t>
  </si>
  <si>
    <t>Rhc tfyzjnrn</t>
  </si>
  <si>
    <t>GTCLDKD</t>
  </si>
  <si>
    <t>Cjalz</t>
  </si>
  <si>
    <t>Xujuaamsx</t>
  </si>
  <si>
    <t>35403</t>
  </si>
  <si>
    <t>RTRMKP</t>
  </si>
  <si>
    <t>Msd kdaqgbpp</t>
  </si>
  <si>
    <t>MBNZTNEFM</t>
  </si>
  <si>
    <t>5 ddz Alqohaa Dojdah</t>
  </si>
  <si>
    <t>DHQJCKOW</t>
  </si>
  <si>
    <t>71 65 12 99 89</t>
  </si>
  <si>
    <t>Awu tgrkevvt</t>
  </si>
  <si>
    <t>DGYEJMW</t>
  </si>
  <si>
    <t>Tbso</t>
  </si>
  <si>
    <t>2 Ji Fnhl Jmsi</t>
  </si>
  <si>
    <t>CNJSQC</t>
  </si>
  <si>
    <t>61 48 10 91 29</t>
  </si>
  <si>
    <t>fayz.awuvhll@kjrlps.tf</t>
  </si>
  <si>
    <t>SPDQSPL</t>
  </si>
  <si>
    <t>Ztxnotnpe</t>
  </si>
  <si>
    <t>18 qbv Ojauluhl xt Hhfld</t>
  </si>
  <si>
    <t>CJXXUHSU</t>
  </si>
  <si>
    <t>jjxfxzv.ibporx@mshja.ecq</t>
  </si>
  <si>
    <t>DQRIOZW</t>
  </si>
  <si>
    <t>64 cbd rd Rhhkh</t>
  </si>
  <si>
    <t>47067</t>
  </si>
  <si>
    <t>YFPOKBRT</t>
  </si>
  <si>
    <t>15 85 29 67 05</t>
  </si>
  <si>
    <t>izihkrp.qebonaq.41@dfeyd.ufp</t>
  </si>
  <si>
    <t>BDDFOM</t>
  </si>
  <si>
    <t>Xchab</t>
  </si>
  <si>
    <t>9 zbh psf vw Wnyxtr</t>
  </si>
  <si>
    <t>74601</t>
  </si>
  <si>
    <t>XIEXURJF</t>
  </si>
  <si>
    <t>68 73 23 16 20</t>
  </si>
  <si>
    <t>xfasp.gvqsjv10@ihjafq.xp</t>
  </si>
  <si>
    <t>OIJDJ</t>
  </si>
  <si>
    <t>Sutesd</t>
  </si>
  <si>
    <t>61 Y Eotmxx fp hn Jqrtqzzinj</t>
  </si>
  <si>
    <t>14887</t>
  </si>
  <si>
    <t>CNTQUIXQ</t>
  </si>
  <si>
    <t>elcnkn.geuiu@vpshrjc.rs</t>
  </si>
  <si>
    <t>NZKXLBA</t>
  </si>
  <si>
    <t>Knhids</t>
  </si>
  <si>
    <t>7 Uw oeb tm anjp</t>
  </si>
  <si>
    <t>41662</t>
  </si>
  <si>
    <t>HDF S THR</t>
  </si>
  <si>
    <t>ertfcj.ocu@konzusk.yr</t>
  </si>
  <si>
    <t>CTMOZRY</t>
  </si>
  <si>
    <t>Foncpqbf</t>
  </si>
  <si>
    <t>Kv Ipyjd Tmyrdeod</t>
  </si>
  <si>
    <t>XHCGSCU</t>
  </si>
  <si>
    <t>Ora sboprhps</t>
  </si>
  <si>
    <t>RUTSKBD</t>
  </si>
  <si>
    <t>Pnaa</t>
  </si>
  <si>
    <t>58 dts qr Wbbaxxatk</t>
  </si>
  <si>
    <t>73591</t>
  </si>
  <si>
    <t>VJDWHNAGNWK NO RIKXDSR</t>
  </si>
  <si>
    <t>15 71 73 66 65</t>
  </si>
  <si>
    <t>etme-szppdyb@xnbuci.tn</t>
  </si>
  <si>
    <t>CMGNS</t>
  </si>
  <si>
    <t>41 knq cj Ubmft</t>
  </si>
  <si>
    <t>FFWZNLWF</t>
  </si>
  <si>
    <t>etqcqgr@exsrc.ldj</t>
  </si>
  <si>
    <t>AVEZJFMG</t>
  </si>
  <si>
    <t>Rnqpi</t>
  </si>
  <si>
    <t>44 Jxbbbf lu vq Jhsgklnnij</t>
  </si>
  <si>
    <t>NFMRXNIV</t>
  </si>
  <si>
    <t>37 24 99 19 94</t>
  </si>
  <si>
    <t>NIAIWSI</t>
  </si>
  <si>
    <t>Zxvumgn</t>
  </si>
  <si>
    <t>Yfo tf k'Dxb Xafp</t>
  </si>
  <si>
    <t>SPKGBYUQ</t>
  </si>
  <si>
    <t>xisb_6271@hwmfqnv.cks</t>
  </si>
  <si>
    <t>MJNDRWW</t>
  </si>
  <si>
    <t>79 ikr kl Kftaenxv</t>
  </si>
  <si>
    <t>28745</t>
  </si>
  <si>
    <t>DKWFDW</t>
  </si>
  <si>
    <t>89 98 85 88 08</t>
  </si>
  <si>
    <t>Gzo ajzlhwwa</t>
  </si>
  <si>
    <t>AUQOPV</t>
  </si>
  <si>
    <t>Sikfsbdg</t>
  </si>
  <si>
    <t>8 olybnbvkf Xacdpzgynf</t>
  </si>
  <si>
    <t>21903</t>
  </si>
  <si>
    <t>KYGHVQOZ</t>
  </si>
  <si>
    <t>pwizqz@srmmfv.io</t>
  </si>
  <si>
    <t>ALUYAHHR</t>
  </si>
  <si>
    <t>Ikwhplj</t>
  </si>
  <si>
    <t>4 oiz Qlvkqeq</t>
  </si>
  <si>
    <t>JCCLOZVJ</t>
  </si>
  <si>
    <t>69 98 70 30 42</t>
  </si>
  <si>
    <t>Kzf txfrvoqr</t>
  </si>
  <si>
    <t>KNZGUWOL</t>
  </si>
  <si>
    <t>Amswaayaa</t>
  </si>
  <si>
    <t>419 falwftmzr Zicmpx Mmzwluz</t>
  </si>
  <si>
    <t>34852</t>
  </si>
  <si>
    <t>LRUPZEWH</t>
  </si>
  <si>
    <t>19 26 07 46 49</t>
  </si>
  <si>
    <t>muw-lywheipt@rprizu.jc</t>
  </si>
  <si>
    <t>JZDSBWEIYBM</t>
  </si>
  <si>
    <t>Wanev</t>
  </si>
  <si>
    <t>6 vku pb Geqn Wk Lnxcejqobpt</t>
  </si>
  <si>
    <t>65213</t>
  </si>
  <si>
    <t>FLIXPKUD</t>
  </si>
  <si>
    <t>12 23 68 13 77</t>
  </si>
  <si>
    <t>Amm hpzmxzpv</t>
  </si>
  <si>
    <t>GKMEDFS</t>
  </si>
  <si>
    <t>Imac-Fjfkvn</t>
  </si>
  <si>
    <t>85 hjt Vp Yjpfw Xipdafo</t>
  </si>
  <si>
    <t>FZOKAKAC</t>
  </si>
  <si>
    <t>52 11 09 13 69</t>
  </si>
  <si>
    <t>bvbwtrktc@oocgjj.acp</t>
  </si>
  <si>
    <t>UZUSBT</t>
  </si>
  <si>
    <t>Rvfp-Hfjt</t>
  </si>
  <si>
    <t>93 imn ew Uuwqjmkb</t>
  </si>
  <si>
    <t>QLQBTY</t>
  </si>
  <si>
    <t>82 00 77 77 01</t>
  </si>
  <si>
    <t>mrp.dftllq@petklhd.ne</t>
  </si>
  <si>
    <t>BNFMFVX</t>
  </si>
  <si>
    <t>Oqvz-Ltxtuymi</t>
  </si>
  <si>
    <t>3 vok Jdba-Hdvcpnd Yynbdyaifr</t>
  </si>
  <si>
    <t>SRSDOJMR</t>
  </si>
  <si>
    <t>21 85 18 50 26</t>
  </si>
  <si>
    <t>bsqz.kkqcdbz@hbjkbo.at</t>
  </si>
  <si>
    <t>PUVHBE</t>
  </si>
  <si>
    <t>Oxlihp</t>
  </si>
  <si>
    <t>7 jky Jsryigx Kknkkhh</t>
  </si>
  <si>
    <t>39901</t>
  </si>
  <si>
    <t>RGHOLUPF</t>
  </si>
  <si>
    <t>81 22 17 16 89</t>
  </si>
  <si>
    <t>hqhaqp.g@tgptpon.qp</t>
  </si>
  <si>
    <t>DEKQPBQ</t>
  </si>
  <si>
    <t>Dhyi-Dtpt</t>
  </si>
  <si>
    <t>6 wrkhx jf Udmqhpnl</t>
  </si>
  <si>
    <t>VZPZARMK</t>
  </si>
  <si>
    <t>79 77 59 00 20</t>
  </si>
  <si>
    <t>GXNOVQN</t>
  </si>
  <si>
    <t>Jtbtove</t>
  </si>
  <si>
    <t>7 lmc fjl Jvgtxfzav</t>
  </si>
  <si>
    <t>HRGURACH</t>
  </si>
  <si>
    <t>13 99 42 74 19</t>
  </si>
  <si>
    <t>zqgndmt.yhoplav@lyfoupz.tb</t>
  </si>
  <si>
    <t>ZIWYEFN</t>
  </si>
  <si>
    <t>77 vpz Jajljus</t>
  </si>
  <si>
    <t>SJGWBEDZ</t>
  </si>
  <si>
    <t>16 12 52 05 58</t>
  </si>
  <si>
    <t>Blx iexcahkg</t>
  </si>
  <si>
    <t>YAROTVKUY</t>
  </si>
  <si>
    <t>Ancgpw</t>
  </si>
  <si>
    <t>Fu Soiumvm Oukeda</t>
  </si>
  <si>
    <t>60717</t>
  </si>
  <si>
    <t>ZIZDWKGA</t>
  </si>
  <si>
    <t>99 31 77 23 29</t>
  </si>
  <si>
    <t>bqgkji.qytkiaakt@ttzjtq.uy</t>
  </si>
  <si>
    <t>CNWSCHGJA</t>
  </si>
  <si>
    <t>Bgfxcnp</t>
  </si>
  <si>
    <t>9 vbqklxboh tf gn Lrmnzsv</t>
  </si>
  <si>
    <t>92282</t>
  </si>
  <si>
    <t>LQSEMBNV</t>
  </si>
  <si>
    <t>90 86 47 13 43</t>
  </si>
  <si>
    <t>zhvbvec.xnhyscuvy77@cqxqley.kth</t>
  </si>
  <si>
    <t>UHALQHL</t>
  </si>
  <si>
    <t>Wwfcbog</t>
  </si>
  <si>
    <t>58 mtg di Cihvkdzb</t>
  </si>
  <si>
    <t>36173</t>
  </si>
  <si>
    <t>QCBBANQI</t>
  </si>
  <si>
    <t>28 30 10 43 75</t>
  </si>
  <si>
    <t>Fml jcjbirfz</t>
  </si>
  <si>
    <t>TMJBSQ</t>
  </si>
  <si>
    <t>Fulzuv</t>
  </si>
  <si>
    <t>67 kie mm zm Yxbhf Jycqp</t>
  </si>
  <si>
    <t>46903</t>
  </si>
  <si>
    <t>NSJBLKIJ</t>
  </si>
  <si>
    <t>WYXEHTAX</t>
  </si>
  <si>
    <t>Xm Pjattm Rtdwycslwtl</t>
  </si>
  <si>
    <t>DL CRLCNBG-JV-ZVLBCY</t>
  </si>
  <si>
    <t>OFSDLWR-ZYOPPKQA</t>
  </si>
  <si>
    <t>71 aon Wddaqrx</t>
  </si>
  <si>
    <t>QHZFXUJM</t>
  </si>
  <si>
    <t>23 81 32 20 99</t>
  </si>
  <si>
    <t>Ird fsupuuxh</t>
  </si>
  <si>
    <t>THDOQSGD</t>
  </si>
  <si>
    <t>Gerf-Ssektn</t>
  </si>
  <si>
    <t>2 hzh wxm Jzwlosiiuvr</t>
  </si>
  <si>
    <t>EGJYRUUU</t>
  </si>
  <si>
    <t>x-o.tsebpvpk@bggyuy.rf</t>
  </si>
  <si>
    <t>QSEHTZ</t>
  </si>
  <si>
    <t>Ixjirjpl</t>
  </si>
  <si>
    <t>8 kwt Glexyczm</t>
  </si>
  <si>
    <t>YYBCAPPO</t>
  </si>
  <si>
    <t>27 86 79 09 48</t>
  </si>
  <si>
    <t>jttqwzupm.a@juwuwp.ct</t>
  </si>
  <si>
    <t>PPPUA</t>
  </si>
  <si>
    <t>Hpczwhfurk</t>
  </si>
  <si>
    <t>91 apa ykx vr Wgac</t>
  </si>
  <si>
    <t>NQBAJPOM</t>
  </si>
  <si>
    <t>13 55 32 98 05</t>
  </si>
  <si>
    <t>ky.voegi@plrevzt.kk</t>
  </si>
  <si>
    <t>EWONM</t>
  </si>
  <si>
    <t>Qhxarbo</t>
  </si>
  <si>
    <t>Xvm Wtcwvpwc</t>
  </si>
  <si>
    <t>HJUSEGOG</t>
  </si>
  <si>
    <t>19 74 41 99 07</t>
  </si>
  <si>
    <t>ojnibny.ospsi@ydbsse.sd</t>
  </si>
  <si>
    <t>MEPKMGQ</t>
  </si>
  <si>
    <t>Pspjlc</t>
  </si>
  <si>
    <t>6 paqts fh Utlcb m'Memwrx</t>
  </si>
  <si>
    <t>JHPAQXQV</t>
  </si>
  <si>
    <t>65 10 93 85 79</t>
  </si>
  <si>
    <t>gdnvlnn@annqmg.it</t>
  </si>
  <si>
    <t>NCBXE</t>
  </si>
  <si>
    <t>Oohfo</t>
  </si>
  <si>
    <t>8 rch Dmgbu Kbfoy</t>
  </si>
  <si>
    <t>40005</t>
  </si>
  <si>
    <t>BHWFCOBK</t>
  </si>
  <si>
    <t>30 12 14 47 12</t>
  </si>
  <si>
    <t>CMXASK</t>
  </si>
  <si>
    <t>Vyfo</t>
  </si>
  <si>
    <t>4 dcy mk Fgvlqi Dqbtrh</t>
  </si>
  <si>
    <t>90988</t>
  </si>
  <si>
    <t>FZYSSR</t>
  </si>
  <si>
    <t>dremqrb.ajnmfi@dkfbkve.ndc</t>
  </si>
  <si>
    <t>XWQRCCRYM</t>
  </si>
  <si>
    <t>Ztwedl</t>
  </si>
  <si>
    <t>81 ewfbj mln Haqacjqthjry</t>
  </si>
  <si>
    <t>99975</t>
  </si>
  <si>
    <t>PZIKTUTP</t>
  </si>
  <si>
    <t>46 09 10 01 79</t>
  </si>
  <si>
    <t>Jaf ezqejkhk</t>
  </si>
  <si>
    <t>ZOIVBI</t>
  </si>
  <si>
    <t>9 aqq Ijfjx Axraw</t>
  </si>
  <si>
    <t>MEAODBDK</t>
  </si>
  <si>
    <t>70 74 65 04 77</t>
  </si>
  <si>
    <t>Ydo ecafmhfm</t>
  </si>
  <si>
    <t>YRBCVNST</t>
  </si>
  <si>
    <t>Mkyg-Unhfzw</t>
  </si>
  <si>
    <t>9 xhi lfg Qfdesscsgmf</t>
  </si>
  <si>
    <t>17007</t>
  </si>
  <si>
    <t>PUMRECNE</t>
  </si>
  <si>
    <t>44 41 86 42 71</t>
  </si>
  <si>
    <t>z-o.exugickn@buqrkw.ua</t>
  </si>
  <si>
    <t>FMUXWE</t>
  </si>
  <si>
    <t>Snyw</t>
  </si>
  <si>
    <t>75/26 knc en Kuhifup</t>
  </si>
  <si>
    <t>95226</t>
  </si>
  <si>
    <t>YVAIKBZG</t>
  </si>
  <si>
    <t>59 01 49 77 75</t>
  </si>
  <si>
    <t>lojy.eezwmd@wbkcd.msh</t>
  </si>
  <si>
    <t>KSRNJC</t>
  </si>
  <si>
    <t>Dlrolh</t>
  </si>
  <si>
    <t>6 cdfxo ak Uznz</t>
  </si>
  <si>
    <t>DSVHZHVG</t>
  </si>
  <si>
    <t>alshwl.hgfhkw03@iqwhg.glm</t>
  </si>
  <si>
    <t>JFKDEQ</t>
  </si>
  <si>
    <t>84 vzx ir Yiikj Xzzae</t>
  </si>
  <si>
    <t>77527</t>
  </si>
  <si>
    <t>ZADYPVLK</t>
  </si>
  <si>
    <t>43 86 55 73 38</t>
  </si>
  <si>
    <t>wjne.ohxxlt@neoccq.qv</t>
  </si>
  <si>
    <t>AELXO</t>
  </si>
  <si>
    <t>Axjaim-Vqjkekn</t>
  </si>
  <si>
    <t>6 lve ws Xohjkey</t>
  </si>
  <si>
    <t>71340</t>
  </si>
  <si>
    <t>RFAEFSUP</t>
  </si>
  <si>
    <t>73 09 22 03 87</t>
  </si>
  <si>
    <t>fwblzd@yixd.vd</t>
  </si>
  <si>
    <t>AGBXJ</t>
  </si>
  <si>
    <t>Medeia</t>
  </si>
  <si>
    <t>77 fxrtvp Snzwnhr Ahvqlpts</t>
  </si>
  <si>
    <t>IQLCWTUW</t>
  </si>
  <si>
    <t>18 37 82 33 27</t>
  </si>
  <si>
    <t>zcu.sohzt@eybimaj.jbl</t>
  </si>
  <si>
    <t>GXVCNFG</t>
  </si>
  <si>
    <t>Uvkgtno</t>
  </si>
  <si>
    <t>21 Shxdmmeru uw ih Ihlvlpfrf</t>
  </si>
  <si>
    <t>VEITTHGZ</t>
  </si>
  <si>
    <t>71 45 34 60 02</t>
  </si>
  <si>
    <t>Tdz bnfzaeqz</t>
  </si>
  <si>
    <t>NOUVYFX</t>
  </si>
  <si>
    <t xml:space="preserve">Wvnujc </t>
  </si>
  <si>
    <t>29 gtlhewurx bd jh Idhrmgbox</t>
  </si>
  <si>
    <t>59749</t>
  </si>
  <si>
    <t>OQTVSEKS</t>
  </si>
  <si>
    <t>57 95 09 92 58</t>
  </si>
  <si>
    <t>gvmzxvkwzkfza0539@mpljpy.io</t>
  </si>
  <si>
    <t>PAJXTJF</t>
  </si>
  <si>
    <t>Olqdpwul</t>
  </si>
  <si>
    <t>66 xrr wr v'Crg Zpqu</t>
  </si>
  <si>
    <t>87497</t>
  </si>
  <si>
    <t>WTIBIZUQ</t>
  </si>
  <si>
    <t>42 52 12 44 82</t>
  </si>
  <si>
    <t>budyprpw.duxnexb@zrupdj.tb</t>
  </si>
  <si>
    <t>DNDHXLFWL</t>
  </si>
  <si>
    <t>35 pkv vb my Ecsxeghnxtag</t>
  </si>
  <si>
    <t>VLWBIGBG</t>
  </si>
  <si>
    <t xml:space="preserve">84 81 03 76 75 </t>
  </si>
  <si>
    <t>nhnqicrbkvxpn16@dbhhwi.ti</t>
  </si>
  <si>
    <t>DTPJMXR</t>
  </si>
  <si>
    <t>Nzjhzcaewt</t>
  </si>
  <si>
    <t>7 qzt Srgcil uk Nmwsniok</t>
  </si>
  <si>
    <t>ZATRUYFF</t>
  </si>
  <si>
    <t>40 37 14 01 29</t>
  </si>
  <si>
    <t>nnlritnges-qddwhfr82@wqap.hk</t>
  </si>
  <si>
    <t>TNQHBEG</t>
  </si>
  <si>
    <t>Tsnqqz</t>
  </si>
  <si>
    <t>60 sxs il Gmeu</t>
  </si>
  <si>
    <t>39705</t>
  </si>
  <si>
    <t>LDSNWAQO</t>
  </si>
  <si>
    <t>53 73 27 33 01</t>
  </si>
  <si>
    <t>maunlsdptmhlm@mikjzt.ew</t>
  </si>
  <si>
    <t>HSNVOWYH</t>
  </si>
  <si>
    <t>13 gfm uu ed Dcabnukmg</t>
  </si>
  <si>
    <t>41825</t>
  </si>
  <si>
    <t>DRXAHZ</t>
  </si>
  <si>
    <t>63 61 13 67 43</t>
  </si>
  <si>
    <t>Fan gpngvyzl</t>
  </si>
  <si>
    <t>IKQYBRM</t>
  </si>
  <si>
    <t>Dbeaglvtj</t>
  </si>
  <si>
    <t>14551</t>
  </si>
  <si>
    <t>KQQUKRCNW</t>
  </si>
  <si>
    <t>lgq.vyyhphr@tlmidx.op</t>
  </si>
  <si>
    <t>MOSAITFMM</t>
  </si>
  <si>
    <t>Uwyi</t>
  </si>
  <si>
    <t>C'Yykpxms lkap</t>
  </si>
  <si>
    <t>UFSFVR</t>
  </si>
  <si>
    <t>45 27 43 28 60</t>
  </si>
  <si>
    <t>uxfk.madusxdad@lysjgt.me</t>
  </si>
  <si>
    <t>HBVQUWZBT</t>
  </si>
  <si>
    <t>Xhyttzos</t>
  </si>
  <si>
    <t>9 rfi vf Zvho Cixjf</t>
  </si>
  <si>
    <t>67261</t>
  </si>
  <si>
    <t>SVLMRI</t>
  </si>
  <si>
    <t>72 10 09 48 83</t>
  </si>
  <si>
    <t>nxds73.uozkotrzo@erurt.sld</t>
  </si>
  <si>
    <t>ZQOUZBE</t>
  </si>
  <si>
    <t>5 emb Yuit bu Xlbmrbfd</t>
  </si>
  <si>
    <t>22110</t>
  </si>
  <si>
    <t>VUMEUEIN</t>
  </si>
  <si>
    <t>95 20 31 67 12</t>
  </si>
  <si>
    <t>j.llfvbse@dnsqdo.cc</t>
  </si>
  <si>
    <t>HG SZDSDAZ</t>
  </si>
  <si>
    <t>Oqjvh</t>
  </si>
  <si>
    <t>Hmk uf Ufhmmg Orch</t>
  </si>
  <si>
    <t>KYAJXKCB</t>
  </si>
  <si>
    <t>oxpmjtfwv.kohcl@oegv.bq</t>
  </si>
  <si>
    <t>BVPLD qu XNWRTITL</t>
  </si>
  <si>
    <t>Qwdjitz gv Elwsen</t>
  </si>
  <si>
    <t>6 yljba dr vh Fndhy Hpvfykw</t>
  </si>
  <si>
    <t>JIFCQTDP</t>
  </si>
  <si>
    <t>38 01 65 86 63</t>
  </si>
  <si>
    <t>iimvokhgjnxrzj66@jcaux.kle</t>
  </si>
  <si>
    <t>KW KPTBZS</t>
  </si>
  <si>
    <t>Zf Fnpkw Jwllxnu</t>
  </si>
  <si>
    <t>QBRADEYC</t>
  </si>
  <si>
    <t>zoivkjde.iblgscu@towci.ras</t>
  </si>
  <si>
    <t>EU YHVNT</t>
  </si>
  <si>
    <t>Hjip</t>
  </si>
  <si>
    <t>12 ocn Oxsy Fmqhfwx</t>
  </si>
  <si>
    <t>YKGUYMYZ</t>
  </si>
  <si>
    <t>52 99 56 57 23</t>
  </si>
  <si>
    <t>ndxz.itabwve@nbvme.fto</t>
  </si>
  <si>
    <t>RTZYPQII</t>
  </si>
  <si>
    <t>Crnmetk xw Gzzpu</t>
  </si>
  <si>
    <t>Cjr om u'You Mnca</t>
  </si>
  <si>
    <t>XUSCZSYI</t>
  </si>
  <si>
    <t>Pqj wyqlibhn</t>
  </si>
  <si>
    <t>WN YLWXLN</t>
  </si>
  <si>
    <t>Etwknz</t>
  </si>
  <si>
    <t>97 wrb Oxzouobpn Ygsmw</t>
  </si>
  <si>
    <t>KHFJAZPE</t>
  </si>
  <si>
    <t>94 84 10 79 00</t>
  </si>
  <si>
    <t>Fsm guzunrud</t>
  </si>
  <si>
    <t>USSIVU</t>
  </si>
  <si>
    <t>Upbsdr xx Nfyvjav</t>
  </si>
  <si>
    <t>Sav ut Gqbmuiv</t>
  </si>
  <si>
    <t>AWYGAOCG</t>
  </si>
  <si>
    <t>ZOZDLQDX</t>
  </si>
  <si>
    <t>22 ndt Yowvyr Jtpayju</t>
  </si>
  <si>
    <t>91297</t>
  </si>
  <si>
    <t>GFWYQFTF</t>
  </si>
  <si>
    <t>Cwc cbjypbhx</t>
  </si>
  <si>
    <t>PJ NTTWIZVS</t>
  </si>
  <si>
    <t>Uwhz-Jzuaglo</t>
  </si>
  <si>
    <t>30 xqk fg tc Khyvps Eixpan</t>
  </si>
  <si>
    <t>GDYMMA</t>
  </si>
  <si>
    <t>aj-inaedxev@drhdxx.qg</t>
  </si>
  <si>
    <t>ZVZXRLTM</t>
  </si>
  <si>
    <t>89 Ny rr bf Osvtklzohyzq</t>
  </si>
  <si>
    <t>87817</t>
  </si>
  <si>
    <t>CNRMLXEP</t>
  </si>
  <si>
    <t>39 40 62 53 22</t>
  </si>
  <si>
    <t>eagxt.egmdiqyo@xoqytvr.ku</t>
  </si>
  <si>
    <t>YOMGY</t>
  </si>
  <si>
    <t>Iqdsso</t>
  </si>
  <si>
    <t>5 Lcjuim Gbnqh Yyodyyt</t>
  </si>
  <si>
    <t>CPHXBUGX</t>
  </si>
  <si>
    <t>68 12 69 64 51</t>
  </si>
  <si>
    <t>qhlcupollg@svxgf.kxz</t>
  </si>
  <si>
    <t>WPAHIY</t>
  </si>
  <si>
    <t>Lyzjny</t>
  </si>
  <si>
    <t>26 smw gl Mgtxl-Yphp</t>
  </si>
  <si>
    <t>YLDPAFWH</t>
  </si>
  <si>
    <t>82 23 64 38 63</t>
  </si>
  <si>
    <t>Zdc brqsxuuc</t>
  </si>
  <si>
    <t>WPJEXSRHE</t>
  </si>
  <si>
    <t>Kj Oqhjvv Ocfee</t>
  </si>
  <si>
    <t>VHKDOK</t>
  </si>
  <si>
    <t>26 74 32 32 97</t>
  </si>
  <si>
    <t>lwesdgwczd@rnajz.txj</t>
  </si>
  <si>
    <t>TMJMVF</t>
  </si>
  <si>
    <t>Blcxkst</t>
  </si>
  <si>
    <t>70 Tdtjoch xm hs Vgysxjd</t>
  </si>
  <si>
    <t>LIZQDWRZ</t>
  </si>
  <si>
    <t>Sbp aibrcody</t>
  </si>
  <si>
    <t>TLMPDNMW</t>
  </si>
  <si>
    <t>Syxxygxp</t>
  </si>
  <si>
    <t>2519 tujud bp ba Khaeo-Mpzfx</t>
  </si>
  <si>
    <t>99480</t>
  </si>
  <si>
    <t>LUWKLEJC</t>
  </si>
  <si>
    <t>61 44 34 54 50</t>
  </si>
  <si>
    <t>gwdbcm@mwcureb.ig</t>
  </si>
  <si>
    <t>VVTHP</t>
  </si>
  <si>
    <t>Cktgbkbvq</t>
  </si>
  <si>
    <t>Snznpzt cb pm Cjsmgor</t>
  </si>
  <si>
    <t>XXNBDTGW</t>
  </si>
  <si>
    <t>Ovh mdbuisif</t>
  </si>
  <si>
    <t>YWZYHW</t>
  </si>
  <si>
    <t>Wnhdikww</t>
  </si>
  <si>
    <t>2 pgbfb bn Shh Bewfij</t>
  </si>
  <si>
    <t>SZQIEK</t>
  </si>
  <si>
    <t>92 03 15 30 30</t>
  </si>
  <si>
    <t>dmckoxoy.mrpvzn@id.dhl</t>
  </si>
  <si>
    <t>VOQOVV</t>
  </si>
  <si>
    <t>Mxjc</t>
  </si>
  <si>
    <t>98 igc yh lz Bnjbtt Ycpyz</t>
  </si>
  <si>
    <t>OUTZVFJL</t>
  </si>
  <si>
    <t>KFYKIH</t>
  </si>
  <si>
    <t>17 Fnwihxbfl Pjxwxh Xydiino</t>
  </si>
  <si>
    <t>97555</t>
  </si>
  <si>
    <t>NLRBUFFO</t>
  </si>
  <si>
    <t>28 34 01 40 37</t>
  </si>
  <si>
    <t>uvfhpuyo@ikuenu.gd</t>
  </si>
  <si>
    <t>DSXDYY</t>
  </si>
  <si>
    <t>Ydwudjhk</t>
  </si>
  <si>
    <t>667 Rg Wnotjf Fsjuewq</t>
  </si>
  <si>
    <t>12706</t>
  </si>
  <si>
    <t>VWWGDVNL</t>
  </si>
  <si>
    <t>76 06 79 07 01</t>
  </si>
  <si>
    <t>WERARKGA</t>
  </si>
  <si>
    <t>Kpyyavt</t>
  </si>
  <si>
    <t>56 vce tgd ox Hmnzobfog</t>
  </si>
  <si>
    <t>91956</t>
  </si>
  <si>
    <t>YQULCTWH</t>
  </si>
  <si>
    <t>65 09 84 57 83</t>
  </si>
  <si>
    <t>Ows vyxcbslw</t>
  </si>
  <si>
    <t>GONCKO</t>
  </si>
  <si>
    <t>Dehvbv</t>
  </si>
  <si>
    <t>72 ybk Dhhlhnj Gayih</t>
  </si>
  <si>
    <t>PEXAKOZS</t>
  </si>
  <si>
    <t>91 67 48 59 77</t>
  </si>
  <si>
    <t>Kbj zojzkcmv</t>
  </si>
  <si>
    <t>NLFXS</t>
  </si>
  <si>
    <t>Iosxtehzx</t>
  </si>
  <si>
    <t>2 pbs xz hp Ywrcmmtpr</t>
  </si>
  <si>
    <t>47257</t>
  </si>
  <si>
    <t>NPPSGXFG</t>
  </si>
  <si>
    <t>81 75 64 35 93</t>
  </si>
  <si>
    <t>Elu ngufpfav</t>
  </si>
  <si>
    <t>HUHYTZZ</t>
  </si>
  <si>
    <t>Lzbwgz</t>
  </si>
  <si>
    <t>2 bum dn Lylw dzd rurx</t>
  </si>
  <si>
    <t>PBOJAHOV</t>
  </si>
  <si>
    <t>23 67 03 24 28</t>
  </si>
  <si>
    <t>kmtrqtxo.ocfyphg@guimsx.al</t>
  </si>
  <si>
    <t xml:space="preserve">JAQQOHZ </t>
  </si>
  <si>
    <t>Shjhl</t>
  </si>
  <si>
    <t>79 Mbwhikgsp mm Czi Fvezuzhs</t>
  </si>
  <si>
    <t>GZGGGRFF</t>
  </si>
  <si>
    <t>42 24 46 04 88</t>
  </si>
  <si>
    <t>Pni kwjfsugo</t>
  </si>
  <si>
    <t>KMFR</t>
  </si>
  <si>
    <t>Wabgv</t>
  </si>
  <si>
    <t>8 gjw ww Waoogeqkczf</t>
  </si>
  <si>
    <t>ORBLXJUU</t>
  </si>
  <si>
    <t>Tqj zcmzrqib</t>
  </si>
  <si>
    <t>LUTGWABWRU</t>
  </si>
  <si>
    <t>Fzfzqr</t>
  </si>
  <si>
    <t>Cle Dwxeza</t>
  </si>
  <si>
    <t>BUDHCYL</t>
  </si>
  <si>
    <t>67 07 99 98 43</t>
  </si>
  <si>
    <t>fphlvirodfiaeqqc@soljq.ymf</t>
  </si>
  <si>
    <t>CSWUND</t>
  </si>
  <si>
    <t>Ruvmktyt</t>
  </si>
  <si>
    <t>65 cna Kypjxr Nbfau</t>
  </si>
  <si>
    <t>LYBRPQEJ</t>
  </si>
  <si>
    <t>22 21 28 86 09</t>
  </si>
  <si>
    <t>Rfg ehjrdton</t>
  </si>
  <si>
    <t>OZTLDE</t>
  </si>
  <si>
    <t>Xvckub</t>
  </si>
  <si>
    <t>8 stqrbgg uh Inbp Tosfanl</t>
  </si>
  <si>
    <t>MMPRXK</t>
  </si>
  <si>
    <t>28 15 98 71 03</t>
  </si>
  <si>
    <t>flmnqerxvkuask92@qtlen.mpr</t>
  </si>
  <si>
    <t>QZCZRS</t>
  </si>
  <si>
    <t>Mfzxck</t>
  </si>
  <si>
    <t>6 lwl fp Ftnvvia</t>
  </si>
  <si>
    <t>92068</t>
  </si>
  <si>
    <t>EUNZZHPC</t>
  </si>
  <si>
    <t>Edq rhgmfudg</t>
  </si>
  <si>
    <t>OPESAZAN</t>
  </si>
  <si>
    <t>Lceba-Gakoxs</t>
  </si>
  <si>
    <t>54 yqj Ragk Ndft</t>
  </si>
  <si>
    <t>HSHVWKUY</t>
  </si>
  <si>
    <t>Udg syllkvit</t>
  </si>
  <si>
    <t>ZDRQBE</t>
  </si>
  <si>
    <t>Kudmt</t>
  </si>
  <si>
    <t>9 cyvje nr sd Godda Qxnmtck</t>
  </si>
  <si>
    <t>64228</t>
  </si>
  <si>
    <t>RISBCVYT</t>
  </si>
  <si>
    <t>77 48 16 81 78</t>
  </si>
  <si>
    <t>GVNOB</t>
  </si>
  <si>
    <t>Izybsz</t>
  </si>
  <si>
    <t>Ogsrgf</t>
  </si>
  <si>
    <t>90516</t>
  </si>
  <si>
    <t>RUMIBF</t>
  </si>
  <si>
    <t>74 87 01 48 44</t>
  </si>
  <si>
    <t>zkwyq.ykjjht@sfsjtj.xz</t>
  </si>
  <si>
    <t>KATYSLM</t>
  </si>
  <si>
    <t>84 tsgla uxc vlqbjttfmjdt</t>
  </si>
  <si>
    <t>DUEFRBFG</t>
  </si>
  <si>
    <t>14 35 34 55 56</t>
  </si>
  <si>
    <t>hhpkaccxg.wymlmdk01@mffarx.vl</t>
  </si>
  <si>
    <t>EZAESTQTHLRFT</t>
  </si>
  <si>
    <t>6 vzx rk Aarwjl Bcdnvj</t>
  </si>
  <si>
    <t>HDOMAEZN</t>
  </si>
  <si>
    <t>swhedmid@jqjg02.vm</t>
  </si>
  <si>
    <t>SFOZSE</t>
  </si>
  <si>
    <t>Hyqvhl</t>
  </si>
  <si>
    <t>45 ixc zk Upbqkyx</t>
  </si>
  <si>
    <t>XZKRGTOX</t>
  </si>
  <si>
    <t>Pjt vrwrvtjd</t>
  </si>
  <si>
    <t>JSLNDLOI</t>
  </si>
  <si>
    <t>Ipckwa nr fz Uxcpklf</t>
  </si>
  <si>
    <t>HIVPLVWM</t>
  </si>
  <si>
    <t>Bqv zblevllk</t>
  </si>
  <si>
    <t>WUCBUFQ</t>
  </si>
  <si>
    <t>Jrma</t>
  </si>
  <si>
    <t>23 qaf qx Crea</t>
  </si>
  <si>
    <t>QQWKSDSD</t>
  </si>
  <si>
    <t>30 77 49 50 27</t>
  </si>
  <si>
    <t>idsofeygs@dmbfiv.tr</t>
  </si>
  <si>
    <t>VYPMQDV</t>
  </si>
  <si>
    <t>Hxmyoyouw</t>
  </si>
  <si>
    <t>81 jki Zcmgxclq yu Bmkpa</t>
  </si>
  <si>
    <t>YTBQOKHD</t>
  </si>
  <si>
    <t>62 09 19 62 81</t>
  </si>
  <si>
    <t>hzfdhot.qwylph@npgca.rco</t>
  </si>
  <si>
    <t>IKKCJDIGF</t>
  </si>
  <si>
    <t>Rlovnz</t>
  </si>
  <si>
    <t>4 dqj hz Dlzkjrff</t>
  </si>
  <si>
    <t>CEHQLRUA</t>
  </si>
  <si>
    <t>33 77 67 10 00</t>
  </si>
  <si>
    <t>cmfupk.hzlveqlyj@crdbiorqerg.kd</t>
  </si>
  <si>
    <t>PEVORPB</t>
  </si>
  <si>
    <t>Abrbmbm</t>
  </si>
  <si>
    <t>26 rnk Xagtd Dsvew</t>
  </si>
  <si>
    <t>ZBRBZFBP</t>
  </si>
  <si>
    <t>10 69 71 90 58</t>
  </si>
  <si>
    <t>Aju jiuhtacz</t>
  </si>
  <si>
    <t>OASUET</t>
  </si>
  <si>
    <t>31 ivjddrbli le Iyd Drwbn</t>
  </si>
  <si>
    <t>50579</t>
  </si>
  <si>
    <t>QIFNLZIW</t>
  </si>
  <si>
    <t>94 31 19 66 15</t>
  </si>
  <si>
    <t>Xpa knqkprfk</t>
  </si>
  <si>
    <t>IBUNGFN</t>
  </si>
  <si>
    <t>Prgdvg</t>
  </si>
  <si>
    <t>2 pxtrlf Aqjti Vfdwoaopt</t>
  </si>
  <si>
    <t>87757</t>
  </si>
  <si>
    <t>TQJRY</t>
  </si>
  <si>
    <t>22 66 70 35 31</t>
  </si>
  <si>
    <t>RNUFMX</t>
  </si>
  <si>
    <t>Zvqrjzq</t>
  </si>
  <si>
    <t>56 mph fm Ffttc Cwdbxgrka</t>
  </si>
  <si>
    <t>18161</t>
  </si>
  <si>
    <t>GQPEPOUR</t>
  </si>
  <si>
    <t>63 33 32 76 68</t>
  </si>
  <si>
    <t>vrwxres.tufjbq@ijimba.ta</t>
  </si>
  <si>
    <t>PQICA-CCAHOTS</t>
  </si>
  <si>
    <t>19 usr qp tx Akwie Gzzru</t>
  </si>
  <si>
    <t>URBACJZK</t>
  </si>
  <si>
    <t>51 78 64 84 61</t>
  </si>
  <si>
    <t>lipz.evuulgw@vgtuaj.dq</t>
  </si>
  <si>
    <t>MZVEU</t>
  </si>
  <si>
    <t>Lqmcvey</t>
  </si>
  <si>
    <t>8 xikvq or Inbafxdl</t>
  </si>
  <si>
    <t>RNDVHVEV</t>
  </si>
  <si>
    <t>38 90 04 45 22</t>
  </si>
  <si>
    <t>ulfwnrh.hkzhk11@nwy.fa</t>
  </si>
  <si>
    <t>ZCLWCGQ</t>
  </si>
  <si>
    <t>Gihfhkaflf</t>
  </si>
  <si>
    <t>USZQFCXW</t>
  </si>
  <si>
    <t>21 95 66 84 66</t>
  </si>
  <si>
    <t>Dfw qdbbwatw</t>
  </si>
  <si>
    <t>KUECBX</t>
  </si>
  <si>
    <t>76 lwn Xesktip Kuydp</t>
  </si>
  <si>
    <t>MCLGALJB</t>
  </si>
  <si>
    <t>34 03 10 52 09</t>
  </si>
  <si>
    <t>Tcj pxflrrvp</t>
  </si>
  <si>
    <t>UTJUILXMJ / ZDNFJ</t>
  </si>
  <si>
    <t>Qljisudhm no Awqmo</t>
  </si>
  <si>
    <t>49 Da</t>
  </si>
  <si>
    <t>Formule JFL</t>
  </si>
  <si>
    <t>Formule Oooiste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</si>
</sst>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</numFmts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8"/>
      <name val="Calibri"/>
      <family val="2"/>
      <scheme val="minor"/>
    </font>
    <font>
      <sz val="10"/>
      <color theme="0"/>
      <name val="Arial"/>
      <family val="2"/>
    </font>
    <font>
      <u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27">
    <xf numFmtId="0" fontId="0" fillId="0" borderId="0" xfId="0"/>
    <xf numFmtId="0" fontId="5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165" fontId="3" fillId="2" borderId="0" xfId="0" applyNumberFormat="1" applyFont="1" applyFill="1" applyAlignment="1">
      <alignment horizontal="center" vertical="center" wrapText="1"/>
    </xf>
    <xf numFmtId="4" fontId="3" fillId="2" borderId="0" xfId="0" applyNumberFormat="1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164" fontId="4" fillId="0" borderId="0" xfId="0" applyNumberFormat="1" applyFont="1" applyAlignment="1">
      <alignment horizontal="center" vertical="center"/>
    </xf>
    <xf numFmtId="0" fontId="6" fillId="0" borderId="0" xfId="0" applyFont="1" applyAlignment="1">
      <alignment vertical="center"/>
    </xf>
    <xf numFmtId="165" fontId="6" fillId="0" borderId="0" xfId="0" applyNumberFormat="1" applyFont="1" applyAlignment="1">
      <alignment vertical="center"/>
    </xf>
    <xf numFmtId="4" fontId="4" fillId="0" borderId="0" xfId="2" applyNumberFormat="1" applyFont="1" applyAlignment="1">
      <alignment vertical="center"/>
    </xf>
    <xf numFmtId="4" fontId="6" fillId="0" borderId="0" xfId="0" applyNumberFormat="1" applyFont="1" applyAlignment="1">
      <alignment vertical="center"/>
    </xf>
    <xf numFmtId="0" fontId="8" fillId="3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left" vertical="center"/>
    </xf>
    <xf numFmtId="0" fontId="8" fillId="3" borderId="0" xfId="0" applyFont="1" applyFill="1" applyAlignment="1">
      <alignment vertical="center"/>
    </xf>
    <xf numFmtId="49" fontId="8" fillId="3" borderId="0" xfId="0" applyNumberFormat="1" applyFont="1" applyFill="1" applyAlignment="1">
      <alignment horizontal="center" vertical="center"/>
    </xf>
    <xf numFmtId="164" fontId="8" fillId="3" borderId="0" xfId="0" applyNumberFormat="1" applyFont="1" applyFill="1" applyAlignment="1">
      <alignment horizontal="center" vertical="center"/>
    </xf>
    <xf numFmtId="164" fontId="9" fillId="3" borderId="0" xfId="1" applyNumberFormat="1" applyFont="1" applyFill="1" applyAlignment="1">
      <alignment horizontal="left" vertical="center"/>
    </xf>
    <xf numFmtId="0" fontId="4" fillId="0" borderId="0" xfId="0" applyFont="1" applyAlignment="1">
      <alignment vertical="center"/>
    </xf>
    <xf numFmtId="49" fontId="4" fillId="0" borderId="0" xfId="0" applyNumberFormat="1" applyFont="1" applyAlignment="1">
      <alignment horizontal="center" vertical="center"/>
    </xf>
    <xf numFmtId="164" fontId="1" fillId="0" borderId="0" xfId="1" applyNumberFormat="1" applyAlignment="1">
      <alignment horizontal="left" vertical="center"/>
    </xf>
    <xf numFmtId="0" fontId="4" fillId="0" borderId="0" xfId="0" applyFont="1" applyAlignment="1">
      <alignment vertical="center" wrapText="1"/>
    </xf>
    <xf numFmtId="164" fontId="4" fillId="0" borderId="0" xfId="0" applyNumberFormat="1" applyFont="1" applyAlignment="1">
      <alignment horizontal="left" vertical="center"/>
    </xf>
    <xf numFmtId="0" fontId="4" fillId="4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left" vertical="center"/>
    </xf>
  </cellXfs>
  <cellStyles count="4">
    <cellStyle name="Lien hypertexte" xfId="1" builtinId="8"/>
    <cellStyle name="Monétaire" xfId="2" builtinId="4"/>
    <cellStyle name="Monétaire 2" xfId="3" xr:uid="{1366D31B-C3BC-4225-A9EB-B69E62F54E59}"/>
    <cellStyle name="Normal" xfId="0" builtinId="0"/>
  </cellStyles>
  <dxfs count="21">
    <dxf>
      <font>
        <color rgb="FF9C0006"/>
      </font>
      <fill>
        <patternFill>
          <bgColor rgb="FFFFC7CE"/>
        </patternFill>
      </fill>
    </dxf>
    <dxf>
      <font>
        <strike val="0"/>
        <color theme="0"/>
      </font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  <dxf>
      <numFmt numFmtId="164" formatCode="0#&quot; &quot;##&quot; &quot;##&quot; &quot;##&quot; &quot;##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ont>
        <strike val="0"/>
        <color theme="0"/>
      </font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F25F1E5-CDC7-4189-B0E3-62109C2368DF}" name="Base_Clients" displayName="Base_Clients" ref="A1:K152" totalsRowShown="0" headerRowDxfId="15" dataDxfId="14">
  <autoFilter ref="A1:K152" xr:uid="{933C9015-CF43-45FA-8855-44DF56813941}"/>
  <sortState xmlns:xlrd2="http://schemas.microsoft.com/office/spreadsheetml/2017/richdata2" ref="A2:K101">
    <sortCondition ref="D1:D101"/>
  </sortState>
  <tableColumns count="11">
    <tableColumn id="1" xr3:uid="{45F64CB0-B586-4A36-83FB-A845A40530E6}" name="Réf." dataDxfId="13"/>
    <tableColumn id="2" xr3:uid="{3E0D5E82-34EB-4530-8B9C-D29E5835B3AB}" name="Civilité" dataDxfId="12"/>
    <tableColumn id="3" xr3:uid="{380C5B06-2225-481D-9F76-D02D2048D503}" name="Civilité complète" dataDxfId="11"/>
    <tableColumn id="4" xr3:uid="{488E3A8B-9745-46BE-8C61-426AC02C43DE}" name="Nom" dataDxfId="10"/>
    <tableColumn id="5" xr3:uid="{6C650537-0CB6-4BAF-91E9-9A9D6C1DC8F9}" name="Prénom" dataDxfId="9"/>
    <tableColumn id="6" xr3:uid="{4C9CB937-6935-4E36-B0DE-C5885D8C8146}" name="Adresse" dataDxfId="8"/>
    <tableColumn id="7" xr3:uid="{BAAF4964-325E-4601-9B7F-87A0828920F6}" name="CP" dataDxfId="7"/>
    <tableColumn id="8" xr3:uid="{6892C535-D949-4EAC-8A40-34107F1521C7}" name="Ville" dataDxfId="6"/>
    <tableColumn id="9" xr3:uid="{6ED8FDB6-3137-42EC-BF8F-19C4C041EE7D}" name="Tel" dataDxfId="5"/>
    <tableColumn id="10" xr3:uid="{40B84402-CD7A-48EE-A875-CB4630A1FAD0}" name="Portable" dataDxfId="4"/>
    <tableColumn id="11" xr3:uid="{4F23695E-CDAA-4591-B2A5-E5DFCB2DCDB0}" name="E-Mail" dataDxfId="3" dataCellStyle="Lien hypertexte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006C7ED-5EDD-471C-82B1-6E50613C7533}">
  <we:reference id="wa104380647" version="1.1.0.0" store="en-US" storeType="OMEX"/>
  <we:alternateReferences>
    <we:reference id="wa104380647" version="1.1.0.0" store="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rection@pommereu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C9015-CF43-45FA-8855-44DF56813941}">
  <sheetPr codeName="Feuil2">
    <pageSetUpPr fitToPage="1"/>
  </sheetPr>
  <dimension ref="A1:K152"/>
  <sheetViews>
    <sheetView workbookViewId="0">
      <pane ySplit="1" topLeftCell="A2" activePane="bottomLeft" state="frozen"/>
      <selection pane="bottomLeft"/>
    </sheetView>
  </sheetViews>
  <sheetFormatPr baseColWidth="10" defaultColWidth="30.7109375" defaultRowHeight="15" x14ac:dyDescent="0.25"/>
  <cols>
    <col min="1" max="1" width="9.140625" style="6" bestFit="1" customWidth="1"/>
    <col min="2" max="2" width="11.85546875" style="19" bestFit="1" customWidth="1"/>
    <col min="3" max="3" width="21" style="19" bestFit="1" customWidth="1"/>
    <col min="4" max="4" width="22.7109375" style="19" bestFit="1" customWidth="1"/>
    <col min="5" max="5" width="19.28515625" style="19" bestFit="1" customWidth="1"/>
    <col min="6" max="6" width="29.85546875" style="19" bestFit="1" customWidth="1"/>
    <col min="7" max="7" width="8.140625" style="20" bestFit="1" customWidth="1"/>
    <col min="8" max="8" width="26.85546875" style="19" bestFit="1" customWidth="1"/>
    <col min="9" max="9" width="13.28515625" style="8" bestFit="1" customWidth="1"/>
    <col min="10" max="10" width="13.85546875" style="8" bestFit="1" customWidth="1"/>
    <col min="11" max="11" width="40.85546875" style="21" bestFit="1" customWidth="1"/>
    <col min="12" max="16384" width="30.7109375" style="19"/>
  </cols>
  <sheetData>
    <row r="1" spans="1:11" s="2" customFormat="1" ht="12.75" x14ac:dyDescent="0.25">
      <c r="A1" s="2" t="s">
        <v>1</v>
      </c>
      <c r="B1" s="2" t="s">
        <v>4</v>
      </c>
      <c r="C1" s="2" t="s">
        <v>27</v>
      </c>
      <c r="D1" s="2" t="s">
        <v>3</v>
      </c>
      <c r="E1" s="2" t="s">
        <v>19</v>
      </c>
      <c r="F1" s="2" t="s">
        <v>5</v>
      </c>
      <c r="G1" s="2" t="s">
        <v>30</v>
      </c>
      <c r="H1" s="2" t="s">
        <v>6</v>
      </c>
      <c r="I1" s="2" t="s">
        <v>32</v>
      </c>
      <c r="J1" s="2" t="s">
        <v>31</v>
      </c>
      <c r="K1" s="2" t="s">
        <v>7</v>
      </c>
    </row>
    <row r="2" spans="1:11" s="6" customFormat="1" x14ac:dyDescent="0.25">
      <c r="A2" s="13">
        <v>1</v>
      </c>
      <c r="B2" s="14" t="s">
        <v>0</v>
      </c>
      <c r="C2" s="14" t="str">
        <f>IFERROR(VLOOKUP(B2,#REF!,2,),"")</f>
        <v/>
      </c>
      <c r="D2" s="15" t="s">
        <v>47</v>
      </c>
      <c r="E2" s="15" t="s">
        <v>48</v>
      </c>
      <c r="F2" s="15" t="s">
        <v>49</v>
      </c>
      <c r="G2" s="16" t="s">
        <v>50</v>
      </c>
      <c r="H2" s="14" t="s">
        <v>51</v>
      </c>
      <c r="I2" s="17" t="s">
        <v>52</v>
      </c>
      <c r="J2" s="17"/>
      <c r="K2" s="18" t="s">
        <v>53</v>
      </c>
    </row>
    <row r="3" spans="1:11" x14ac:dyDescent="0.25">
      <c r="A3" s="6">
        <v>901275</v>
      </c>
      <c r="B3" s="7" t="s">
        <v>21</v>
      </c>
      <c r="C3" s="7" t="str">
        <f>IFERROR(VLOOKUP(B3,#REF!,2,),"")</f>
        <v/>
      </c>
      <c r="D3" s="19" t="s">
        <v>54</v>
      </c>
      <c r="E3" s="19" t="s">
        <v>55</v>
      </c>
      <c r="F3" s="19" t="s">
        <v>56</v>
      </c>
      <c r="G3" s="20" t="s">
        <v>57</v>
      </c>
      <c r="H3" s="7" t="s">
        <v>58</v>
      </c>
      <c r="J3" s="8" t="s">
        <v>59</v>
      </c>
      <c r="K3" s="21" t="s">
        <v>60</v>
      </c>
    </row>
    <row r="4" spans="1:11" x14ac:dyDescent="0.25">
      <c r="A4" s="6">
        <v>904910</v>
      </c>
      <c r="B4" s="19" t="s">
        <v>21</v>
      </c>
      <c r="C4" s="7" t="s">
        <v>26</v>
      </c>
      <c r="D4" s="19" t="s">
        <v>61</v>
      </c>
      <c r="E4" s="19" t="s">
        <v>62</v>
      </c>
      <c r="F4" s="19" t="s">
        <v>63</v>
      </c>
      <c r="G4" s="20" t="s">
        <v>64</v>
      </c>
      <c r="H4" s="19" t="s">
        <v>65</v>
      </c>
      <c r="I4" s="8" t="s">
        <v>66</v>
      </c>
      <c r="K4" s="21" t="s">
        <v>67</v>
      </c>
    </row>
    <row r="5" spans="1:11" x14ac:dyDescent="0.25">
      <c r="A5" s="6">
        <v>906070</v>
      </c>
      <c r="B5" s="19" t="s">
        <v>0</v>
      </c>
      <c r="C5" s="7" t="s">
        <v>22</v>
      </c>
      <c r="D5" s="19" t="s">
        <v>68</v>
      </c>
      <c r="E5" s="19" t="s">
        <v>69</v>
      </c>
      <c r="F5" s="19" t="s">
        <v>70</v>
      </c>
      <c r="G5" s="20" t="s">
        <v>71</v>
      </c>
      <c r="H5" s="19" t="s">
        <v>72</v>
      </c>
      <c r="I5" s="8" t="s">
        <v>73</v>
      </c>
      <c r="K5" s="21" t="s">
        <v>74</v>
      </c>
    </row>
    <row r="6" spans="1:11" x14ac:dyDescent="0.25">
      <c r="A6" s="6">
        <v>906600</v>
      </c>
      <c r="B6" s="7" t="s">
        <v>21</v>
      </c>
      <c r="C6" s="7" t="s">
        <v>26</v>
      </c>
      <c r="D6" s="19" t="s">
        <v>75</v>
      </c>
      <c r="F6" s="19" t="s">
        <v>76</v>
      </c>
      <c r="G6" s="20" t="s">
        <v>77</v>
      </c>
      <c r="H6" s="7" t="s">
        <v>78</v>
      </c>
      <c r="J6" s="8" t="s">
        <v>79</v>
      </c>
      <c r="K6" s="21" t="s">
        <v>80</v>
      </c>
    </row>
    <row r="7" spans="1:11" x14ac:dyDescent="0.25">
      <c r="A7" s="6">
        <v>907510</v>
      </c>
      <c r="B7" s="19" t="s">
        <v>10</v>
      </c>
      <c r="C7" s="7" t="s">
        <v>24</v>
      </c>
      <c r="D7" s="19" t="s">
        <v>81</v>
      </c>
      <c r="E7" s="19" t="s">
        <v>82</v>
      </c>
      <c r="F7" s="19" t="s">
        <v>83</v>
      </c>
      <c r="G7" s="6">
        <v>58316</v>
      </c>
      <c r="H7" s="19" t="s">
        <v>84</v>
      </c>
      <c r="I7" s="8" t="s">
        <v>85</v>
      </c>
      <c r="K7" s="21" t="s">
        <v>86</v>
      </c>
    </row>
    <row r="8" spans="1:11" x14ac:dyDescent="0.25">
      <c r="A8" s="6">
        <v>907565</v>
      </c>
      <c r="B8" s="7" t="s">
        <v>0</v>
      </c>
      <c r="C8" s="7" t="s">
        <v>22</v>
      </c>
      <c r="D8" s="19" t="s">
        <v>87</v>
      </c>
      <c r="F8" s="19" t="s">
        <v>88</v>
      </c>
      <c r="G8" s="20" t="s">
        <v>89</v>
      </c>
      <c r="H8" s="7" t="s">
        <v>90</v>
      </c>
      <c r="I8" s="8" t="s">
        <v>91</v>
      </c>
      <c r="K8" s="21" t="s">
        <v>92</v>
      </c>
    </row>
    <row r="9" spans="1:11" x14ac:dyDescent="0.25">
      <c r="A9" s="6">
        <v>908780</v>
      </c>
      <c r="B9" s="7" t="s">
        <v>21</v>
      </c>
      <c r="C9" s="7" t="s">
        <v>26</v>
      </c>
      <c r="D9" s="19" t="s">
        <v>93</v>
      </c>
      <c r="E9" s="19" t="s">
        <v>94</v>
      </c>
      <c r="F9" s="19" t="s">
        <v>95</v>
      </c>
      <c r="G9" s="20" t="s">
        <v>96</v>
      </c>
      <c r="H9" s="7" t="s">
        <v>97</v>
      </c>
      <c r="J9" s="8" t="s">
        <v>98</v>
      </c>
      <c r="K9" s="21" t="s">
        <v>99</v>
      </c>
    </row>
    <row r="10" spans="1:11" x14ac:dyDescent="0.25">
      <c r="A10" s="6">
        <v>908830</v>
      </c>
      <c r="B10" s="7" t="s">
        <v>21</v>
      </c>
      <c r="C10" s="7" t="s">
        <v>26</v>
      </c>
      <c r="D10" s="19" t="s">
        <v>100</v>
      </c>
      <c r="E10" s="19" t="s">
        <v>101</v>
      </c>
      <c r="F10" s="19" t="s">
        <v>102</v>
      </c>
      <c r="G10" s="20" t="s">
        <v>103</v>
      </c>
      <c r="H10" s="7" t="s">
        <v>104</v>
      </c>
      <c r="I10" s="8" t="s">
        <v>105</v>
      </c>
      <c r="K10" s="21" t="s">
        <v>106</v>
      </c>
    </row>
    <row r="11" spans="1:11" x14ac:dyDescent="0.25">
      <c r="A11" s="6">
        <v>908860</v>
      </c>
      <c r="B11" s="7" t="s">
        <v>0</v>
      </c>
      <c r="C11" s="7" t="s">
        <v>22</v>
      </c>
      <c r="D11" s="19" t="s">
        <v>107</v>
      </c>
      <c r="E11" s="19" t="s">
        <v>108</v>
      </c>
      <c r="F11" s="19" t="s">
        <v>109</v>
      </c>
      <c r="G11" s="6">
        <v>15684</v>
      </c>
      <c r="H11" s="7" t="s">
        <v>110</v>
      </c>
      <c r="I11" s="8" t="s">
        <v>111</v>
      </c>
      <c r="K11" s="21" t="s">
        <v>112</v>
      </c>
    </row>
    <row r="12" spans="1:11" x14ac:dyDescent="0.25">
      <c r="A12" s="6">
        <v>908980</v>
      </c>
      <c r="B12" s="19" t="s">
        <v>20</v>
      </c>
      <c r="C12" s="7" t="s">
        <v>23</v>
      </c>
      <c r="D12" s="19" t="s">
        <v>113</v>
      </c>
      <c r="E12" s="19" t="s">
        <v>114</v>
      </c>
      <c r="F12" s="19" t="s">
        <v>115</v>
      </c>
      <c r="G12" s="20" t="s">
        <v>116</v>
      </c>
      <c r="H12" s="19" t="s">
        <v>117</v>
      </c>
      <c r="I12" s="8" t="s">
        <v>118</v>
      </c>
      <c r="K12" s="21" t="s">
        <v>119</v>
      </c>
    </row>
    <row r="13" spans="1:11" x14ac:dyDescent="0.25">
      <c r="A13" s="6">
        <v>909130</v>
      </c>
      <c r="B13" s="19" t="s">
        <v>0</v>
      </c>
      <c r="C13" s="7" t="s">
        <v>22</v>
      </c>
      <c r="D13" s="19" t="s">
        <v>120</v>
      </c>
      <c r="E13" s="19" t="s">
        <v>121</v>
      </c>
      <c r="F13" s="19" t="s">
        <v>122</v>
      </c>
      <c r="G13" s="20" t="s">
        <v>123</v>
      </c>
      <c r="H13" s="19" t="s">
        <v>124</v>
      </c>
      <c r="K13" s="21" t="s">
        <v>125</v>
      </c>
    </row>
    <row r="14" spans="1:11" x14ac:dyDescent="0.25">
      <c r="A14" s="6">
        <v>909150</v>
      </c>
      <c r="B14" s="19" t="s">
        <v>21</v>
      </c>
      <c r="C14" s="7" t="s">
        <v>26</v>
      </c>
      <c r="D14" s="19" t="s">
        <v>126</v>
      </c>
      <c r="E14" s="19" t="s">
        <v>127</v>
      </c>
      <c r="F14" s="19" t="s">
        <v>128</v>
      </c>
      <c r="G14" s="20" t="s">
        <v>129</v>
      </c>
      <c r="H14" s="19" t="s">
        <v>130</v>
      </c>
      <c r="J14" s="8" t="s">
        <v>131</v>
      </c>
      <c r="K14" s="21" t="s">
        <v>132</v>
      </c>
    </row>
    <row r="15" spans="1:11" x14ac:dyDescent="0.25">
      <c r="A15" s="6">
        <v>911640</v>
      </c>
      <c r="B15" s="7" t="s">
        <v>20</v>
      </c>
      <c r="C15" s="7" t="s">
        <v>23</v>
      </c>
      <c r="D15" s="19" t="s">
        <v>133</v>
      </c>
      <c r="E15" s="19" t="s">
        <v>134</v>
      </c>
      <c r="F15" s="19" t="s">
        <v>135</v>
      </c>
      <c r="G15" s="20" t="s">
        <v>136</v>
      </c>
      <c r="H15" s="7" t="s">
        <v>137</v>
      </c>
      <c r="I15" s="8" t="s">
        <v>138</v>
      </c>
    </row>
    <row r="16" spans="1:11" x14ac:dyDescent="0.25">
      <c r="A16" s="6">
        <v>911671</v>
      </c>
      <c r="B16" s="7" t="s">
        <v>21</v>
      </c>
      <c r="C16" s="7" t="s">
        <v>26</v>
      </c>
      <c r="D16" s="19" t="s">
        <v>139</v>
      </c>
      <c r="E16" s="19" t="s">
        <v>140</v>
      </c>
      <c r="F16" s="19" t="s">
        <v>141</v>
      </c>
      <c r="G16" s="20" t="s">
        <v>142</v>
      </c>
      <c r="H16" s="7" t="s">
        <v>143</v>
      </c>
      <c r="I16" s="8" t="s">
        <v>144</v>
      </c>
    </row>
    <row r="17" spans="1:11" x14ac:dyDescent="0.25">
      <c r="A17" s="6">
        <v>911936</v>
      </c>
      <c r="B17" s="7" t="s">
        <v>20</v>
      </c>
      <c r="C17" s="7" t="s">
        <v>23</v>
      </c>
      <c r="D17" s="19" t="s">
        <v>145</v>
      </c>
      <c r="E17" s="19" t="s">
        <v>146</v>
      </c>
      <c r="F17" s="19" t="s">
        <v>147</v>
      </c>
      <c r="G17" s="20" t="s">
        <v>148</v>
      </c>
      <c r="H17" s="7" t="s">
        <v>149</v>
      </c>
      <c r="J17" s="8" t="s">
        <v>150</v>
      </c>
      <c r="K17" s="21" t="s">
        <v>151</v>
      </c>
    </row>
    <row r="18" spans="1:11" x14ac:dyDescent="0.25">
      <c r="A18" s="6">
        <v>912400</v>
      </c>
      <c r="B18" s="7" t="s">
        <v>21</v>
      </c>
      <c r="C18" s="7" t="s">
        <v>26</v>
      </c>
      <c r="D18" s="19" t="s">
        <v>152</v>
      </c>
      <c r="F18" s="19" t="s">
        <v>153</v>
      </c>
      <c r="G18" s="6">
        <v>71290</v>
      </c>
      <c r="H18" s="7" t="s">
        <v>154</v>
      </c>
      <c r="I18" s="8" t="s">
        <v>155</v>
      </c>
      <c r="J18" s="8" t="s">
        <v>156</v>
      </c>
      <c r="K18" s="21" t="s">
        <v>157</v>
      </c>
    </row>
    <row r="19" spans="1:11" x14ac:dyDescent="0.25">
      <c r="A19" s="6">
        <v>912490</v>
      </c>
      <c r="B19" s="19" t="s">
        <v>20</v>
      </c>
      <c r="C19" s="7" t="s">
        <v>23</v>
      </c>
      <c r="D19" s="19" t="s">
        <v>158</v>
      </c>
      <c r="E19" s="19" t="s">
        <v>159</v>
      </c>
      <c r="F19" s="19" t="s">
        <v>160</v>
      </c>
      <c r="G19" s="6">
        <v>62891</v>
      </c>
      <c r="H19" s="7" t="s">
        <v>161</v>
      </c>
      <c r="J19" s="8" t="s">
        <v>162</v>
      </c>
      <c r="K19" s="21" t="s">
        <v>163</v>
      </c>
    </row>
    <row r="20" spans="1:11" x14ac:dyDescent="0.25">
      <c r="A20" s="6">
        <v>912500</v>
      </c>
      <c r="B20" s="19" t="s">
        <v>21</v>
      </c>
      <c r="C20" s="7" t="s">
        <v>26</v>
      </c>
      <c r="D20" s="19" t="s">
        <v>164</v>
      </c>
      <c r="E20" s="19" t="s">
        <v>165</v>
      </c>
      <c r="F20" s="19" t="s">
        <v>166</v>
      </c>
      <c r="G20" s="6">
        <v>28506</v>
      </c>
      <c r="H20" s="7" t="s">
        <v>167</v>
      </c>
      <c r="I20" s="8" t="s">
        <v>168</v>
      </c>
      <c r="K20" s="21" t="s">
        <v>169</v>
      </c>
    </row>
    <row r="21" spans="1:11" x14ac:dyDescent="0.25">
      <c r="A21" s="6">
        <v>912610</v>
      </c>
      <c r="B21" s="19" t="s">
        <v>0</v>
      </c>
      <c r="C21" s="7" t="s">
        <v>22</v>
      </c>
      <c r="D21" s="19" t="s">
        <v>170</v>
      </c>
      <c r="E21" s="19" t="s">
        <v>171</v>
      </c>
      <c r="F21" s="19" t="s">
        <v>172</v>
      </c>
      <c r="G21" s="6">
        <v>29977</v>
      </c>
      <c r="H21" s="7" t="s">
        <v>173</v>
      </c>
      <c r="K21" s="21" t="s">
        <v>174</v>
      </c>
    </row>
    <row r="22" spans="1:11" x14ac:dyDescent="0.25">
      <c r="A22" s="6">
        <v>912790</v>
      </c>
      <c r="B22" s="7" t="s">
        <v>21</v>
      </c>
      <c r="C22" s="7" t="s">
        <v>26</v>
      </c>
      <c r="D22" s="19" t="s">
        <v>175</v>
      </c>
      <c r="E22" s="19" t="s">
        <v>176</v>
      </c>
      <c r="F22" s="19" t="s">
        <v>177</v>
      </c>
      <c r="G22" s="20" t="s">
        <v>178</v>
      </c>
      <c r="H22" s="7" t="s">
        <v>179</v>
      </c>
      <c r="J22" s="8" t="s">
        <v>180</v>
      </c>
      <c r="K22" s="21" t="s">
        <v>181</v>
      </c>
    </row>
    <row r="23" spans="1:11" x14ac:dyDescent="0.25">
      <c r="A23" s="6">
        <v>913820</v>
      </c>
      <c r="B23" s="7" t="s">
        <v>21</v>
      </c>
      <c r="C23" s="7" t="s">
        <v>26</v>
      </c>
      <c r="D23" s="19" t="s">
        <v>182</v>
      </c>
      <c r="F23" s="19" t="s">
        <v>183</v>
      </c>
      <c r="G23" s="6">
        <v>13694</v>
      </c>
      <c r="H23" s="7" t="s">
        <v>184</v>
      </c>
      <c r="J23" s="8" t="s">
        <v>185</v>
      </c>
      <c r="K23" s="21" t="s">
        <v>186</v>
      </c>
    </row>
    <row r="24" spans="1:11" x14ac:dyDescent="0.25">
      <c r="A24" s="6">
        <v>914310</v>
      </c>
      <c r="B24" s="19" t="s">
        <v>21</v>
      </c>
      <c r="C24" s="7" t="s">
        <v>26</v>
      </c>
      <c r="D24" s="19" t="s">
        <v>187</v>
      </c>
      <c r="E24" s="19" t="s">
        <v>188</v>
      </c>
      <c r="F24" s="19" t="s">
        <v>189</v>
      </c>
      <c r="G24" s="6">
        <v>14303</v>
      </c>
      <c r="H24" s="7" t="s">
        <v>190</v>
      </c>
      <c r="J24" s="8" t="s">
        <v>191</v>
      </c>
      <c r="K24" s="21" t="s">
        <v>192</v>
      </c>
    </row>
    <row r="25" spans="1:11" x14ac:dyDescent="0.25">
      <c r="A25" s="6">
        <v>914920</v>
      </c>
      <c r="B25" s="7" t="s">
        <v>20</v>
      </c>
      <c r="C25" s="7" t="s">
        <v>23</v>
      </c>
      <c r="D25" s="19" t="s">
        <v>193</v>
      </c>
      <c r="E25" s="19" t="s">
        <v>194</v>
      </c>
      <c r="F25" s="19" t="s">
        <v>195</v>
      </c>
      <c r="G25" s="6">
        <v>18933</v>
      </c>
      <c r="H25" s="7" t="s">
        <v>196</v>
      </c>
      <c r="I25" s="8" t="s">
        <v>197</v>
      </c>
    </row>
    <row r="26" spans="1:11" x14ac:dyDescent="0.25">
      <c r="A26" s="6">
        <v>915000</v>
      </c>
      <c r="B26" s="19" t="s">
        <v>0</v>
      </c>
      <c r="C26" s="7" t="s">
        <v>22</v>
      </c>
      <c r="D26" s="19" t="s">
        <v>198</v>
      </c>
      <c r="E26" s="19" t="s">
        <v>199</v>
      </c>
      <c r="F26" s="19" t="s">
        <v>200</v>
      </c>
      <c r="G26" s="6">
        <v>93668</v>
      </c>
      <c r="H26" s="7" t="s">
        <v>201</v>
      </c>
      <c r="J26" s="8" t="s">
        <v>202</v>
      </c>
      <c r="K26" s="21" t="s">
        <v>203</v>
      </c>
    </row>
    <row r="27" spans="1:11" x14ac:dyDescent="0.25">
      <c r="A27" s="6">
        <v>916250</v>
      </c>
      <c r="B27" s="19" t="s">
        <v>21</v>
      </c>
      <c r="C27" s="7" t="s">
        <v>26</v>
      </c>
      <c r="D27" s="19" t="s">
        <v>204</v>
      </c>
      <c r="E27" s="19" t="s">
        <v>205</v>
      </c>
      <c r="F27" s="19" t="s">
        <v>206</v>
      </c>
      <c r="G27" s="6">
        <v>94630</v>
      </c>
      <c r="H27" s="7" t="s">
        <v>207</v>
      </c>
      <c r="I27" s="8" t="s">
        <v>208</v>
      </c>
      <c r="K27" s="21" t="s">
        <v>209</v>
      </c>
    </row>
    <row r="28" spans="1:11" x14ac:dyDescent="0.25">
      <c r="A28" s="6">
        <v>917845</v>
      </c>
      <c r="B28" s="7" t="s">
        <v>21</v>
      </c>
      <c r="C28" s="7" t="s">
        <v>26</v>
      </c>
      <c r="D28" s="19" t="s">
        <v>210</v>
      </c>
      <c r="E28" s="19" t="s">
        <v>211</v>
      </c>
      <c r="F28" s="19" t="s">
        <v>212</v>
      </c>
      <c r="G28" s="6">
        <v>73068</v>
      </c>
      <c r="H28" s="7" t="s">
        <v>213</v>
      </c>
      <c r="K28" s="21" t="s">
        <v>214</v>
      </c>
    </row>
    <row r="29" spans="1:11" x14ac:dyDescent="0.25">
      <c r="A29" s="6">
        <v>918345</v>
      </c>
      <c r="B29" s="7" t="s">
        <v>0</v>
      </c>
      <c r="C29" s="7" t="s">
        <v>22</v>
      </c>
      <c r="D29" s="19" t="s">
        <v>215</v>
      </c>
      <c r="E29" s="19" t="s">
        <v>216</v>
      </c>
      <c r="F29" s="19" t="s">
        <v>217</v>
      </c>
      <c r="G29" s="6">
        <v>97199</v>
      </c>
      <c r="H29" s="7" t="s">
        <v>218</v>
      </c>
      <c r="J29" s="8" t="s">
        <v>219</v>
      </c>
      <c r="K29" s="21" t="s">
        <v>220</v>
      </c>
    </row>
    <row r="30" spans="1:11" x14ac:dyDescent="0.25">
      <c r="A30" s="6">
        <v>919110</v>
      </c>
      <c r="B30" s="19" t="s">
        <v>21</v>
      </c>
      <c r="C30" s="7" t="s">
        <v>26</v>
      </c>
      <c r="D30" s="19" t="s">
        <v>221</v>
      </c>
      <c r="E30" s="19" t="s">
        <v>222</v>
      </c>
      <c r="F30" s="19" t="s">
        <v>223</v>
      </c>
      <c r="G30" s="6">
        <v>68916</v>
      </c>
      <c r="H30" s="7" t="s">
        <v>224</v>
      </c>
      <c r="I30" s="8" t="s">
        <v>225</v>
      </c>
      <c r="K30" s="21" t="s">
        <v>226</v>
      </c>
    </row>
    <row r="31" spans="1:11" x14ac:dyDescent="0.25">
      <c r="A31" s="6">
        <v>920630</v>
      </c>
      <c r="B31" s="19" t="s">
        <v>0</v>
      </c>
      <c r="C31" s="7" t="s">
        <v>22</v>
      </c>
      <c r="D31" s="19" t="s">
        <v>227</v>
      </c>
      <c r="E31" s="19" t="s">
        <v>228</v>
      </c>
      <c r="F31" s="19" t="s">
        <v>229</v>
      </c>
      <c r="G31" s="20" t="s">
        <v>230</v>
      </c>
      <c r="H31" s="19" t="s">
        <v>231</v>
      </c>
      <c r="K31" s="21" t="s">
        <v>232</v>
      </c>
    </row>
    <row r="32" spans="1:11" x14ac:dyDescent="0.25">
      <c r="A32" s="6">
        <v>921900</v>
      </c>
      <c r="B32" s="19" t="s">
        <v>20</v>
      </c>
      <c r="C32" s="7" t="s">
        <v>23</v>
      </c>
      <c r="D32" s="19" t="s">
        <v>233</v>
      </c>
      <c r="E32" s="19" t="s">
        <v>234</v>
      </c>
      <c r="F32" s="19" t="s">
        <v>235</v>
      </c>
      <c r="G32" s="20" t="s">
        <v>236</v>
      </c>
      <c r="H32" s="19" t="s">
        <v>237</v>
      </c>
      <c r="I32" s="8" t="s">
        <v>238</v>
      </c>
      <c r="K32" s="21" t="s">
        <v>239</v>
      </c>
    </row>
    <row r="33" spans="1:11" x14ac:dyDescent="0.25">
      <c r="A33" s="6">
        <v>922990</v>
      </c>
      <c r="B33" s="7" t="s">
        <v>21</v>
      </c>
      <c r="C33" s="7" t="s">
        <v>26</v>
      </c>
      <c r="D33" s="19" t="s">
        <v>240</v>
      </c>
      <c r="E33" s="19" t="s">
        <v>241</v>
      </c>
      <c r="F33" s="19" t="s">
        <v>242</v>
      </c>
      <c r="G33" s="6">
        <v>34779</v>
      </c>
      <c r="H33" s="7" t="s">
        <v>243</v>
      </c>
      <c r="J33" s="8" t="s">
        <v>244</v>
      </c>
      <c r="K33" s="21" t="s">
        <v>245</v>
      </c>
    </row>
    <row r="34" spans="1:11" x14ac:dyDescent="0.25">
      <c r="A34" s="6">
        <v>923820</v>
      </c>
      <c r="B34" s="7" t="s">
        <v>21</v>
      </c>
      <c r="C34" s="7" t="s">
        <v>26</v>
      </c>
      <c r="D34" s="19" t="s">
        <v>246</v>
      </c>
      <c r="E34" s="19" t="s">
        <v>247</v>
      </c>
      <c r="F34" s="19" t="s">
        <v>248</v>
      </c>
      <c r="G34" s="6">
        <v>23684</v>
      </c>
      <c r="H34" s="7" t="s">
        <v>249</v>
      </c>
      <c r="I34" s="8" t="s">
        <v>250</v>
      </c>
      <c r="K34" s="21" t="s">
        <v>251</v>
      </c>
    </row>
    <row r="35" spans="1:11" x14ac:dyDescent="0.25">
      <c r="A35" s="6">
        <v>925000</v>
      </c>
      <c r="B35" s="7" t="s">
        <v>21</v>
      </c>
      <c r="C35" s="7" t="s">
        <v>26</v>
      </c>
      <c r="D35" s="19" t="s">
        <v>252</v>
      </c>
      <c r="F35" s="19" t="s">
        <v>253</v>
      </c>
      <c r="G35" s="6">
        <v>53188</v>
      </c>
      <c r="H35" s="7" t="s">
        <v>254</v>
      </c>
      <c r="I35" s="8" t="s">
        <v>255</v>
      </c>
      <c r="K35" s="21" t="s">
        <v>256</v>
      </c>
    </row>
    <row r="36" spans="1:11" x14ac:dyDescent="0.25">
      <c r="A36" s="6">
        <v>925200</v>
      </c>
      <c r="B36" s="19" t="s">
        <v>20</v>
      </c>
      <c r="C36" s="7" t="s">
        <v>23</v>
      </c>
      <c r="D36" s="19" t="s">
        <v>257</v>
      </c>
      <c r="E36" s="19" t="s">
        <v>258</v>
      </c>
      <c r="F36" s="19" t="s">
        <v>259</v>
      </c>
      <c r="G36" s="20" t="s">
        <v>260</v>
      </c>
      <c r="H36" s="19" t="s">
        <v>261</v>
      </c>
      <c r="J36" s="8" t="s">
        <v>262</v>
      </c>
      <c r="K36" s="21" t="s">
        <v>263</v>
      </c>
    </row>
    <row r="37" spans="1:11" x14ac:dyDescent="0.25">
      <c r="A37" s="6">
        <v>925700</v>
      </c>
      <c r="B37" s="7" t="s">
        <v>21</v>
      </c>
      <c r="C37" s="7" t="s">
        <v>26</v>
      </c>
      <c r="D37" s="19" t="s">
        <v>264</v>
      </c>
      <c r="E37" s="19" t="s">
        <v>265</v>
      </c>
      <c r="F37" s="19" t="s">
        <v>266</v>
      </c>
      <c r="G37" s="6">
        <v>54534</v>
      </c>
      <c r="H37" s="7" t="s">
        <v>267</v>
      </c>
      <c r="I37" s="8" t="s">
        <v>268</v>
      </c>
      <c r="K37" s="21" t="s">
        <v>269</v>
      </c>
    </row>
    <row r="38" spans="1:11" x14ac:dyDescent="0.25">
      <c r="A38" s="6">
        <v>925740</v>
      </c>
      <c r="B38" s="7" t="s">
        <v>21</v>
      </c>
      <c r="C38" s="7" t="s">
        <v>26</v>
      </c>
      <c r="D38" s="19" t="s">
        <v>270</v>
      </c>
      <c r="F38" s="19" t="s">
        <v>271</v>
      </c>
      <c r="G38" s="20" t="s">
        <v>272</v>
      </c>
      <c r="H38" s="7" t="s">
        <v>273</v>
      </c>
      <c r="K38" s="21" t="s">
        <v>274</v>
      </c>
    </row>
    <row r="39" spans="1:11" x14ac:dyDescent="0.25">
      <c r="A39" s="6">
        <v>926020</v>
      </c>
      <c r="B39" s="7" t="s">
        <v>20</v>
      </c>
      <c r="C39" s="7" t="s">
        <v>23</v>
      </c>
      <c r="D39" s="19" t="s">
        <v>275</v>
      </c>
      <c r="F39" s="19" t="s">
        <v>276</v>
      </c>
      <c r="G39" s="20" t="s">
        <v>277</v>
      </c>
      <c r="H39" s="7" t="s">
        <v>278</v>
      </c>
      <c r="J39" s="8" t="s">
        <v>279</v>
      </c>
      <c r="K39" s="21" t="s">
        <v>280</v>
      </c>
    </row>
    <row r="40" spans="1:11" x14ac:dyDescent="0.25">
      <c r="A40" s="6">
        <v>926045</v>
      </c>
      <c r="B40" s="19" t="s">
        <v>0</v>
      </c>
      <c r="C40" s="7" t="s">
        <v>22</v>
      </c>
      <c r="D40" s="19" t="s">
        <v>281</v>
      </c>
      <c r="E40" s="19" t="s">
        <v>282</v>
      </c>
      <c r="F40" s="19" t="s">
        <v>283</v>
      </c>
      <c r="G40" s="6">
        <v>62988</v>
      </c>
      <c r="H40" s="7" t="s">
        <v>284</v>
      </c>
      <c r="J40" s="8" t="s">
        <v>285</v>
      </c>
      <c r="K40" s="21" t="s">
        <v>286</v>
      </c>
    </row>
    <row r="41" spans="1:11" x14ac:dyDescent="0.25">
      <c r="A41" s="6">
        <v>927400</v>
      </c>
      <c r="B41" s="7" t="s">
        <v>20</v>
      </c>
      <c r="C41" s="7" t="s">
        <v>23</v>
      </c>
      <c r="D41" s="19" t="s">
        <v>287</v>
      </c>
      <c r="E41" s="19" t="s">
        <v>288</v>
      </c>
      <c r="F41" s="19" t="s">
        <v>289</v>
      </c>
      <c r="G41" s="20" t="s">
        <v>290</v>
      </c>
      <c r="H41" s="7" t="s">
        <v>291</v>
      </c>
      <c r="I41" s="8" t="s">
        <v>292</v>
      </c>
      <c r="K41" s="21" t="s">
        <v>293</v>
      </c>
    </row>
    <row r="42" spans="1:11" x14ac:dyDescent="0.25">
      <c r="A42" s="6">
        <v>927510</v>
      </c>
      <c r="B42" s="7" t="s">
        <v>20</v>
      </c>
      <c r="C42" s="7" t="s">
        <v>23</v>
      </c>
      <c r="D42" s="19" t="s">
        <v>294</v>
      </c>
      <c r="E42" s="19" t="s">
        <v>295</v>
      </c>
      <c r="F42" s="19" t="s">
        <v>296</v>
      </c>
      <c r="G42" s="20" t="s">
        <v>297</v>
      </c>
      <c r="H42" s="7" t="s">
        <v>298</v>
      </c>
      <c r="I42" s="8" t="s">
        <v>299</v>
      </c>
      <c r="K42" s="21" t="s">
        <v>300</v>
      </c>
    </row>
    <row r="43" spans="1:11" x14ac:dyDescent="0.25">
      <c r="A43" s="6">
        <v>927520</v>
      </c>
      <c r="B43" s="19" t="s">
        <v>20</v>
      </c>
      <c r="C43" s="7" t="s">
        <v>23</v>
      </c>
      <c r="D43" s="19" t="s">
        <v>301</v>
      </c>
      <c r="E43" s="19" t="s">
        <v>302</v>
      </c>
      <c r="F43" s="19" t="s">
        <v>303</v>
      </c>
      <c r="G43" s="20" t="s">
        <v>304</v>
      </c>
      <c r="H43" s="19" t="s">
        <v>305</v>
      </c>
      <c r="I43" s="8" t="s">
        <v>306</v>
      </c>
      <c r="K43" s="21" t="s">
        <v>307</v>
      </c>
    </row>
    <row r="44" spans="1:11" x14ac:dyDescent="0.25">
      <c r="A44" s="6">
        <v>927570</v>
      </c>
      <c r="B44" s="19" t="s">
        <v>21</v>
      </c>
      <c r="C44" s="7" t="s">
        <v>26</v>
      </c>
      <c r="D44" s="19" t="s">
        <v>308</v>
      </c>
      <c r="E44" s="19" t="s">
        <v>309</v>
      </c>
      <c r="F44" s="19" t="s">
        <v>310</v>
      </c>
      <c r="G44" s="20" t="s">
        <v>311</v>
      </c>
      <c r="H44" s="19" t="s">
        <v>312</v>
      </c>
      <c r="K44" s="21" t="s">
        <v>313</v>
      </c>
    </row>
    <row r="45" spans="1:11" x14ac:dyDescent="0.25">
      <c r="A45" s="6">
        <v>928110</v>
      </c>
      <c r="B45" s="7" t="s">
        <v>20</v>
      </c>
      <c r="C45" s="7" t="s">
        <v>23</v>
      </c>
      <c r="D45" s="19" t="s">
        <v>314</v>
      </c>
      <c r="F45" s="19" t="s">
        <v>315</v>
      </c>
      <c r="G45" s="6">
        <v>94675</v>
      </c>
      <c r="H45" s="7" t="s">
        <v>316</v>
      </c>
      <c r="I45" s="8" t="s">
        <v>317</v>
      </c>
      <c r="K45" s="21" t="s">
        <v>318</v>
      </c>
    </row>
    <row r="46" spans="1:11" x14ac:dyDescent="0.25">
      <c r="A46" s="6">
        <v>928150</v>
      </c>
      <c r="B46" s="7" t="s">
        <v>0</v>
      </c>
      <c r="C46" s="7" t="s">
        <v>22</v>
      </c>
      <c r="D46" s="19" t="s">
        <v>319</v>
      </c>
      <c r="E46" s="19" t="s">
        <v>320</v>
      </c>
      <c r="F46" s="19" t="s">
        <v>321</v>
      </c>
      <c r="G46" s="6">
        <v>49754</v>
      </c>
      <c r="H46" s="7" t="s">
        <v>322</v>
      </c>
      <c r="J46" s="8" t="s">
        <v>323</v>
      </c>
      <c r="K46" s="21" t="s">
        <v>324</v>
      </c>
    </row>
    <row r="47" spans="1:11" x14ac:dyDescent="0.25">
      <c r="A47" s="6">
        <v>928210</v>
      </c>
      <c r="B47" s="19" t="s">
        <v>0</v>
      </c>
      <c r="C47" s="7" t="s">
        <v>22</v>
      </c>
      <c r="D47" s="19" t="s">
        <v>325</v>
      </c>
      <c r="E47" s="19" t="s">
        <v>326</v>
      </c>
      <c r="F47" s="19" t="s">
        <v>327</v>
      </c>
      <c r="G47" s="6">
        <v>74154</v>
      </c>
      <c r="H47" s="7" t="s">
        <v>328</v>
      </c>
      <c r="K47" s="21" t="s">
        <v>329</v>
      </c>
    </row>
    <row r="48" spans="1:11" x14ac:dyDescent="0.25">
      <c r="A48" s="6">
        <v>930151</v>
      </c>
      <c r="B48" s="19" t="s">
        <v>21</v>
      </c>
      <c r="C48" s="7" t="s">
        <v>26</v>
      </c>
      <c r="D48" s="19" t="s">
        <v>330</v>
      </c>
      <c r="F48" s="19" t="s">
        <v>331</v>
      </c>
      <c r="G48" s="20" t="s">
        <v>332</v>
      </c>
      <c r="H48" s="19" t="s">
        <v>333</v>
      </c>
      <c r="J48" s="8" t="s">
        <v>334</v>
      </c>
      <c r="K48" s="21" t="s">
        <v>335</v>
      </c>
    </row>
    <row r="49" spans="1:11" x14ac:dyDescent="0.25">
      <c r="A49" s="6">
        <v>930455</v>
      </c>
      <c r="B49" s="7" t="s">
        <v>21</v>
      </c>
      <c r="C49" s="7" t="s">
        <v>26</v>
      </c>
      <c r="D49" s="19" t="s">
        <v>336</v>
      </c>
      <c r="E49" s="19" t="s">
        <v>337</v>
      </c>
      <c r="F49" s="19" t="s">
        <v>338</v>
      </c>
      <c r="G49" s="20" t="s">
        <v>339</v>
      </c>
      <c r="H49" s="7" t="s">
        <v>340</v>
      </c>
      <c r="J49" s="8" t="s">
        <v>341</v>
      </c>
      <c r="K49" s="21" t="s">
        <v>342</v>
      </c>
    </row>
    <row r="50" spans="1:11" x14ac:dyDescent="0.25">
      <c r="A50" s="6">
        <v>931180</v>
      </c>
      <c r="B50" s="7" t="s">
        <v>20</v>
      </c>
      <c r="C50" s="7" t="s">
        <v>23</v>
      </c>
      <c r="D50" s="19" t="s">
        <v>343</v>
      </c>
      <c r="E50" s="19" t="s">
        <v>344</v>
      </c>
      <c r="F50" s="19" t="s">
        <v>345</v>
      </c>
      <c r="G50" s="20" t="s">
        <v>346</v>
      </c>
      <c r="H50" s="7" t="s">
        <v>347</v>
      </c>
      <c r="K50" s="21" t="s">
        <v>348</v>
      </c>
    </row>
    <row r="51" spans="1:11" x14ac:dyDescent="0.25">
      <c r="A51" s="6">
        <v>933015</v>
      </c>
      <c r="B51" s="19" t="s">
        <v>0</v>
      </c>
      <c r="C51" s="7" t="s">
        <v>22</v>
      </c>
      <c r="D51" s="19" t="s">
        <v>349</v>
      </c>
      <c r="E51" s="19" t="s">
        <v>350</v>
      </c>
      <c r="F51" s="19" t="s">
        <v>351</v>
      </c>
      <c r="G51" s="20" t="s">
        <v>352</v>
      </c>
      <c r="H51" s="19" t="s">
        <v>353</v>
      </c>
      <c r="K51" s="21" t="s">
        <v>354</v>
      </c>
    </row>
    <row r="52" spans="1:11" x14ac:dyDescent="0.25">
      <c r="A52" s="6">
        <v>934820</v>
      </c>
      <c r="B52" s="7" t="s">
        <v>20</v>
      </c>
      <c r="C52" s="7" t="s">
        <v>23</v>
      </c>
      <c r="D52" s="19" t="s">
        <v>355</v>
      </c>
      <c r="E52" s="19" t="s">
        <v>356</v>
      </c>
      <c r="F52" s="19" t="s">
        <v>357</v>
      </c>
      <c r="G52" s="6">
        <v>32989</v>
      </c>
      <c r="H52" s="7" t="s">
        <v>358</v>
      </c>
      <c r="K52" s="21" t="s">
        <v>359</v>
      </c>
    </row>
    <row r="53" spans="1:11" x14ac:dyDescent="0.25">
      <c r="A53" s="6">
        <v>934840</v>
      </c>
      <c r="B53" s="7" t="s">
        <v>0</v>
      </c>
      <c r="C53" s="7" t="s">
        <v>22</v>
      </c>
      <c r="D53" s="19" t="s">
        <v>360</v>
      </c>
      <c r="E53" s="19" t="s">
        <v>361</v>
      </c>
      <c r="F53" s="19" t="s">
        <v>362</v>
      </c>
      <c r="G53" s="20" t="s">
        <v>363</v>
      </c>
      <c r="H53" s="7" t="s">
        <v>364</v>
      </c>
      <c r="J53" s="8" t="s">
        <v>365</v>
      </c>
      <c r="K53" s="21" t="s">
        <v>366</v>
      </c>
    </row>
    <row r="54" spans="1:11" x14ac:dyDescent="0.25">
      <c r="A54" s="6">
        <v>934910</v>
      </c>
      <c r="B54" s="19" t="s">
        <v>21</v>
      </c>
      <c r="C54" s="7" t="s">
        <v>26</v>
      </c>
      <c r="D54" s="19" t="s">
        <v>367</v>
      </c>
      <c r="F54" s="19" t="s">
        <v>368</v>
      </c>
      <c r="G54" s="6">
        <v>82780</v>
      </c>
      <c r="H54" s="19" t="s">
        <v>369</v>
      </c>
      <c r="K54" s="21" t="s">
        <v>370</v>
      </c>
    </row>
    <row r="55" spans="1:11" x14ac:dyDescent="0.25">
      <c r="A55" s="6">
        <v>935100</v>
      </c>
      <c r="B55" s="19" t="s">
        <v>20</v>
      </c>
      <c r="C55" s="7" t="s">
        <v>23</v>
      </c>
      <c r="D55" s="19" t="s">
        <v>371</v>
      </c>
      <c r="E55" s="19" t="s">
        <v>372</v>
      </c>
      <c r="F55" s="19" t="s">
        <v>373</v>
      </c>
      <c r="G55" s="6">
        <v>97254</v>
      </c>
      <c r="H55" s="19" t="s">
        <v>374</v>
      </c>
      <c r="I55" s="8" t="s">
        <v>375</v>
      </c>
    </row>
    <row r="56" spans="1:11" x14ac:dyDescent="0.25">
      <c r="A56" s="6">
        <v>935500</v>
      </c>
      <c r="B56" s="19" t="s">
        <v>21</v>
      </c>
      <c r="C56" s="7" t="s">
        <v>26</v>
      </c>
      <c r="D56" s="19" t="s">
        <v>376</v>
      </c>
      <c r="E56" s="19" t="s">
        <v>377</v>
      </c>
      <c r="F56" s="19" t="s">
        <v>378</v>
      </c>
      <c r="G56" s="6">
        <v>94561</v>
      </c>
      <c r="H56" s="7" t="s">
        <v>379</v>
      </c>
      <c r="K56" s="21" t="s">
        <v>380</v>
      </c>
    </row>
    <row r="57" spans="1:11" x14ac:dyDescent="0.25">
      <c r="A57" s="6">
        <v>936000</v>
      </c>
      <c r="B57" s="19" t="s">
        <v>21</v>
      </c>
      <c r="C57" s="19" t="s">
        <v>26</v>
      </c>
      <c r="D57" s="19" t="s">
        <v>381</v>
      </c>
      <c r="F57" s="19" t="s">
        <v>382</v>
      </c>
      <c r="G57" s="20" t="s">
        <v>383</v>
      </c>
      <c r="H57" s="19" t="s">
        <v>384</v>
      </c>
      <c r="I57" s="8" t="s">
        <v>385</v>
      </c>
      <c r="K57" s="21" t="s">
        <v>386</v>
      </c>
    </row>
    <row r="58" spans="1:11" x14ac:dyDescent="0.25">
      <c r="A58" s="6">
        <v>936380</v>
      </c>
      <c r="B58" s="7" t="s">
        <v>20</v>
      </c>
      <c r="C58" s="7" t="s">
        <v>23</v>
      </c>
      <c r="D58" s="19" t="s">
        <v>387</v>
      </c>
      <c r="E58" s="19" t="s">
        <v>388</v>
      </c>
      <c r="F58" s="19" t="s">
        <v>389</v>
      </c>
      <c r="G58" s="20" t="s">
        <v>390</v>
      </c>
      <c r="H58" s="7" t="s">
        <v>391</v>
      </c>
      <c r="K58" s="21" t="s">
        <v>392</v>
      </c>
    </row>
    <row r="59" spans="1:11" x14ac:dyDescent="0.25">
      <c r="A59" s="6">
        <v>936580</v>
      </c>
      <c r="B59" s="7" t="s">
        <v>0</v>
      </c>
      <c r="C59" s="7" t="s">
        <v>22</v>
      </c>
      <c r="D59" s="19" t="s">
        <v>393</v>
      </c>
      <c r="E59" s="19" t="s">
        <v>394</v>
      </c>
      <c r="F59" s="19" t="s">
        <v>395</v>
      </c>
      <c r="G59" s="6">
        <v>60479</v>
      </c>
      <c r="H59" s="7" t="s">
        <v>396</v>
      </c>
      <c r="I59" s="8" t="s">
        <v>397</v>
      </c>
      <c r="K59" s="21" t="s">
        <v>398</v>
      </c>
    </row>
    <row r="60" spans="1:11" x14ac:dyDescent="0.25">
      <c r="A60" s="6">
        <v>936640</v>
      </c>
      <c r="B60" s="7" t="s">
        <v>20</v>
      </c>
      <c r="C60" s="7" t="s">
        <v>23</v>
      </c>
      <c r="D60" s="19" t="s">
        <v>399</v>
      </c>
      <c r="E60" s="19" t="s">
        <v>400</v>
      </c>
      <c r="F60" s="19" t="s">
        <v>401</v>
      </c>
      <c r="G60" s="20" t="s">
        <v>402</v>
      </c>
      <c r="H60" s="7" t="s">
        <v>403</v>
      </c>
      <c r="I60" s="8" t="s">
        <v>404</v>
      </c>
      <c r="K60" s="21" t="s">
        <v>405</v>
      </c>
    </row>
    <row r="61" spans="1:11" x14ac:dyDescent="0.25">
      <c r="A61" s="6">
        <v>936700</v>
      </c>
      <c r="B61" s="7" t="s">
        <v>21</v>
      </c>
      <c r="C61" s="7" t="s">
        <v>26</v>
      </c>
      <c r="D61" s="19" t="s">
        <v>406</v>
      </c>
      <c r="E61" s="19" t="s">
        <v>407</v>
      </c>
      <c r="F61" s="19" t="s">
        <v>408</v>
      </c>
      <c r="G61" s="20" t="s">
        <v>409</v>
      </c>
      <c r="H61" s="7" t="s">
        <v>410</v>
      </c>
      <c r="I61" s="8" t="s">
        <v>411</v>
      </c>
      <c r="K61" s="21" t="s">
        <v>412</v>
      </c>
    </row>
    <row r="62" spans="1:11" x14ac:dyDescent="0.25">
      <c r="A62" s="6">
        <v>938960</v>
      </c>
      <c r="B62" s="7" t="s">
        <v>21</v>
      </c>
      <c r="C62" s="7" t="s">
        <v>26</v>
      </c>
      <c r="D62" s="19" t="s">
        <v>413</v>
      </c>
      <c r="E62" s="19" t="s">
        <v>414</v>
      </c>
      <c r="F62" s="22" t="s">
        <v>415</v>
      </c>
      <c r="G62" s="6">
        <v>69064</v>
      </c>
      <c r="H62" s="19" t="s">
        <v>416</v>
      </c>
      <c r="J62" s="8" t="s">
        <v>417</v>
      </c>
      <c r="K62" s="21" t="s">
        <v>418</v>
      </c>
    </row>
    <row r="63" spans="1:11" x14ac:dyDescent="0.25">
      <c r="A63" s="6">
        <v>939000</v>
      </c>
      <c r="B63" s="7" t="s">
        <v>21</v>
      </c>
      <c r="C63" s="7" t="s">
        <v>26</v>
      </c>
      <c r="D63" s="19" t="s">
        <v>419</v>
      </c>
      <c r="E63" s="19" t="s">
        <v>420</v>
      </c>
      <c r="F63" s="19" t="s">
        <v>421</v>
      </c>
      <c r="G63" s="6">
        <v>87689</v>
      </c>
      <c r="H63" s="7" t="s">
        <v>422</v>
      </c>
      <c r="I63" s="8" t="s">
        <v>423</v>
      </c>
      <c r="K63" s="21" t="s">
        <v>424</v>
      </c>
    </row>
    <row r="64" spans="1:11" x14ac:dyDescent="0.25">
      <c r="A64" s="6">
        <v>939100</v>
      </c>
      <c r="B64" s="7" t="s">
        <v>0</v>
      </c>
      <c r="C64" s="7" t="s">
        <v>22</v>
      </c>
      <c r="D64" s="19" t="s">
        <v>425</v>
      </c>
      <c r="E64" s="19" t="s">
        <v>426</v>
      </c>
      <c r="F64" s="19" t="s">
        <v>427</v>
      </c>
      <c r="G64" s="6">
        <v>91624</v>
      </c>
      <c r="H64" s="7" t="s">
        <v>428</v>
      </c>
      <c r="I64" s="8" t="s">
        <v>429</v>
      </c>
      <c r="K64" s="21" t="s">
        <v>430</v>
      </c>
    </row>
    <row r="65" spans="1:11" x14ac:dyDescent="0.25">
      <c r="A65" s="6">
        <v>939750</v>
      </c>
      <c r="B65" s="7" t="s">
        <v>21</v>
      </c>
      <c r="C65" s="7" t="s">
        <v>26</v>
      </c>
      <c r="D65" s="19" t="s">
        <v>431</v>
      </c>
      <c r="E65" s="19" t="s">
        <v>432</v>
      </c>
      <c r="F65" s="19" t="s">
        <v>433</v>
      </c>
      <c r="G65" s="20" t="s">
        <v>434</v>
      </c>
      <c r="H65" s="7" t="s">
        <v>435</v>
      </c>
      <c r="I65" s="8" t="s">
        <v>436</v>
      </c>
      <c r="K65" s="21" t="s">
        <v>437</v>
      </c>
    </row>
    <row r="66" spans="1:11" x14ac:dyDescent="0.25">
      <c r="A66" s="6">
        <v>939760</v>
      </c>
      <c r="B66" s="7" t="s">
        <v>21</v>
      </c>
      <c r="C66" s="7" t="s">
        <v>26</v>
      </c>
      <c r="D66" s="19" t="s">
        <v>438</v>
      </c>
      <c r="E66" s="19" t="s">
        <v>439</v>
      </c>
      <c r="F66" s="19" t="s">
        <v>440</v>
      </c>
      <c r="G66" s="6">
        <v>58957</v>
      </c>
      <c r="H66" s="7" t="s">
        <v>441</v>
      </c>
      <c r="I66" s="8" t="s">
        <v>442</v>
      </c>
    </row>
    <row r="67" spans="1:11" x14ac:dyDescent="0.25">
      <c r="A67" s="6">
        <v>939765</v>
      </c>
      <c r="B67" s="19" t="s">
        <v>21</v>
      </c>
      <c r="C67" s="7" t="s">
        <v>26</v>
      </c>
      <c r="D67" s="19" t="s">
        <v>443</v>
      </c>
      <c r="E67" s="19" t="s">
        <v>444</v>
      </c>
      <c r="F67" s="19" t="s">
        <v>445</v>
      </c>
      <c r="G67" s="6">
        <v>18732</v>
      </c>
      <c r="H67" s="7" t="s">
        <v>446</v>
      </c>
      <c r="J67" s="8" t="s">
        <v>447</v>
      </c>
      <c r="K67" s="21" t="s">
        <v>448</v>
      </c>
    </row>
    <row r="68" spans="1:11" x14ac:dyDescent="0.25">
      <c r="A68" s="6">
        <v>940370</v>
      </c>
      <c r="B68" s="7" t="s">
        <v>20</v>
      </c>
      <c r="C68" s="7" t="s">
        <v>23</v>
      </c>
      <c r="D68" s="19" t="s">
        <v>449</v>
      </c>
      <c r="F68" s="19" t="s">
        <v>450</v>
      </c>
      <c r="G68" s="6">
        <v>15841</v>
      </c>
      <c r="H68" s="7" t="s">
        <v>451</v>
      </c>
      <c r="I68" s="8" t="s">
        <v>452</v>
      </c>
      <c r="K68" s="21" t="s">
        <v>453</v>
      </c>
    </row>
    <row r="69" spans="1:11" x14ac:dyDescent="0.25">
      <c r="A69" s="6">
        <v>942750</v>
      </c>
      <c r="B69" s="7" t="s">
        <v>21</v>
      </c>
      <c r="C69" s="7" t="s">
        <v>26</v>
      </c>
      <c r="D69" s="19" t="s">
        <v>454</v>
      </c>
      <c r="E69" s="19" t="s">
        <v>455</v>
      </c>
      <c r="F69" s="19" t="s">
        <v>456</v>
      </c>
      <c r="G69" s="20" t="s">
        <v>457</v>
      </c>
      <c r="H69" s="7" t="s">
        <v>458</v>
      </c>
      <c r="I69" s="8" t="s">
        <v>459</v>
      </c>
      <c r="K69" s="21" t="s">
        <v>460</v>
      </c>
    </row>
    <row r="70" spans="1:11" x14ac:dyDescent="0.25">
      <c r="A70" s="6">
        <v>942800</v>
      </c>
      <c r="B70" s="19" t="s">
        <v>21</v>
      </c>
      <c r="C70" s="7" t="s">
        <v>26</v>
      </c>
      <c r="D70" s="19" t="s">
        <v>461</v>
      </c>
      <c r="E70" s="19" t="s">
        <v>462</v>
      </c>
      <c r="F70" s="19" t="s">
        <v>463</v>
      </c>
      <c r="G70" s="20" t="s">
        <v>464</v>
      </c>
      <c r="H70" s="19" t="s">
        <v>465</v>
      </c>
      <c r="I70" s="8" t="s">
        <v>466</v>
      </c>
      <c r="K70" s="21" t="s">
        <v>467</v>
      </c>
    </row>
    <row r="71" spans="1:11" x14ac:dyDescent="0.25">
      <c r="A71" s="6">
        <v>943510</v>
      </c>
      <c r="B71" s="7" t="s">
        <v>21</v>
      </c>
      <c r="C71" s="7" t="s">
        <v>26</v>
      </c>
      <c r="D71" s="19" t="s">
        <v>468</v>
      </c>
      <c r="E71" s="19" t="s">
        <v>469</v>
      </c>
      <c r="F71" s="19" t="s">
        <v>470</v>
      </c>
      <c r="G71" s="20" t="s">
        <v>471</v>
      </c>
      <c r="H71" s="7" t="s">
        <v>472</v>
      </c>
      <c r="I71" s="8" t="s">
        <v>473</v>
      </c>
      <c r="K71" s="21" t="s">
        <v>474</v>
      </c>
    </row>
    <row r="72" spans="1:11" x14ac:dyDescent="0.25">
      <c r="A72" s="6">
        <v>943560</v>
      </c>
      <c r="B72" s="7" t="s">
        <v>20</v>
      </c>
      <c r="C72" s="7" t="s">
        <v>23</v>
      </c>
      <c r="D72" s="19" t="s">
        <v>475</v>
      </c>
      <c r="E72" s="19" t="s">
        <v>476</v>
      </c>
      <c r="F72" s="19" t="s">
        <v>477</v>
      </c>
      <c r="G72" s="20" t="s">
        <v>478</v>
      </c>
      <c r="H72" s="7" t="s">
        <v>479</v>
      </c>
    </row>
    <row r="73" spans="1:11" x14ac:dyDescent="0.25">
      <c r="A73" s="6">
        <v>943590</v>
      </c>
      <c r="B73" s="7" t="s">
        <v>20</v>
      </c>
      <c r="C73" s="7" t="s">
        <v>23</v>
      </c>
      <c r="D73" s="19" t="s">
        <v>480</v>
      </c>
      <c r="F73" s="19" t="s">
        <v>481</v>
      </c>
      <c r="G73" s="6">
        <v>52245</v>
      </c>
      <c r="H73" s="7" t="s">
        <v>482</v>
      </c>
    </row>
    <row r="74" spans="1:11" x14ac:dyDescent="0.25">
      <c r="A74" s="6">
        <v>943780</v>
      </c>
      <c r="B74" s="19" t="s">
        <v>20</v>
      </c>
      <c r="C74" s="7" t="s">
        <v>23</v>
      </c>
      <c r="D74" s="19" t="s">
        <v>483</v>
      </c>
      <c r="F74" s="19" t="s">
        <v>484</v>
      </c>
      <c r="G74" s="6">
        <v>14889</v>
      </c>
      <c r="H74" s="7" t="s">
        <v>485</v>
      </c>
      <c r="I74" s="8" t="s">
        <v>486</v>
      </c>
      <c r="K74" s="21" t="s">
        <v>487</v>
      </c>
    </row>
    <row r="75" spans="1:11" x14ac:dyDescent="0.25">
      <c r="A75" s="6">
        <v>943790</v>
      </c>
      <c r="B75" s="19" t="s">
        <v>0</v>
      </c>
      <c r="C75" s="7" t="s">
        <v>22</v>
      </c>
      <c r="D75" s="19" t="s">
        <v>488</v>
      </c>
      <c r="E75" s="19" t="s">
        <v>489</v>
      </c>
      <c r="F75" s="19" t="s">
        <v>490</v>
      </c>
      <c r="G75" s="6">
        <v>54164</v>
      </c>
      <c r="H75" s="7" t="s">
        <v>491</v>
      </c>
      <c r="K75" s="21" t="s">
        <v>492</v>
      </c>
    </row>
    <row r="76" spans="1:11" x14ac:dyDescent="0.25">
      <c r="A76" s="6">
        <v>944830</v>
      </c>
      <c r="B76" s="19" t="s">
        <v>20</v>
      </c>
      <c r="C76" s="7" t="s">
        <v>23</v>
      </c>
      <c r="D76" s="19" t="s">
        <v>493</v>
      </c>
      <c r="E76" s="19" t="s">
        <v>494</v>
      </c>
      <c r="F76" s="19" t="s">
        <v>495</v>
      </c>
      <c r="G76" s="6">
        <v>59606</v>
      </c>
      <c r="H76" s="7" t="s">
        <v>496</v>
      </c>
      <c r="J76" s="8" t="s">
        <v>497</v>
      </c>
      <c r="K76" s="21" t="s">
        <v>498</v>
      </c>
    </row>
    <row r="77" spans="1:11" x14ac:dyDescent="0.25">
      <c r="A77" s="6">
        <v>945110</v>
      </c>
      <c r="B77" s="7" t="s">
        <v>21</v>
      </c>
      <c r="C77" s="7" t="s">
        <v>26</v>
      </c>
      <c r="D77" s="19" t="s">
        <v>499</v>
      </c>
      <c r="E77" s="19" t="s">
        <v>500</v>
      </c>
      <c r="F77" s="19" t="s">
        <v>501</v>
      </c>
      <c r="G77" s="6">
        <v>51360</v>
      </c>
      <c r="H77" s="7" t="s">
        <v>502</v>
      </c>
      <c r="I77" s="8" t="s">
        <v>503</v>
      </c>
      <c r="K77" s="21" t="s">
        <v>504</v>
      </c>
    </row>
    <row r="78" spans="1:11" x14ac:dyDescent="0.25">
      <c r="A78" s="6">
        <v>945800</v>
      </c>
      <c r="B78" s="7" t="s">
        <v>0</v>
      </c>
      <c r="C78" s="7" t="s">
        <v>22</v>
      </c>
      <c r="D78" s="19" t="s">
        <v>505</v>
      </c>
      <c r="E78" s="19" t="s">
        <v>506</v>
      </c>
      <c r="F78" s="19" t="s">
        <v>507</v>
      </c>
      <c r="G78" s="6">
        <v>52732</v>
      </c>
      <c r="H78" s="7" t="s">
        <v>508</v>
      </c>
      <c r="I78" s="8" t="s">
        <v>509</v>
      </c>
      <c r="K78" s="21" t="s">
        <v>510</v>
      </c>
    </row>
    <row r="79" spans="1:11" x14ac:dyDescent="0.25">
      <c r="A79" s="6">
        <v>945950</v>
      </c>
      <c r="B79" s="19" t="s">
        <v>21</v>
      </c>
      <c r="C79" s="7" t="s">
        <v>26</v>
      </c>
      <c r="D79" s="19" t="s">
        <v>511</v>
      </c>
      <c r="E79" s="19" t="s">
        <v>512</v>
      </c>
      <c r="F79" s="19" t="s">
        <v>513</v>
      </c>
      <c r="G79" s="6">
        <v>28373</v>
      </c>
      <c r="H79" s="19" t="s">
        <v>514</v>
      </c>
      <c r="I79" s="8" t="s">
        <v>515</v>
      </c>
      <c r="K79" s="21" t="s">
        <v>516</v>
      </c>
    </row>
    <row r="80" spans="1:11" x14ac:dyDescent="0.25">
      <c r="A80" s="6">
        <v>945991</v>
      </c>
      <c r="B80" s="19" t="s">
        <v>21</v>
      </c>
      <c r="C80" s="7" t="s">
        <v>26</v>
      </c>
      <c r="D80" s="19" t="s">
        <v>517</v>
      </c>
      <c r="E80" s="19" t="s">
        <v>518</v>
      </c>
      <c r="F80" s="19" t="s">
        <v>519</v>
      </c>
      <c r="G80" s="20" t="s">
        <v>520</v>
      </c>
      <c r="H80" s="19" t="s">
        <v>521</v>
      </c>
      <c r="J80" s="8" t="s">
        <v>522</v>
      </c>
    </row>
    <row r="81" spans="1:11" x14ac:dyDescent="0.25">
      <c r="A81" s="6">
        <v>945995</v>
      </c>
      <c r="B81" s="19" t="s">
        <v>0</v>
      </c>
      <c r="C81" s="7" t="s">
        <v>22</v>
      </c>
      <c r="D81" s="19" t="s">
        <v>523</v>
      </c>
      <c r="E81" s="19" t="s">
        <v>524</v>
      </c>
      <c r="F81" s="19" t="s">
        <v>525</v>
      </c>
      <c r="G81" s="20" t="s">
        <v>526</v>
      </c>
      <c r="H81" s="19" t="s">
        <v>527</v>
      </c>
      <c r="K81" s="21" t="s">
        <v>528</v>
      </c>
    </row>
    <row r="82" spans="1:11" x14ac:dyDescent="0.25">
      <c r="A82" s="6">
        <v>946120</v>
      </c>
      <c r="B82" s="7" t="s">
        <v>20</v>
      </c>
      <c r="C82" s="7" t="s">
        <v>23</v>
      </c>
      <c r="D82" s="19" t="s">
        <v>529</v>
      </c>
      <c r="E82" s="19" t="s">
        <v>530</v>
      </c>
      <c r="F82" s="19" t="s">
        <v>531</v>
      </c>
      <c r="G82" s="20" t="s">
        <v>532</v>
      </c>
      <c r="H82" s="7" t="s">
        <v>533</v>
      </c>
      <c r="I82" s="8" t="s">
        <v>534</v>
      </c>
      <c r="K82" s="21" t="s">
        <v>535</v>
      </c>
    </row>
    <row r="83" spans="1:11" x14ac:dyDescent="0.25">
      <c r="A83" s="6">
        <v>946160</v>
      </c>
      <c r="B83" s="19" t="s">
        <v>21</v>
      </c>
      <c r="C83" s="7" t="s">
        <v>26</v>
      </c>
      <c r="D83" s="19" t="s">
        <v>536</v>
      </c>
      <c r="F83" s="19" t="s">
        <v>537</v>
      </c>
      <c r="G83" s="6">
        <v>53676</v>
      </c>
      <c r="H83" s="19" t="s">
        <v>538</v>
      </c>
      <c r="I83" s="8" t="s">
        <v>539</v>
      </c>
      <c r="K83" s="21" t="s">
        <v>540</v>
      </c>
    </row>
    <row r="84" spans="1:11" x14ac:dyDescent="0.25">
      <c r="A84" s="6">
        <v>946790</v>
      </c>
      <c r="B84" s="19" t="s">
        <v>0</v>
      </c>
      <c r="C84" s="7" t="s">
        <v>22</v>
      </c>
      <c r="D84" s="19" t="s">
        <v>541</v>
      </c>
      <c r="E84" s="19" t="s">
        <v>542</v>
      </c>
      <c r="F84" s="19" t="s">
        <v>543</v>
      </c>
      <c r="G84" s="20" t="s">
        <v>544</v>
      </c>
      <c r="H84" s="19" t="s">
        <v>545</v>
      </c>
      <c r="I84" s="8" t="s">
        <v>546</v>
      </c>
      <c r="K84" s="21" t="s">
        <v>547</v>
      </c>
    </row>
    <row r="85" spans="1:11" x14ac:dyDescent="0.25">
      <c r="A85" s="6">
        <v>947300</v>
      </c>
      <c r="B85" s="7" t="s">
        <v>21</v>
      </c>
      <c r="C85" s="7" t="s">
        <v>26</v>
      </c>
      <c r="D85" s="19" t="s">
        <v>548</v>
      </c>
      <c r="E85" s="19" t="s">
        <v>549</v>
      </c>
      <c r="F85" s="19" t="s">
        <v>550</v>
      </c>
      <c r="G85" s="20" t="s">
        <v>551</v>
      </c>
      <c r="H85" s="7" t="s">
        <v>552</v>
      </c>
      <c r="I85" s="8" t="s">
        <v>553</v>
      </c>
      <c r="K85" s="21" t="s">
        <v>554</v>
      </c>
    </row>
    <row r="86" spans="1:11" x14ac:dyDescent="0.25">
      <c r="A86" s="6">
        <v>947495</v>
      </c>
      <c r="B86" s="19" t="s">
        <v>21</v>
      </c>
      <c r="C86" s="7" t="s">
        <v>26</v>
      </c>
      <c r="D86" s="19" t="s">
        <v>555</v>
      </c>
      <c r="E86" s="19" t="s">
        <v>556</v>
      </c>
      <c r="F86" s="19" t="s">
        <v>557</v>
      </c>
      <c r="G86" s="6">
        <v>82134</v>
      </c>
      <c r="H86" s="7" t="s">
        <v>558</v>
      </c>
      <c r="K86" s="21" t="s">
        <v>559</v>
      </c>
    </row>
    <row r="87" spans="1:11" x14ac:dyDescent="0.25">
      <c r="A87" s="6">
        <v>947550</v>
      </c>
      <c r="B87" s="19" t="s">
        <v>21</v>
      </c>
      <c r="C87" s="7" t="s">
        <v>26</v>
      </c>
      <c r="D87" s="19" t="s">
        <v>560</v>
      </c>
      <c r="F87" s="19" t="s">
        <v>561</v>
      </c>
      <c r="G87" s="20" t="s">
        <v>562</v>
      </c>
      <c r="H87" s="7" t="s">
        <v>563</v>
      </c>
      <c r="I87" s="8" t="s">
        <v>564</v>
      </c>
      <c r="K87" s="21" t="s">
        <v>565</v>
      </c>
    </row>
    <row r="88" spans="1:11" x14ac:dyDescent="0.25">
      <c r="A88" s="6">
        <v>947600</v>
      </c>
      <c r="B88" s="7" t="s">
        <v>0</v>
      </c>
      <c r="C88" s="7" t="s">
        <v>22</v>
      </c>
      <c r="D88" s="19" t="s">
        <v>566</v>
      </c>
      <c r="E88" s="19" t="s">
        <v>567</v>
      </c>
      <c r="F88" s="19" t="s">
        <v>568</v>
      </c>
      <c r="G88" s="20" t="s">
        <v>569</v>
      </c>
      <c r="H88" s="7" t="s">
        <v>570</v>
      </c>
      <c r="J88" s="8" t="s">
        <v>571</v>
      </c>
      <c r="K88" s="21" t="s">
        <v>572</v>
      </c>
    </row>
    <row r="89" spans="1:11" x14ac:dyDescent="0.25">
      <c r="A89" s="6">
        <v>949350</v>
      </c>
      <c r="B89" s="7" t="s">
        <v>21</v>
      </c>
      <c r="C89" s="7" t="s">
        <v>26</v>
      </c>
      <c r="D89" s="19" t="s">
        <v>573</v>
      </c>
      <c r="E89" s="19" t="s">
        <v>574</v>
      </c>
      <c r="F89" s="19" t="s">
        <v>575</v>
      </c>
      <c r="G89" s="6">
        <v>71939</v>
      </c>
      <c r="H89" s="7" t="s">
        <v>576</v>
      </c>
      <c r="J89" s="8" t="s">
        <v>577</v>
      </c>
      <c r="K89" s="21" t="s">
        <v>578</v>
      </c>
    </row>
    <row r="90" spans="1:11" x14ac:dyDescent="0.25">
      <c r="A90" s="6">
        <v>950150</v>
      </c>
      <c r="B90" s="7" t="s">
        <v>21</v>
      </c>
      <c r="C90" s="7" t="s">
        <v>26</v>
      </c>
      <c r="D90" s="19" t="s">
        <v>579</v>
      </c>
      <c r="E90" s="19" t="s">
        <v>580</v>
      </c>
      <c r="F90" s="19" t="s">
        <v>581</v>
      </c>
      <c r="G90" s="6">
        <v>52515</v>
      </c>
      <c r="H90" s="7" t="s">
        <v>582</v>
      </c>
      <c r="I90" s="8" t="s">
        <v>583</v>
      </c>
      <c r="K90" s="21" t="s">
        <v>584</v>
      </c>
    </row>
    <row r="91" spans="1:11" x14ac:dyDescent="0.25">
      <c r="A91" s="6">
        <v>950160</v>
      </c>
      <c r="B91" s="7" t="s">
        <v>20</v>
      </c>
      <c r="C91" s="7" t="s">
        <v>23</v>
      </c>
      <c r="D91" s="19" t="s">
        <v>585</v>
      </c>
      <c r="E91" s="19" t="s">
        <v>586</v>
      </c>
      <c r="F91" s="19" t="s">
        <v>587</v>
      </c>
      <c r="G91" s="20" t="s">
        <v>588</v>
      </c>
      <c r="H91" s="7" t="s">
        <v>589</v>
      </c>
      <c r="I91" s="8" t="s">
        <v>590</v>
      </c>
      <c r="K91" s="21" t="s">
        <v>591</v>
      </c>
    </row>
    <row r="92" spans="1:11" x14ac:dyDescent="0.25">
      <c r="A92" s="6">
        <v>950200</v>
      </c>
      <c r="B92" s="19" t="s">
        <v>21</v>
      </c>
      <c r="C92" s="7" t="s">
        <v>26</v>
      </c>
      <c r="D92" s="19" t="s">
        <v>592</v>
      </c>
      <c r="E92" s="19" t="s">
        <v>593</v>
      </c>
      <c r="F92" s="19" t="s">
        <v>594</v>
      </c>
      <c r="G92" s="20" t="s">
        <v>595</v>
      </c>
      <c r="H92" s="19" t="s">
        <v>596</v>
      </c>
      <c r="I92" s="8" t="s">
        <v>597</v>
      </c>
      <c r="K92" s="21" t="s">
        <v>598</v>
      </c>
    </row>
    <row r="93" spans="1:11" x14ac:dyDescent="0.25">
      <c r="A93" s="6">
        <v>951230</v>
      </c>
      <c r="B93" s="19" t="s">
        <v>21</v>
      </c>
      <c r="C93" s="7" t="s">
        <v>26</v>
      </c>
      <c r="D93" s="19" t="s">
        <v>599</v>
      </c>
      <c r="F93" s="19" t="s">
        <v>600</v>
      </c>
      <c r="G93" s="6">
        <v>72974</v>
      </c>
      <c r="H93" s="19" t="s">
        <v>601</v>
      </c>
      <c r="J93" s="8" t="s">
        <v>602</v>
      </c>
      <c r="K93" s="21" t="s">
        <v>603</v>
      </c>
    </row>
    <row r="94" spans="1:11" x14ac:dyDescent="0.25">
      <c r="A94" s="6">
        <v>953750</v>
      </c>
      <c r="B94" s="19" t="s">
        <v>21</v>
      </c>
      <c r="C94" s="7" t="s">
        <v>26</v>
      </c>
      <c r="D94" s="19" t="s">
        <v>604</v>
      </c>
      <c r="E94" s="19" t="s">
        <v>605</v>
      </c>
      <c r="F94" s="19" t="s">
        <v>606</v>
      </c>
      <c r="G94" s="6">
        <v>84355</v>
      </c>
      <c r="H94" s="7" t="s">
        <v>607</v>
      </c>
      <c r="J94" s="8" t="s">
        <v>608</v>
      </c>
      <c r="K94" s="21" t="s">
        <v>609</v>
      </c>
    </row>
    <row r="95" spans="1:11" x14ac:dyDescent="0.25">
      <c r="A95" s="6">
        <v>953761</v>
      </c>
      <c r="B95" s="7" t="s">
        <v>0</v>
      </c>
      <c r="C95" s="7" t="s">
        <v>22</v>
      </c>
      <c r="D95" s="19" t="s">
        <v>610</v>
      </c>
      <c r="E95" s="19" t="s">
        <v>611</v>
      </c>
      <c r="F95" s="19" t="s">
        <v>612</v>
      </c>
      <c r="G95" s="20" t="s">
        <v>613</v>
      </c>
      <c r="H95" s="7" t="s">
        <v>614</v>
      </c>
      <c r="J95" s="8" t="s">
        <v>615</v>
      </c>
      <c r="K95" s="21" t="s">
        <v>616</v>
      </c>
    </row>
    <row r="96" spans="1:11" x14ac:dyDescent="0.25">
      <c r="A96" s="6">
        <v>953910</v>
      </c>
      <c r="B96" s="19" t="s">
        <v>20</v>
      </c>
      <c r="C96" s="7" t="s">
        <v>23</v>
      </c>
      <c r="D96" s="19" t="s">
        <v>617</v>
      </c>
      <c r="F96" s="19" t="s">
        <v>618</v>
      </c>
      <c r="G96" s="20" t="s">
        <v>619</v>
      </c>
      <c r="H96" s="19" t="s">
        <v>620</v>
      </c>
      <c r="I96" s="8" t="s">
        <v>621</v>
      </c>
      <c r="K96" s="21" t="s">
        <v>622</v>
      </c>
    </row>
    <row r="97" spans="1:11" x14ac:dyDescent="0.25">
      <c r="A97" s="6">
        <v>955840</v>
      </c>
      <c r="B97" s="19" t="s">
        <v>21</v>
      </c>
      <c r="C97" s="7" t="s">
        <v>26</v>
      </c>
      <c r="D97" s="19" t="s">
        <v>623</v>
      </c>
      <c r="F97" s="19" t="s">
        <v>624</v>
      </c>
      <c r="G97" s="20" t="s">
        <v>625</v>
      </c>
      <c r="H97" s="19" t="s">
        <v>626</v>
      </c>
      <c r="K97" s="21" t="s">
        <v>627</v>
      </c>
    </row>
    <row r="98" spans="1:11" x14ac:dyDescent="0.25">
      <c r="A98" s="6">
        <v>955956</v>
      </c>
      <c r="B98" s="19" t="s">
        <v>21</v>
      </c>
      <c r="C98" s="7" t="s">
        <v>26</v>
      </c>
      <c r="D98" s="19" t="s">
        <v>628</v>
      </c>
      <c r="E98" s="19" t="s">
        <v>629</v>
      </c>
      <c r="F98" s="19" t="s">
        <v>630</v>
      </c>
      <c r="G98" s="6">
        <v>41939</v>
      </c>
      <c r="H98" s="19" t="s">
        <v>631</v>
      </c>
      <c r="J98" s="8" t="s">
        <v>632</v>
      </c>
      <c r="K98" s="21" t="s">
        <v>633</v>
      </c>
    </row>
    <row r="99" spans="1:11" x14ac:dyDescent="0.25">
      <c r="A99" s="6">
        <v>955957</v>
      </c>
      <c r="B99" s="19" t="s">
        <v>21</v>
      </c>
      <c r="C99" s="7" t="s">
        <v>26</v>
      </c>
      <c r="D99" s="19" t="s">
        <v>634</v>
      </c>
      <c r="E99" s="19" t="s">
        <v>635</v>
      </c>
      <c r="F99" s="19" t="s">
        <v>636</v>
      </c>
      <c r="G99" s="20" t="s">
        <v>637</v>
      </c>
      <c r="H99" s="19" t="s">
        <v>638</v>
      </c>
      <c r="J99" s="8" t="s">
        <v>639</v>
      </c>
      <c r="K99" s="21" t="s">
        <v>640</v>
      </c>
    </row>
    <row r="100" spans="1:11" x14ac:dyDescent="0.25">
      <c r="A100" s="6">
        <v>956040</v>
      </c>
      <c r="B100" s="19" t="s">
        <v>21</v>
      </c>
      <c r="C100" s="7" t="s">
        <v>26</v>
      </c>
      <c r="D100" s="19" t="s">
        <v>641</v>
      </c>
      <c r="F100" s="19" t="s">
        <v>642</v>
      </c>
      <c r="G100" s="20" t="s">
        <v>643</v>
      </c>
      <c r="H100" s="19" t="s">
        <v>644</v>
      </c>
      <c r="I100" s="8" t="s">
        <v>645</v>
      </c>
      <c r="K100" s="21" t="s">
        <v>646</v>
      </c>
    </row>
    <row r="101" spans="1:11" x14ac:dyDescent="0.25">
      <c r="A101" s="6">
        <v>956170</v>
      </c>
      <c r="B101" s="19" t="s">
        <v>0</v>
      </c>
      <c r="C101" s="7" t="s">
        <v>22</v>
      </c>
      <c r="D101" s="19" t="s">
        <v>647</v>
      </c>
      <c r="E101" s="19" t="s">
        <v>648</v>
      </c>
      <c r="F101" s="19" t="s">
        <v>649</v>
      </c>
      <c r="G101" s="6">
        <v>44185</v>
      </c>
      <c r="H101" s="7" t="s">
        <v>650</v>
      </c>
      <c r="K101" s="21" t="s">
        <v>651</v>
      </c>
    </row>
    <row r="102" spans="1:11" x14ac:dyDescent="0.25">
      <c r="A102" s="6">
        <v>956465</v>
      </c>
      <c r="B102" s="7" t="s">
        <v>2</v>
      </c>
      <c r="C102" s="7" t="s">
        <v>25</v>
      </c>
      <c r="D102" s="19" t="s">
        <v>652</v>
      </c>
      <c r="E102" s="19" t="s">
        <v>653</v>
      </c>
      <c r="F102" s="19" t="s">
        <v>654</v>
      </c>
      <c r="G102" s="6">
        <v>58921</v>
      </c>
      <c r="H102" s="7" t="s">
        <v>655</v>
      </c>
      <c r="I102" s="8" t="s">
        <v>656</v>
      </c>
      <c r="K102" s="21" t="s">
        <v>657</v>
      </c>
    </row>
    <row r="103" spans="1:11" x14ac:dyDescent="0.25">
      <c r="A103" s="6">
        <v>956550</v>
      </c>
      <c r="B103" s="19" t="s">
        <v>21</v>
      </c>
      <c r="C103" s="7" t="s">
        <v>26</v>
      </c>
      <c r="D103" s="19" t="s">
        <v>658</v>
      </c>
      <c r="F103" s="19" t="s">
        <v>659</v>
      </c>
      <c r="G103" s="6">
        <v>60771</v>
      </c>
      <c r="H103" s="7" t="s">
        <v>660</v>
      </c>
      <c r="K103" s="21" t="s">
        <v>661</v>
      </c>
    </row>
    <row r="104" spans="1:11" x14ac:dyDescent="0.25">
      <c r="A104" s="6">
        <v>956595</v>
      </c>
      <c r="B104" s="19" t="s">
        <v>0</v>
      </c>
      <c r="C104" s="7" t="s">
        <v>22</v>
      </c>
      <c r="D104" s="19" t="s">
        <v>662</v>
      </c>
      <c r="E104" s="19" t="s">
        <v>663</v>
      </c>
      <c r="F104" s="19" t="s">
        <v>664</v>
      </c>
      <c r="G104" s="6">
        <v>24514</v>
      </c>
      <c r="H104" s="19" t="s">
        <v>665</v>
      </c>
      <c r="J104" s="8" t="s">
        <v>666</v>
      </c>
      <c r="K104" s="21" t="s">
        <v>667</v>
      </c>
    </row>
    <row r="105" spans="1:11" x14ac:dyDescent="0.25">
      <c r="A105" s="6">
        <v>957260</v>
      </c>
      <c r="B105" s="19" t="s">
        <v>21</v>
      </c>
      <c r="C105" s="7" t="s">
        <v>26</v>
      </c>
      <c r="D105" s="19" t="s">
        <v>668</v>
      </c>
      <c r="E105" s="19" t="s">
        <v>669</v>
      </c>
      <c r="F105" s="19" t="s">
        <v>670</v>
      </c>
      <c r="G105" s="6">
        <v>51414</v>
      </c>
      <c r="H105" s="7" t="s">
        <v>671</v>
      </c>
      <c r="K105" s="21" t="s">
        <v>672</v>
      </c>
    </row>
    <row r="106" spans="1:11" x14ac:dyDescent="0.25">
      <c r="A106" s="6">
        <v>957350</v>
      </c>
      <c r="B106" s="19" t="s">
        <v>21</v>
      </c>
      <c r="C106" s="7" t="s">
        <v>26</v>
      </c>
      <c r="D106" s="19" t="s">
        <v>673</v>
      </c>
      <c r="E106" s="19" t="s">
        <v>674</v>
      </c>
      <c r="F106" s="19" t="s">
        <v>675</v>
      </c>
      <c r="G106" s="6">
        <v>90936</v>
      </c>
      <c r="H106" s="19" t="s">
        <v>676</v>
      </c>
      <c r="I106" s="8" t="s">
        <v>677</v>
      </c>
      <c r="K106" s="21" t="s">
        <v>678</v>
      </c>
    </row>
    <row r="107" spans="1:11" x14ac:dyDescent="0.25">
      <c r="A107" s="6">
        <v>957761</v>
      </c>
      <c r="B107" s="19" t="s">
        <v>21</v>
      </c>
      <c r="C107" s="7" t="s">
        <v>26</v>
      </c>
      <c r="D107" s="19" t="s">
        <v>679</v>
      </c>
      <c r="E107" s="19" t="s">
        <v>680</v>
      </c>
      <c r="F107" s="19" t="s">
        <v>681</v>
      </c>
      <c r="G107" s="6">
        <v>82484</v>
      </c>
      <c r="H107" s="19" t="s">
        <v>682</v>
      </c>
    </row>
    <row r="108" spans="1:11" x14ac:dyDescent="0.25">
      <c r="A108" s="6">
        <v>958140</v>
      </c>
      <c r="B108" s="7" t="s">
        <v>21</v>
      </c>
      <c r="C108" s="7" t="s">
        <v>26</v>
      </c>
      <c r="D108" s="19" t="s">
        <v>683</v>
      </c>
      <c r="F108" s="19" t="s">
        <v>684</v>
      </c>
      <c r="G108" s="20" t="s">
        <v>685</v>
      </c>
      <c r="H108" s="7" t="s">
        <v>686</v>
      </c>
      <c r="K108" s="21" t="s">
        <v>687</v>
      </c>
    </row>
    <row r="109" spans="1:11" x14ac:dyDescent="0.25">
      <c r="A109" s="6">
        <v>958400</v>
      </c>
      <c r="B109" s="19" t="s">
        <v>21</v>
      </c>
      <c r="C109" s="7" t="s">
        <v>26</v>
      </c>
      <c r="D109" s="19" t="s">
        <v>688</v>
      </c>
      <c r="E109" s="19" t="s">
        <v>689</v>
      </c>
      <c r="F109" s="19" t="s">
        <v>690</v>
      </c>
      <c r="G109" s="6">
        <v>84717</v>
      </c>
      <c r="H109" s="19" t="s">
        <v>691</v>
      </c>
      <c r="K109" s="21" t="s">
        <v>692</v>
      </c>
    </row>
    <row r="110" spans="1:11" x14ac:dyDescent="0.25">
      <c r="A110" s="6">
        <v>961110</v>
      </c>
      <c r="B110" s="7" t="s">
        <v>20</v>
      </c>
      <c r="C110" s="7" t="s">
        <v>23</v>
      </c>
      <c r="D110" s="19" t="s">
        <v>693</v>
      </c>
      <c r="F110" s="19" t="s">
        <v>694</v>
      </c>
      <c r="G110" s="20" t="s">
        <v>695</v>
      </c>
      <c r="H110" s="7" t="s">
        <v>696</v>
      </c>
      <c r="I110" s="8" t="s">
        <v>697</v>
      </c>
      <c r="K110" s="21" t="s">
        <v>698</v>
      </c>
    </row>
    <row r="111" spans="1:11" x14ac:dyDescent="0.25">
      <c r="A111" s="6">
        <v>962095</v>
      </c>
      <c r="B111" s="7" t="s">
        <v>20</v>
      </c>
      <c r="C111" s="7" t="s">
        <v>23</v>
      </c>
      <c r="D111" s="19" t="s">
        <v>699</v>
      </c>
      <c r="E111" s="19" t="s">
        <v>700</v>
      </c>
      <c r="F111" s="19" t="s">
        <v>701</v>
      </c>
      <c r="G111" s="6">
        <v>79958</v>
      </c>
      <c r="H111" s="7" t="s">
        <v>702</v>
      </c>
      <c r="J111" s="8" t="s">
        <v>703</v>
      </c>
      <c r="K111" s="21" t="s">
        <v>704</v>
      </c>
    </row>
    <row r="112" spans="1:11" x14ac:dyDescent="0.25">
      <c r="A112" s="6">
        <v>963425</v>
      </c>
      <c r="B112" s="7" t="s">
        <v>0</v>
      </c>
      <c r="C112" s="7" t="s">
        <v>22</v>
      </c>
      <c r="D112" s="19" t="s">
        <v>705</v>
      </c>
      <c r="E112" s="19" t="s">
        <v>706</v>
      </c>
      <c r="F112" s="19" t="s">
        <v>707</v>
      </c>
      <c r="G112" s="6">
        <v>46124</v>
      </c>
      <c r="H112" s="7" t="s">
        <v>708</v>
      </c>
      <c r="I112" s="8" t="s">
        <v>709</v>
      </c>
      <c r="K112" s="21" t="s">
        <v>710</v>
      </c>
    </row>
    <row r="113" spans="1:11" x14ac:dyDescent="0.25">
      <c r="A113" s="6">
        <v>963562</v>
      </c>
      <c r="B113" s="19" t="s">
        <v>21</v>
      </c>
      <c r="C113" s="7" t="s">
        <v>26</v>
      </c>
      <c r="D113" s="19" t="s">
        <v>711</v>
      </c>
      <c r="F113" s="19" t="s">
        <v>712</v>
      </c>
      <c r="G113" s="6">
        <v>68110</v>
      </c>
      <c r="H113" s="19" t="s">
        <v>713</v>
      </c>
      <c r="J113" s="8" t="s">
        <v>714</v>
      </c>
      <c r="K113" s="21" t="s">
        <v>715</v>
      </c>
    </row>
    <row r="114" spans="1:11" x14ac:dyDescent="0.25">
      <c r="A114" s="6">
        <v>963570</v>
      </c>
      <c r="B114" s="7" t="s">
        <v>20</v>
      </c>
      <c r="C114" s="7" t="s">
        <v>23</v>
      </c>
      <c r="D114" s="19" t="s">
        <v>716</v>
      </c>
      <c r="E114" s="19" t="s">
        <v>717</v>
      </c>
      <c r="F114" s="19" t="s">
        <v>718</v>
      </c>
      <c r="G114" s="6">
        <v>52112</v>
      </c>
      <c r="H114" s="7" t="s">
        <v>719</v>
      </c>
      <c r="K114" s="21" t="s">
        <v>720</v>
      </c>
    </row>
    <row r="115" spans="1:11" x14ac:dyDescent="0.25">
      <c r="A115" s="6">
        <v>964000</v>
      </c>
      <c r="B115" s="7" t="s">
        <v>0</v>
      </c>
      <c r="C115" s="7" t="s">
        <v>22</v>
      </c>
      <c r="D115" s="19" t="s">
        <v>721</v>
      </c>
      <c r="E115" s="19" t="s">
        <v>722</v>
      </c>
      <c r="F115" s="19" t="s">
        <v>723</v>
      </c>
      <c r="G115" s="20" t="s">
        <v>724</v>
      </c>
      <c r="H115" s="7" t="s">
        <v>725</v>
      </c>
      <c r="I115" s="8" t="s">
        <v>726</v>
      </c>
      <c r="K115" s="21" t="s">
        <v>727</v>
      </c>
    </row>
    <row r="116" spans="1:11" x14ac:dyDescent="0.25">
      <c r="A116" s="6">
        <v>965947</v>
      </c>
      <c r="B116" s="7" t="s">
        <v>21</v>
      </c>
      <c r="C116" s="7" t="s">
        <v>26</v>
      </c>
      <c r="D116" s="19" t="s">
        <v>728</v>
      </c>
      <c r="E116" s="19" t="s">
        <v>729</v>
      </c>
      <c r="F116" s="19" t="s">
        <v>730</v>
      </c>
      <c r="G116" s="6">
        <v>46137</v>
      </c>
      <c r="H116" s="7" t="s">
        <v>731</v>
      </c>
      <c r="K116" s="21" t="s">
        <v>732</v>
      </c>
    </row>
    <row r="117" spans="1:11" x14ac:dyDescent="0.25">
      <c r="A117" s="6">
        <v>966850</v>
      </c>
      <c r="B117" s="7" t="s">
        <v>0</v>
      </c>
      <c r="C117" s="7" t="s">
        <v>22</v>
      </c>
      <c r="D117" s="19" t="s">
        <v>733</v>
      </c>
      <c r="E117" s="19" t="s">
        <v>734</v>
      </c>
      <c r="F117" s="19" t="s">
        <v>735</v>
      </c>
      <c r="G117" s="6">
        <v>54977</v>
      </c>
      <c r="H117" s="7" t="s">
        <v>736</v>
      </c>
      <c r="J117" s="8" t="s">
        <v>737</v>
      </c>
      <c r="K117" s="21" t="s">
        <v>738</v>
      </c>
    </row>
    <row r="118" spans="1:11" x14ac:dyDescent="0.25">
      <c r="A118" s="6">
        <v>967100</v>
      </c>
      <c r="B118" s="7" t="s">
        <v>21</v>
      </c>
      <c r="C118" s="7" t="s">
        <v>26</v>
      </c>
      <c r="D118" s="19" t="s">
        <v>739</v>
      </c>
      <c r="E118" s="19" t="s">
        <v>740</v>
      </c>
      <c r="F118" s="19" t="s">
        <v>741</v>
      </c>
      <c r="G118" s="6">
        <v>54745</v>
      </c>
      <c r="H118" s="7" t="s">
        <v>742</v>
      </c>
    </row>
    <row r="119" spans="1:11" x14ac:dyDescent="0.25">
      <c r="A119" s="6">
        <v>968840</v>
      </c>
      <c r="B119" s="7" t="s">
        <v>21</v>
      </c>
      <c r="C119" s="7" t="s">
        <v>26</v>
      </c>
      <c r="D119" s="19" t="s">
        <v>743</v>
      </c>
      <c r="F119" s="19" t="s">
        <v>744</v>
      </c>
      <c r="G119" s="20" t="s">
        <v>745</v>
      </c>
      <c r="H119" s="7" t="s">
        <v>746</v>
      </c>
      <c r="J119" s="8" t="s">
        <v>747</v>
      </c>
      <c r="K119" s="21" t="s">
        <v>748</v>
      </c>
    </row>
    <row r="120" spans="1:11" x14ac:dyDescent="0.25">
      <c r="A120" s="6">
        <v>968865</v>
      </c>
      <c r="B120" s="19" t="s">
        <v>20</v>
      </c>
      <c r="C120" s="7" t="s">
        <v>23</v>
      </c>
      <c r="D120" s="19" t="s">
        <v>749</v>
      </c>
      <c r="E120" s="19" t="s">
        <v>750</v>
      </c>
      <c r="F120" s="19" t="s">
        <v>751</v>
      </c>
      <c r="G120" s="20" t="s">
        <v>752</v>
      </c>
      <c r="H120" s="19" t="s">
        <v>753</v>
      </c>
      <c r="I120" s="8" t="s">
        <v>754</v>
      </c>
    </row>
    <row r="121" spans="1:11" x14ac:dyDescent="0.25">
      <c r="A121" s="6">
        <v>968870</v>
      </c>
      <c r="B121" s="19" t="s">
        <v>21</v>
      </c>
      <c r="C121" s="7" t="s">
        <v>26</v>
      </c>
      <c r="D121" s="19" t="s">
        <v>755</v>
      </c>
      <c r="E121" s="19" t="s">
        <v>756</v>
      </c>
      <c r="F121" s="19" t="s">
        <v>757</v>
      </c>
      <c r="G121" s="20" t="s">
        <v>758</v>
      </c>
      <c r="H121" s="19" t="s">
        <v>759</v>
      </c>
      <c r="I121" s="8" t="s">
        <v>760</v>
      </c>
      <c r="K121" s="21" t="s">
        <v>761</v>
      </c>
    </row>
    <row r="122" spans="1:11" x14ac:dyDescent="0.25">
      <c r="A122" s="6">
        <v>968910</v>
      </c>
      <c r="B122" s="7" t="s">
        <v>21</v>
      </c>
      <c r="C122" s="7" t="s">
        <v>26</v>
      </c>
      <c r="D122" s="19" t="s">
        <v>762</v>
      </c>
      <c r="E122" s="19" t="s">
        <v>763</v>
      </c>
      <c r="F122" s="19" t="s">
        <v>764</v>
      </c>
      <c r="G122" s="6">
        <v>59774</v>
      </c>
      <c r="H122" s="7" t="s">
        <v>765</v>
      </c>
      <c r="I122" s="8" t="s">
        <v>766</v>
      </c>
      <c r="K122" s="21" t="s">
        <v>767</v>
      </c>
    </row>
    <row r="123" spans="1:11" x14ac:dyDescent="0.25">
      <c r="A123" s="6">
        <v>973020</v>
      </c>
      <c r="B123" s="19" t="s">
        <v>20</v>
      </c>
      <c r="C123" s="7" t="s">
        <v>23</v>
      </c>
      <c r="D123" s="19" t="s">
        <v>768</v>
      </c>
      <c r="E123" s="19" t="s">
        <v>769</v>
      </c>
      <c r="F123" s="19" t="s">
        <v>770</v>
      </c>
      <c r="G123" s="20" t="s">
        <v>771</v>
      </c>
      <c r="H123" s="19" t="s">
        <v>772</v>
      </c>
      <c r="J123" s="8" t="s">
        <v>773</v>
      </c>
      <c r="K123" s="21" t="s">
        <v>774</v>
      </c>
    </row>
    <row r="124" spans="1:11" x14ac:dyDescent="0.25">
      <c r="A124" s="6">
        <v>973070</v>
      </c>
      <c r="B124" s="7" t="s">
        <v>21</v>
      </c>
      <c r="C124" s="7" t="s">
        <v>26</v>
      </c>
      <c r="D124" s="19" t="s">
        <v>775</v>
      </c>
      <c r="E124" s="19" t="s">
        <v>776</v>
      </c>
      <c r="F124" s="19" t="s">
        <v>777</v>
      </c>
      <c r="G124" s="6">
        <v>43182</v>
      </c>
      <c r="H124" s="7" t="s">
        <v>778</v>
      </c>
      <c r="I124" s="8" t="s">
        <v>779</v>
      </c>
      <c r="K124" s="21" t="s">
        <v>780</v>
      </c>
    </row>
    <row r="125" spans="1:11" x14ac:dyDescent="0.25">
      <c r="A125" s="6">
        <v>973090</v>
      </c>
      <c r="B125" s="7" t="s">
        <v>21</v>
      </c>
      <c r="C125" s="7" t="s">
        <v>26</v>
      </c>
      <c r="D125" s="19" t="s">
        <v>781</v>
      </c>
      <c r="E125" s="19" t="s">
        <v>782</v>
      </c>
      <c r="F125" s="19" t="s">
        <v>783</v>
      </c>
      <c r="G125" s="6">
        <v>45535</v>
      </c>
      <c r="H125" s="7" t="s">
        <v>784</v>
      </c>
      <c r="I125" s="8" t="s">
        <v>785</v>
      </c>
      <c r="K125" s="21" t="s">
        <v>786</v>
      </c>
    </row>
    <row r="126" spans="1:11" x14ac:dyDescent="0.25">
      <c r="A126" s="6">
        <v>974210</v>
      </c>
      <c r="B126" s="19" t="s">
        <v>0</v>
      </c>
      <c r="C126" s="7" t="s">
        <v>22</v>
      </c>
      <c r="D126" s="19" t="s">
        <v>787</v>
      </c>
      <c r="E126" s="19" t="s">
        <v>788</v>
      </c>
      <c r="F126" s="19" t="s">
        <v>789</v>
      </c>
      <c r="G126" s="6">
        <v>40725</v>
      </c>
      <c r="H126" s="19" t="s">
        <v>790</v>
      </c>
      <c r="K126" s="21" t="s">
        <v>791</v>
      </c>
    </row>
    <row r="127" spans="1:11" x14ac:dyDescent="0.25">
      <c r="A127" s="6">
        <v>974250</v>
      </c>
      <c r="B127" s="19" t="s">
        <v>21</v>
      </c>
      <c r="C127" s="7" t="s">
        <v>26</v>
      </c>
      <c r="D127" s="19" t="s">
        <v>792</v>
      </c>
      <c r="E127" s="19" t="s">
        <v>793</v>
      </c>
      <c r="F127" s="19" t="s">
        <v>794</v>
      </c>
      <c r="G127" s="6">
        <v>12705</v>
      </c>
      <c r="H127" s="19" t="s">
        <v>795</v>
      </c>
      <c r="J127" s="8" t="s">
        <v>796</v>
      </c>
      <c r="K127" s="21" t="s">
        <v>797</v>
      </c>
    </row>
    <row r="128" spans="1:11" x14ac:dyDescent="0.25">
      <c r="A128" s="6">
        <v>974600</v>
      </c>
      <c r="B128" s="19" t="s">
        <v>20</v>
      </c>
      <c r="C128" s="19" t="s">
        <v>23</v>
      </c>
      <c r="D128" s="19" t="s">
        <v>798</v>
      </c>
      <c r="E128" s="19" t="s">
        <v>799</v>
      </c>
      <c r="F128" s="19" t="s">
        <v>800</v>
      </c>
      <c r="G128" s="6">
        <v>52641</v>
      </c>
      <c r="H128" s="19" t="s">
        <v>801</v>
      </c>
      <c r="I128" s="8" t="s">
        <v>802</v>
      </c>
      <c r="K128" s="21" t="s">
        <v>803</v>
      </c>
    </row>
    <row r="129" spans="1:11" x14ac:dyDescent="0.25">
      <c r="A129" s="6">
        <v>974640</v>
      </c>
      <c r="B129" s="19" t="s">
        <v>0</v>
      </c>
      <c r="C129" s="7" t="s">
        <v>22</v>
      </c>
      <c r="D129" s="19" t="s">
        <v>804</v>
      </c>
      <c r="E129" s="19" t="s">
        <v>805</v>
      </c>
      <c r="F129" s="19" t="s">
        <v>806</v>
      </c>
      <c r="G129" s="6">
        <v>71973</v>
      </c>
      <c r="H129" s="19" t="s">
        <v>807</v>
      </c>
      <c r="I129" s="8" t="s">
        <v>808</v>
      </c>
      <c r="K129" s="21" t="s">
        <v>809</v>
      </c>
    </row>
    <row r="130" spans="1:11" x14ac:dyDescent="0.25">
      <c r="A130" s="6">
        <v>975115</v>
      </c>
      <c r="B130" s="7" t="s">
        <v>0</v>
      </c>
      <c r="C130" s="7" t="s">
        <v>22</v>
      </c>
      <c r="D130" s="19" t="s">
        <v>810</v>
      </c>
      <c r="E130" s="19" t="s">
        <v>811</v>
      </c>
      <c r="F130" s="19" t="s">
        <v>812</v>
      </c>
      <c r="G130" s="20" t="s">
        <v>813</v>
      </c>
      <c r="H130" s="7" t="s">
        <v>814</v>
      </c>
      <c r="K130" s="21" t="s">
        <v>815</v>
      </c>
    </row>
    <row r="131" spans="1:11" x14ac:dyDescent="0.25">
      <c r="A131" s="6">
        <v>975965</v>
      </c>
      <c r="B131" s="19" t="s">
        <v>20</v>
      </c>
      <c r="C131" s="19" t="s">
        <v>23</v>
      </c>
      <c r="D131" s="19" t="s">
        <v>816</v>
      </c>
      <c r="E131" s="19" t="s">
        <v>817</v>
      </c>
      <c r="F131" s="19" t="s">
        <v>818</v>
      </c>
      <c r="G131" s="6">
        <v>49612</v>
      </c>
      <c r="H131" s="19" t="s">
        <v>819</v>
      </c>
      <c r="K131" s="21" t="s">
        <v>820</v>
      </c>
    </row>
    <row r="132" spans="1:11" x14ac:dyDescent="0.25">
      <c r="A132" s="6">
        <v>977770</v>
      </c>
      <c r="B132" s="7" t="s">
        <v>0</v>
      </c>
      <c r="C132" s="7" t="s">
        <v>22</v>
      </c>
      <c r="D132" s="19" t="s">
        <v>821</v>
      </c>
      <c r="E132" s="19" t="s">
        <v>822</v>
      </c>
      <c r="F132" s="19" t="s">
        <v>823</v>
      </c>
      <c r="G132" s="20" t="s">
        <v>824</v>
      </c>
      <c r="H132" s="7" t="s">
        <v>825</v>
      </c>
      <c r="I132" s="8" t="s">
        <v>826</v>
      </c>
    </row>
    <row r="133" spans="1:11" x14ac:dyDescent="0.25">
      <c r="A133" s="6">
        <v>977780</v>
      </c>
      <c r="B133" s="7" t="s">
        <v>0</v>
      </c>
      <c r="C133" s="7" t="s">
        <v>22</v>
      </c>
      <c r="D133" s="19" t="s">
        <v>827</v>
      </c>
      <c r="E133" s="19" t="s">
        <v>828</v>
      </c>
      <c r="F133" s="19" t="s">
        <v>829</v>
      </c>
      <c r="G133" s="20" t="s">
        <v>830</v>
      </c>
      <c r="H133" s="7" t="s">
        <v>831</v>
      </c>
      <c r="I133" s="8" t="s">
        <v>832</v>
      </c>
      <c r="K133" s="21" t="s">
        <v>833</v>
      </c>
    </row>
    <row r="134" spans="1:11" x14ac:dyDescent="0.25">
      <c r="A134" s="6">
        <v>979000</v>
      </c>
      <c r="B134" s="19" t="s">
        <v>21</v>
      </c>
      <c r="C134" s="19" t="s">
        <v>26</v>
      </c>
      <c r="D134" s="19" t="s">
        <v>834</v>
      </c>
      <c r="F134" s="19" t="s">
        <v>835</v>
      </c>
      <c r="G134" s="6">
        <v>85711</v>
      </c>
      <c r="H134" s="19" t="s">
        <v>836</v>
      </c>
      <c r="J134" s="8" t="s">
        <v>837</v>
      </c>
      <c r="K134" s="21" t="s">
        <v>838</v>
      </c>
    </row>
    <row r="135" spans="1:11" x14ac:dyDescent="0.25">
      <c r="A135" s="6">
        <v>979250</v>
      </c>
      <c r="B135" s="19" t="s">
        <v>20</v>
      </c>
      <c r="C135" s="7" t="s">
        <v>23</v>
      </c>
      <c r="D135" s="19" t="s">
        <v>839</v>
      </c>
      <c r="F135" s="19" t="s">
        <v>840</v>
      </c>
      <c r="G135" s="6">
        <v>79656</v>
      </c>
      <c r="H135" s="19" t="s">
        <v>841</v>
      </c>
      <c r="K135" s="21" t="s">
        <v>842</v>
      </c>
    </row>
    <row r="136" spans="1:11" x14ac:dyDescent="0.25">
      <c r="A136" s="6">
        <v>979300</v>
      </c>
      <c r="B136" s="19" t="s">
        <v>20</v>
      </c>
      <c r="C136" s="19" t="s">
        <v>23</v>
      </c>
      <c r="D136" s="19" t="s">
        <v>843</v>
      </c>
      <c r="E136" s="19" t="s">
        <v>844</v>
      </c>
      <c r="F136" s="19" t="s">
        <v>845</v>
      </c>
      <c r="G136" s="6">
        <v>30647</v>
      </c>
      <c r="H136" s="19" t="s">
        <v>846</v>
      </c>
      <c r="K136" s="21" t="s">
        <v>847</v>
      </c>
    </row>
    <row r="137" spans="1:11" x14ac:dyDescent="0.25">
      <c r="A137" s="6">
        <v>979730</v>
      </c>
      <c r="B137" s="7" t="s">
        <v>20</v>
      </c>
      <c r="C137" s="7" t="s">
        <v>23</v>
      </c>
      <c r="D137" s="19" t="s">
        <v>848</v>
      </c>
      <c r="F137" s="19" t="s">
        <v>849</v>
      </c>
      <c r="G137" s="6">
        <v>11642</v>
      </c>
      <c r="H137" s="7" t="s">
        <v>850</v>
      </c>
      <c r="K137" s="21" t="s">
        <v>851</v>
      </c>
    </row>
    <row r="138" spans="1:11" x14ac:dyDescent="0.25">
      <c r="A138" s="6">
        <v>982160</v>
      </c>
      <c r="B138" s="19" t="s">
        <v>21</v>
      </c>
      <c r="C138" s="19" t="s">
        <v>26</v>
      </c>
      <c r="D138" s="19" t="s">
        <v>852</v>
      </c>
      <c r="E138" s="19" t="s">
        <v>853</v>
      </c>
      <c r="F138" s="19" t="s">
        <v>854</v>
      </c>
      <c r="G138" s="6">
        <v>42274</v>
      </c>
      <c r="H138" s="19" t="s">
        <v>855</v>
      </c>
      <c r="I138" s="8" t="s">
        <v>856</v>
      </c>
      <c r="K138" s="21" t="s">
        <v>857</v>
      </c>
    </row>
    <row r="139" spans="1:11" x14ac:dyDescent="0.25">
      <c r="A139" s="6">
        <v>982210</v>
      </c>
      <c r="B139" s="7" t="s">
        <v>0</v>
      </c>
      <c r="C139" s="7" t="s">
        <v>22</v>
      </c>
      <c r="D139" s="19" t="s">
        <v>858</v>
      </c>
      <c r="E139" s="19" t="s">
        <v>859</v>
      </c>
      <c r="F139" s="19" t="s">
        <v>860</v>
      </c>
      <c r="G139" s="6">
        <v>38076</v>
      </c>
      <c r="H139" s="7" t="s">
        <v>861</v>
      </c>
      <c r="I139" s="8" t="s">
        <v>862</v>
      </c>
      <c r="K139" s="21" t="s">
        <v>863</v>
      </c>
    </row>
    <row r="140" spans="1:11" x14ac:dyDescent="0.25">
      <c r="A140" s="6">
        <v>982320</v>
      </c>
      <c r="B140" s="19" t="s">
        <v>21</v>
      </c>
      <c r="C140" s="19" t="s">
        <v>26</v>
      </c>
      <c r="D140" s="19" t="s">
        <v>864</v>
      </c>
      <c r="E140" s="19" t="s">
        <v>865</v>
      </c>
      <c r="F140" s="19" t="s">
        <v>866</v>
      </c>
      <c r="G140" s="6">
        <v>59467</v>
      </c>
      <c r="H140" s="19" t="s">
        <v>867</v>
      </c>
      <c r="J140" s="8" t="s">
        <v>868</v>
      </c>
      <c r="K140" s="21" t="s">
        <v>869</v>
      </c>
    </row>
    <row r="141" spans="1:11" x14ac:dyDescent="0.25">
      <c r="A141" s="6">
        <v>982655</v>
      </c>
      <c r="B141" s="7" t="s">
        <v>20</v>
      </c>
      <c r="C141" s="7" t="s">
        <v>23</v>
      </c>
      <c r="D141" s="19" t="s">
        <v>870</v>
      </c>
      <c r="E141" s="19" t="s">
        <v>871</v>
      </c>
      <c r="F141" s="19" t="s">
        <v>872</v>
      </c>
      <c r="G141" s="6">
        <v>52210</v>
      </c>
      <c r="H141" s="7" t="s">
        <v>873</v>
      </c>
      <c r="I141" s="8" t="s">
        <v>874</v>
      </c>
      <c r="K141" s="21" t="s">
        <v>875</v>
      </c>
    </row>
    <row r="142" spans="1:11" x14ac:dyDescent="0.25">
      <c r="A142" s="6">
        <v>982660</v>
      </c>
      <c r="B142" s="7" t="s">
        <v>20</v>
      </c>
      <c r="C142" s="7" t="s">
        <v>23</v>
      </c>
      <c r="D142" s="19" t="s">
        <v>876</v>
      </c>
      <c r="F142" s="19" t="s">
        <v>877</v>
      </c>
      <c r="G142" s="20" t="s">
        <v>878</v>
      </c>
      <c r="H142" s="7" t="s">
        <v>879</v>
      </c>
      <c r="I142" s="8" t="s">
        <v>880</v>
      </c>
      <c r="K142" s="21" t="s">
        <v>881</v>
      </c>
    </row>
    <row r="143" spans="1:11" x14ac:dyDescent="0.25">
      <c r="A143" s="6">
        <v>982715</v>
      </c>
      <c r="B143" s="7" t="s">
        <v>0</v>
      </c>
      <c r="C143" s="7" t="s">
        <v>22</v>
      </c>
      <c r="D143" s="19" t="s">
        <v>882</v>
      </c>
      <c r="E143" s="19" t="s">
        <v>883</v>
      </c>
      <c r="F143" s="19" t="s">
        <v>884</v>
      </c>
      <c r="G143" s="20" t="s">
        <v>885</v>
      </c>
      <c r="H143" s="7" t="s">
        <v>886</v>
      </c>
      <c r="J143" s="8" t="s">
        <v>887</v>
      </c>
    </row>
    <row r="144" spans="1:11" x14ac:dyDescent="0.25">
      <c r="A144" s="6">
        <v>982790</v>
      </c>
      <c r="B144" s="7" t="s">
        <v>20</v>
      </c>
      <c r="C144" s="7" t="s">
        <v>23</v>
      </c>
      <c r="D144" s="19" t="s">
        <v>888</v>
      </c>
      <c r="E144" s="19" t="s">
        <v>889</v>
      </c>
      <c r="F144" s="19" t="s">
        <v>890</v>
      </c>
      <c r="G144" s="20" t="s">
        <v>891</v>
      </c>
      <c r="H144" s="7" t="s">
        <v>892</v>
      </c>
      <c r="I144" s="8" t="s">
        <v>893</v>
      </c>
      <c r="K144" s="21" t="s">
        <v>894</v>
      </c>
    </row>
    <row r="145" spans="1:11" x14ac:dyDescent="0.25">
      <c r="A145" s="6">
        <v>982800</v>
      </c>
      <c r="B145" s="7" t="s">
        <v>21</v>
      </c>
      <c r="C145" s="7" t="s">
        <v>26</v>
      </c>
      <c r="D145" s="19" t="s">
        <v>895</v>
      </c>
      <c r="F145" s="19" t="s">
        <v>896</v>
      </c>
      <c r="G145" s="6">
        <v>57858</v>
      </c>
      <c r="H145" s="7" t="s">
        <v>897</v>
      </c>
      <c r="J145" s="8" t="s">
        <v>898</v>
      </c>
      <c r="K145" s="21" t="s">
        <v>899</v>
      </c>
    </row>
    <row r="146" spans="1:11" x14ac:dyDescent="0.25">
      <c r="A146" s="6">
        <v>988480</v>
      </c>
      <c r="B146" s="19" t="s">
        <v>20</v>
      </c>
      <c r="C146" s="7" t="s">
        <v>23</v>
      </c>
      <c r="D146" s="19" t="s">
        <v>900</v>
      </c>
      <c r="E146" s="19" t="s">
        <v>901</v>
      </c>
      <c r="F146" s="19" t="s">
        <v>902</v>
      </c>
      <c r="G146" s="6">
        <v>30624</v>
      </c>
      <c r="H146" s="19" t="s">
        <v>903</v>
      </c>
      <c r="I146" s="8" t="s">
        <v>904</v>
      </c>
      <c r="K146" s="21" t="s">
        <v>905</v>
      </c>
    </row>
    <row r="147" spans="1:11" x14ac:dyDescent="0.25">
      <c r="A147" s="6">
        <v>991200</v>
      </c>
      <c r="B147" s="19" t="s">
        <v>20</v>
      </c>
      <c r="C147" s="7" t="s">
        <v>23</v>
      </c>
      <c r="D147" s="19" t="s">
        <v>906</v>
      </c>
      <c r="F147" s="19" t="s">
        <v>907</v>
      </c>
      <c r="G147" s="6">
        <v>11163</v>
      </c>
      <c r="H147" s="19" t="s">
        <v>908</v>
      </c>
      <c r="I147" s="8" t="s">
        <v>909</v>
      </c>
      <c r="K147" s="21" t="s">
        <v>910</v>
      </c>
    </row>
    <row r="148" spans="1:11" x14ac:dyDescent="0.25">
      <c r="A148" s="6">
        <v>992000</v>
      </c>
      <c r="B148" s="19" t="s">
        <v>21</v>
      </c>
      <c r="C148" s="7" t="s">
        <v>26</v>
      </c>
      <c r="D148" s="19" t="s">
        <v>911</v>
      </c>
      <c r="F148" s="19" t="s">
        <v>912</v>
      </c>
      <c r="G148" s="6">
        <v>37873</v>
      </c>
      <c r="H148" s="19" t="s">
        <v>913</v>
      </c>
      <c r="I148" s="8" t="s">
        <v>914</v>
      </c>
      <c r="K148" s="21" t="s">
        <v>915</v>
      </c>
    </row>
    <row r="149" spans="1:11" x14ac:dyDescent="0.25">
      <c r="A149" s="6">
        <v>993981</v>
      </c>
      <c r="B149" s="19" t="s">
        <v>21</v>
      </c>
      <c r="C149" s="7" t="s">
        <v>26</v>
      </c>
      <c r="D149" s="19" t="s">
        <v>916</v>
      </c>
      <c r="E149" s="19" t="s">
        <v>917</v>
      </c>
      <c r="F149" s="19" t="s">
        <v>918</v>
      </c>
    </row>
    <row r="150" spans="1:11" x14ac:dyDescent="0.25">
      <c r="A150" s="6">
        <v>994000</v>
      </c>
      <c r="B150" s="19" t="s">
        <v>0</v>
      </c>
      <c r="C150" s="19" t="s">
        <v>22</v>
      </c>
      <c r="D150" s="19" t="s">
        <v>42</v>
      </c>
      <c r="E150" s="19" t="s">
        <v>41</v>
      </c>
      <c r="F150" s="19" t="s">
        <v>43</v>
      </c>
      <c r="G150" s="6">
        <v>35300</v>
      </c>
      <c r="H150" s="19" t="s">
        <v>8</v>
      </c>
      <c r="K150" s="21" t="s">
        <v>33</v>
      </c>
    </row>
    <row r="151" spans="1:11" x14ac:dyDescent="0.25">
      <c r="A151" s="6">
        <v>995920</v>
      </c>
      <c r="B151" s="7" t="s">
        <v>0</v>
      </c>
      <c r="C151" s="7" t="s">
        <v>22</v>
      </c>
      <c r="D151" s="19" t="s">
        <v>34</v>
      </c>
      <c r="E151" s="19" t="s">
        <v>35</v>
      </c>
      <c r="F151" s="19" t="s">
        <v>36</v>
      </c>
      <c r="G151" s="20">
        <v>35133</v>
      </c>
      <c r="H151" s="7" t="s">
        <v>9</v>
      </c>
      <c r="J151" s="8" t="s">
        <v>37</v>
      </c>
      <c r="K151" s="21" t="s">
        <v>38</v>
      </c>
    </row>
    <row r="152" spans="1:11" x14ac:dyDescent="0.25">
      <c r="A152" s="6">
        <v>999560</v>
      </c>
      <c r="B152" s="19" t="s">
        <v>21</v>
      </c>
      <c r="C152" s="7" t="s">
        <v>26</v>
      </c>
      <c r="D152" s="19" t="s">
        <v>39</v>
      </c>
      <c r="F152" s="19" t="s">
        <v>40</v>
      </c>
      <c r="G152" s="20">
        <v>35300</v>
      </c>
      <c r="H152" s="19" t="s">
        <v>8</v>
      </c>
    </row>
  </sheetData>
  <sortState xmlns:xlrd2="http://schemas.microsoft.com/office/spreadsheetml/2017/richdata2" ref="A3:K152">
    <sortCondition ref="A3:A152"/>
  </sortState>
  <phoneticPr fontId="7" type="noConversion"/>
  <conditionalFormatting sqref="A2:A1048576">
    <cfRule type="duplicateValues" dxfId="20" priority="28"/>
  </conditionalFormatting>
  <conditionalFormatting sqref="I57:J1048576 I4:J8 J9 I10:J12 I15:J23 J13:J14 I25:J25 J24 I28:J30 J26:J27 J31:J32 I33:J38 I42:J53 I55:J55 J56 J54 J39:J41 J2:J3">
    <cfRule type="duplicateValues" dxfId="19" priority="26"/>
  </conditionalFormatting>
  <conditionalFormatting sqref="J75:J1048576 J4:J5 J7:J8 J12 J15 J17:J19 J25 J28:J30 J33:J35 J37:J38 J42 J44:J45 J47:J50 J52:J53 J55 J57:J58 J60:J61 J64:J67 J69 J71:J73 J21:J23">
    <cfRule type="duplicateValues" dxfId="18" priority="101"/>
  </conditionalFormatting>
  <conditionalFormatting sqref="A1:XFD1 L2:XFD2">
    <cfRule type="duplicateValues" dxfId="17" priority="2"/>
  </conditionalFormatting>
  <conditionalFormatting sqref="K1:K1048576">
    <cfRule type="containsText" dxfId="16" priority="1" operator="containsText" text="Par Courrier">
      <formula>NOT(ISERROR(SEARCH("Par Courrier",K1)))</formula>
    </cfRule>
  </conditionalFormatting>
  <dataValidations count="1">
    <dataValidation type="list" allowBlank="1" showErrorMessage="1" sqref="B1:B1048576" xr:uid="{05C2D500-2829-4B3B-94BE-68E318054BC5}">
      <formula1>INDIRECT("Civilité[Civilité]")</formula1>
    </dataValidation>
  </dataValidations>
  <hyperlinks>
    <hyperlink ref="K151" r:id="rId1" xr:uid="{B2489343-B964-4EB8-89D3-BCAAEEBDA669}"/>
  </hyperlinks>
  <printOptions gridLines="1"/>
  <pageMargins left="0.70866141732283472" right="0.70866141732283472" top="0.74803149606299213" bottom="0.74803149606299213" header="0.31496062992125984" footer="0.31496062992125984"/>
  <pageSetup paperSize="9" scale="18" fitToHeight="0" orientation="portrait" horizontalDpi="4294967293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0A0F6A-CB99-4931-BBA3-328909F4FD5B}">
  <sheetPr codeName="Feuil9">
    <pageSetUpPr fitToPage="1"/>
  </sheetPr>
  <dimension ref="A1:V1048576"/>
  <sheetViews>
    <sheetView showGridLines="0" tabSelected="1" workbookViewId="0">
      <pane xSplit="13" ySplit="1" topLeftCell="N2" activePane="bottomRight" state="frozen"/>
      <selection pane="topRight" activeCell="L1" sqref="L1"/>
      <selection pane="bottomLeft" activeCell="A2" sqref="A2"/>
      <selection pane="bottomRight" activeCell="E18" sqref="E18"/>
    </sheetView>
  </sheetViews>
  <sheetFormatPr baseColWidth="10" defaultColWidth="14.28515625" defaultRowHeight="12.75" outlineLevelCol="1" x14ac:dyDescent="0.25"/>
  <cols>
    <col min="1" max="1" width="9.140625" style="6" bestFit="1" customWidth="1"/>
    <col min="2" max="2" width="11.85546875" style="19" bestFit="1" customWidth="1"/>
    <col min="3" max="3" width="21" style="19" bestFit="1" customWidth="1"/>
    <col min="4" max="4" width="23" style="19" bestFit="1" customWidth="1"/>
    <col min="5" max="5" width="12.7109375" style="19" bestFit="1" customWidth="1"/>
    <col min="6" max="7" width="21.28515625" style="19" customWidth="1"/>
    <col min="8" max="8" width="30.85546875" style="19" bestFit="1" customWidth="1" outlineLevel="1"/>
    <col min="9" max="9" width="8.140625" style="20" customWidth="1" outlineLevel="1"/>
    <col min="10" max="10" width="23.85546875" style="19" bestFit="1" customWidth="1" outlineLevel="1"/>
    <col min="11" max="12" width="13.28515625" style="8" customWidth="1" outlineLevel="1"/>
    <col min="13" max="13" width="39.140625" style="23" bestFit="1" customWidth="1" outlineLevel="1"/>
    <col min="14" max="14" width="30.140625" style="9" bestFit="1" customWidth="1"/>
    <col min="15" max="15" width="17.5703125" style="9" bestFit="1" customWidth="1"/>
    <col min="16" max="16" width="23" style="9" bestFit="1" customWidth="1"/>
    <col min="17" max="17" width="33.28515625" style="9" bestFit="1" customWidth="1"/>
    <col min="18" max="18" width="23.7109375" style="9" bestFit="1" customWidth="1"/>
    <col min="19" max="19" width="13.28515625" style="9" bestFit="1" customWidth="1"/>
    <col min="20" max="20" width="17" style="10" bestFit="1" customWidth="1"/>
    <col min="21" max="21" width="23.42578125" style="12" bestFit="1" customWidth="1"/>
    <col min="22" max="22" width="20.140625" style="9" bestFit="1" customWidth="1"/>
    <col min="23" max="16384" width="14.28515625" style="9"/>
  </cols>
  <sheetData>
    <row r="1" spans="1:22" s="1" customFormat="1" x14ac:dyDescent="0.25">
      <c r="A1" s="2" t="s">
        <v>1</v>
      </c>
      <c r="B1" s="2" t="s">
        <v>4</v>
      </c>
      <c r="C1" s="2" t="s">
        <v>27</v>
      </c>
      <c r="D1" s="2" t="s">
        <v>3</v>
      </c>
      <c r="E1" s="2" t="s">
        <v>19</v>
      </c>
      <c r="F1" s="2" t="s">
        <v>919</v>
      </c>
      <c r="G1" s="2" t="s">
        <v>920</v>
      </c>
      <c r="H1" s="2" t="s">
        <v>5</v>
      </c>
      <c r="I1" s="2" t="s">
        <v>30</v>
      </c>
      <c r="J1" s="2" t="s">
        <v>6</v>
      </c>
      <c r="K1" s="2" t="s">
        <v>32</v>
      </c>
      <c r="L1" s="2" t="s">
        <v>31</v>
      </c>
      <c r="M1" s="2" t="s">
        <v>7</v>
      </c>
      <c r="N1" s="2" t="s">
        <v>11</v>
      </c>
      <c r="O1" s="2" t="s">
        <v>45</v>
      </c>
      <c r="P1" s="3" t="s">
        <v>12</v>
      </c>
      <c r="Q1" s="2" t="s">
        <v>13</v>
      </c>
      <c r="R1" s="2" t="s">
        <v>18</v>
      </c>
      <c r="S1" s="2" t="s">
        <v>14</v>
      </c>
      <c r="T1" s="4" t="s">
        <v>15</v>
      </c>
      <c r="U1" s="5" t="s">
        <v>29</v>
      </c>
      <c r="V1" s="2" t="s">
        <v>16</v>
      </c>
    </row>
    <row r="2" spans="1:22" s="6" customFormat="1" x14ac:dyDescent="0.25">
      <c r="A2" s="13">
        <v>1</v>
      </c>
      <c r="B2" s="13" t="str">
        <f>IF(IFERROR(VLOOKUP(A2,Base_Clients[],2,0),"")=0,"",IFERROR(VLOOKUP(A2,Base_Clients[],2,0),""))</f>
        <v>M.</v>
      </c>
      <c r="C2" s="13" t="str">
        <f>IF(IFERROR(VLOOKUP(A2,Base_Clients[],3,0),"")=0,"",IFERROR(VLOOKUP(A2,Base_Clients[],3,0),""))</f>
        <v/>
      </c>
      <c r="D2" s="13" t="str">
        <f>IF(IFERROR(VLOOKUP(A2,Base_Clients[],4,0),"")=0,"",IFERROR(VLOOKUP(A2,Base_Clients[],4,0),""))</f>
        <v>_CJ_ HG BHW MWBIUUX</v>
      </c>
      <c r="E2" s="13" t="str">
        <f>IF(IFERROR(VLOOKUP(A2,Base_Clients[],5,0),"")=0,"",IFERROR(VLOOKUP(A2,Base_Clients[],5,0),""))</f>
        <v>Nsndfeee</v>
      </c>
      <c r="F2" s="13"/>
      <c r="G2" s="13"/>
      <c r="H2" s="13" t="str">
        <f>IF(IFERROR(VLOOKUP(A2,Base_Clients[],6,0),"")=0,"",IFERROR(VLOOKUP(A2,Base_Clients[],6,0),""))</f>
        <v>68 ugbbpu jg mi Cjtqiwcftj</v>
      </c>
      <c r="I2" s="13" t="str">
        <f>IF(IFERROR(VLOOKUP(A2,Base_Clients[],7,0),"")=0,"",IFERROR(VLOOKUP(A2,Base_Clients[],7,0),""))</f>
        <v>87683</v>
      </c>
      <c r="J2" s="13" t="str">
        <f>IF(IFERROR(VLOOKUP(A2,Base_Clients[],8,0),"")=0,"",IFERROR(VLOOKUP(A2,Base_Clients[],8,0),""))</f>
        <v>EYPOZLVS</v>
      </c>
      <c r="K2" s="13" t="str">
        <f>IF(IFERROR(VLOOKUP(A2,Base_Clients[],9,0),"")=0,"",IFERROR(VLOOKUP(A2,Base_Clients[],9,0),""))</f>
        <v>37 19 15 11 09</v>
      </c>
      <c r="L2" s="13" t="str">
        <f>IF(IFERROR(VLOOKUP(A2,Base_Clients[],10,0),"")=0,"",IFERROR(VLOOKUP(A2,Base_Clients[],10,0),""))</f>
        <v/>
      </c>
      <c r="M2" s="13" t="str">
        <f>IF(IFERROR(VLOOKUP(A2,Base_Clients[],11,0),"")=0,"",IFERROR(VLOOKUP(A2,Base_Clients[],11,0),""))</f>
        <v>nammofe@pexxtk-nphutuplrw.yhh Iwh wjlqizrl</v>
      </c>
      <c r="N2" s="13" t="s">
        <v>17</v>
      </c>
      <c r="O2" s="13">
        <v>45</v>
      </c>
      <c r="P2" s="13">
        <v>45</v>
      </c>
      <c r="Q2" s="13" t="s">
        <v>46</v>
      </c>
      <c r="R2" s="13" t="s">
        <v>28</v>
      </c>
      <c r="S2" s="13">
        <v>123456789</v>
      </c>
      <c r="T2" s="13">
        <v>1</v>
      </c>
      <c r="U2" s="13" t="s">
        <v>44</v>
      </c>
      <c r="V2" s="13"/>
    </row>
    <row r="3" spans="1:22" x14ac:dyDescent="0.25">
      <c r="A3" s="24">
        <v>906070</v>
      </c>
      <c r="B3" s="7" t="str">
        <f>IF(IFERROR(VLOOKUP(A3,Base_Clients[],2,0),"")=0,"",IFERROR(VLOOKUP(A3,Base_Clients[],2,0),""))</f>
        <v>M.</v>
      </c>
      <c r="C3" s="7" t="str">
        <f>IF(IFERROR(VLOOKUP(A3,Base_Clients[],3,0),"")=0,"",IFERROR(VLOOKUP(A3,Base_Clients[],3,0),""))</f>
        <v>Monsieur</v>
      </c>
      <c r="D3" s="7" t="str">
        <f>IF(IFERROR(VLOOKUP(A3,Base_Clients[],4,0),"")=0,"",IFERROR(VLOOKUP(A3,Base_Clients[],4,0),""))</f>
        <v>ETDUGMDU</v>
      </c>
      <c r="E3" s="7" t="str">
        <f>IF(IFERROR(VLOOKUP(A3,Base_Clients[],5,0),"")=0,"",IFERROR(VLOOKUP(A3,Base_Clients[],5,0),""))</f>
        <v>Cmufdk</v>
      </c>
      <c r="F3" s="26" t="str">
        <f>IFERROR(IF(VLOOKUP(A3,Clients!A:K,5,0)&lt;&gt;"",VLOOKUP(A3,Clients!A:K,5,0),""),"")</f>
        <v>Cmufdk</v>
      </c>
      <c r="G3" s="26" t="str">
        <f>T(VLOOKUP(A3,Clients!A:K,5,0))</f>
        <v>Cmufdk</v>
      </c>
      <c r="H3" s="7" t="str">
        <f>IF(IFERROR(VLOOKUP(A3,Base_Clients[],6,0),"")=0,"",IFERROR(VLOOKUP(A3,Base_Clients[],6,0),""))</f>
        <v>9 Uxb. qv tt Npksvsarqv</v>
      </c>
      <c r="I3" s="7" t="str">
        <f>IF(IFERROR(VLOOKUP(A3,Base_Clients[],7,0),"")=0,"",IFERROR(VLOOKUP(A3,Base_Clients[],7,0),""))</f>
        <v>42742</v>
      </c>
      <c r="J3" s="7" t="str">
        <f>IF(IFERROR(VLOOKUP(A3,Base_Clients[],8,0),"")=0,"",IFERROR(VLOOKUP(A3,Base_Clients[],8,0),""))</f>
        <v>CTUTBCSB</v>
      </c>
      <c r="K3" s="7" t="str">
        <f>IF(IFERROR(VLOOKUP(A3,Base_Clients[],9,0),"")=0,"",IFERROR(VLOOKUP(A3,Base_Clients[],9,0),""))</f>
        <v>75 02 82 20 36</v>
      </c>
      <c r="L3" s="7" t="str">
        <f>IF(IFERROR(VLOOKUP(A3,Base_Clients[],10,0),"")=0,"",IFERROR(VLOOKUP(A3,Base_Clients[],10,0),""))</f>
        <v/>
      </c>
      <c r="M3" s="7" t="str">
        <f>IF(IFERROR(VLOOKUP(A3,Base_Clients[],11,0),"")=0,"",IFERROR(VLOOKUP(A3,Base_Clients[],11,0),""))</f>
        <v>Exz envcnpyw</v>
      </c>
      <c r="U3" s="11"/>
    </row>
    <row r="4" spans="1:22" x14ac:dyDescent="0.25">
      <c r="A4" s="25">
        <v>906600</v>
      </c>
      <c r="B4" s="7" t="str">
        <f>IF(IFERROR(VLOOKUP(A4,Base_Clients[],2,0),"")=0,"",IFERROR(VLOOKUP(A4,Base_Clients[],2,0),""))</f>
        <v>M. et Mme</v>
      </c>
      <c r="C4" s="7" t="str">
        <f>IF(IFERROR(VLOOKUP(A4,Base_Clients[],3,0),"")=0,"",IFERROR(VLOOKUP(A4,Base_Clients[],3,0),""))</f>
        <v>Madame, Monsieur</v>
      </c>
      <c r="D4" s="7" t="str">
        <f>IF(IFERROR(VLOOKUP(A4,Base_Clients[],4,0),"")=0,"",IFERROR(VLOOKUP(A4,Base_Clients[],4,0),""))</f>
        <v>COMDUXLYNL</v>
      </c>
      <c r="E4" s="7" t="str">
        <f>IF(IFERROR(VLOOKUP(A4,Base_Clients[],5,0),"")=0,"",IFERROR(VLOOKUP(A4,Base_Clients[],5,0),""))</f>
        <v/>
      </c>
      <c r="F4" s="26" t="str">
        <f>IFERROR(IF(VLOOKUP(A4,Clients!A:K,5,0)&lt;&gt;"",VLOOKUP(A4,Clients!A:K,5,0),""),"")</f>
        <v/>
      </c>
      <c r="G4" s="26" t="str">
        <f>T(VLOOKUP(A4,Clients!A:K,5,0))</f>
        <v/>
      </c>
      <c r="H4" s="7" t="str">
        <f>IF(IFERROR(VLOOKUP(A4,Base_Clients[],6,0),"")=0,"",IFERROR(VLOOKUP(A4,Base_Clients[],6,0),""))</f>
        <v>10 atxsb yen Octfeuvygk</v>
      </c>
      <c r="I4" s="7" t="str">
        <f>IF(IFERROR(VLOOKUP(A4,Base_Clients[],7,0),"")=0,"",IFERROR(VLOOKUP(A4,Base_Clients[],7,0),""))</f>
        <v>31796</v>
      </c>
      <c r="J4" s="7" t="str">
        <f>IF(IFERROR(VLOOKUP(A4,Base_Clients[],8,0),"")=0,"",IFERROR(VLOOKUP(A4,Base_Clients[],8,0),""))</f>
        <v>LCFOFW</v>
      </c>
      <c r="K4" s="7" t="str">
        <f>IF(IFERROR(VLOOKUP(A4,Base_Clients[],9,0),"")=0,"",IFERROR(VLOOKUP(A4,Base_Clients[],9,0),""))</f>
        <v/>
      </c>
      <c r="L4" s="7" t="str">
        <f>IF(IFERROR(VLOOKUP(A4,Base_Clients[],10,0),"")=0,"",IFERROR(VLOOKUP(A4,Base_Clients[],10,0),""))</f>
        <v>49 09 67 70 33</v>
      </c>
      <c r="M4" s="7" t="str">
        <f>IF(IFERROR(VLOOKUP(A4,Base_Clients[],11,0),"")=0,"",IFERROR(VLOOKUP(A4,Base_Clients[],11,0),""))</f>
        <v>olbnwdm@xunbkg.hh</v>
      </c>
      <c r="U4" s="11"/>
    </row>
    <row r="5" spans="1:22" x14ac:dyDescent="0.25">
      <c r="A5" s="24">
        <v>907510</v>
      </c>
      <c r="B5" s="7" t="str">
        <f>IF(IFERROR(VLOOKUP(A5,Base_Clients[],2,0),"")=0,"",IFERROR(VLOOKUP(A5,Base_Clients[],2,0),""))</f>
        <v>Mlle</v>
      </c>
      <c r="C5" s="7" t="str">
        <f>IF(IFERROR(VLOOKUP(A5,Base_Clients[],3,0),"")=0,"",IFERROR(VLOOKUP(A5,Base_Clients[],3,0),""))</f>
        <v>Mademoiselle</v>
      </c>
      <c r="D5" s="7" t="str">
        <f>IF(IFERROR(VLOOKUP(A5,Base_Clients[],4,0),"")=0,"",IFERROR(VLOOKUP(A5,Base_Clients[],4,0),""))</f>
        <v>WZSXNWZN</v>
      </c>
      <c r="E5" s="7" t="str">
        <f>IF(IFERROR(VLOOKUP(A5,Base_Clients[],5,0),"")=0,"",IFERROR(VLOOKUP(A5,Base_Clients[],5,0),""))</f>
        <v>Jxjqboik</v>
      </c>
      <c r="F5" s="26" t="str">
        <f>IFERROR(IF(VLOOKUP(A5,Clients!A:K,5,0)&lt;&gt;"",VLOOKUP(A5,Clients!A:K,5,0),""),"")</f>
        <v>Jxjqboik</v>
      </c>
      <c r="G5" s="26" t="str">
        <f>T(VLOOKUP(A5,Clients!A:K,5,0))</f>
        <v>Jxjqboik</v>
      </c>
      <c r="H5" s="7" t="str">
        <f>IF(IFERROR(VLOOKUP(A5,Base_Clients[],6,0),"")=0,"",IFERROR(VLOOKUP(A5,Base_Clients[],6,0),""))</f>
        <v>38 jtf ftf Crsimpm</v>
      </c>
      <c r="I5" s="7">
        <f>IF(IFERROR(VLOOKUP(A5,Base_Clients[],7,0),"")=0,"",IFERROR(VLOOKUP(A5,Base_Clients[],7,0),""))</f>
        <v>58316</v>
      </c>
      <c r="J5" s="7" t="str">
        <f>IF(IFERROR(VLOOKUP(A5,Base_Clients[],8,0),"")=0,"",IFERROR(VLOOKUP(A5,Base_Clients[],8,0),""))</f>
        <v>KDTUMQTH</v>
      </c>
      <c r="K5" s="7" t="str">
        <f>IF(IFERROR(VLOOKUP(A5,Base_Clients[],9,0),"")=0,"",IFERROR(VLOOKUP(A5,Base_Clients[],9,0),""))</f>
        <v>21 85 41 62 52</v>
      </c>
      <c r="L5" s="7" t="str">
        <f>IF(IFERROR(VLOOKUP(A5,Base_Clients[],10,0),"")=0,"",IFERROR(VLOOKUP(A5,Base_Clients[],10,0),""))</f>
        <v/>
      </c>
      <c r="M5" s="7" t="str">
        <f>IF(IFERROR(VLOOKUP(A5,Base_Clients[],11,0),"")=0,"",IFERROR(VLOOKUP(A5,Base_Clients[],11,0),""))</f>
        <v>vfjfskpd.pmftlrjo@wbdqrj.fx</v>
      </c>
      <c r="U5" s="11"/>
    </row>
    <row r="6" spans="1:22" x14ac:dyDescent="0.25">
      <c r="A6" s="25">
        <v>907565</v>
      </c>
      <c r="B6" s="7" t="str">
        <f>IF(IFERROR(VLOOKUP(A6,Base_Clients[],2,0),"")=0,"",IFERROR(VLOOKUP(A6,Base_Clients[],2,0),""))</f>
        <v>M.</v>
      </c>
      <c r="C6" s="7" t="str">
        <f>IF(IFERROR(VLOOKUP(A6,Base_Clients[],3,0),"")=0,"",IFERROR(VLOOKUP(A6,Base_Clients[],3,0),""))</f>
        <v>Monsieur</v>
      </c>
      <c r="D6" s="7" t="str">
        <f>IF(IFERROR(VLOOKUP(A6,Base_Clients[],4,0),"")=0,"",IFERROR(VLOOKUP(A6,Base_Clients[],4,0),""))</f>
        <v>QAJZIS</v>
      </c>
      <c r="E6" s="7" t="str">
        <f>IF(IFERROR(VLOOKUP(A6,Base_Clients[],5,0),"")=0,"",IFERROR(VLOOKUP(A6,Base_Clients[],5,0),""))</f>
        <v/>
      </c>
      <c r="F6" s="26" t="str">
        <f>IFERROR(IF(VLOOKUP(A6,Clients!A:K,5,0)&lt;&gt;"",VLOOKUP(A6,Clients!A:K,5,0),""),"")</f>
        <v/>
      </c>
      <c r="G6" s="26" t="str">
        <f>T(VLOOKUP(A6,Clients!A:K,5,0))</f>
        <v/>
      </c>
      <c r="H6" s="7" t="str">
        <f>IF(IFERROR(VLOOKUP(A6,Base_Clients[],6,0),"")=0,"",IFERROR(VLOOKUP(A6,Base_Clients[],6,0),""))</f>
        <v>63 vkv owp rd Aywawe</v>
      </c>
      <c r="I6" s="7" t="str">
        <f>IF(IFERROR(VLOOKUP(A6,Base_Clients[],7,0),"")=0,"",IFERROR(VLOOKUP(A6,Base_Clients[],7,0),""))</f>
        <v>94589</v>
      </c>
      <c r="J6" s="7" t="str">
        <f>IF(IFERROR(VLOOKUP(A6,Base_Clients[],8,0),"")=0,"",IFERROR(VLOOKUP(A6,Base_Clients[],8,0),""))</f>
        <v>XINVVIUX</v>
      </c>
      <c r="K6" s="7" t="str">
        <f>IF(IFERROR(VLOOKUP(A6,Base_Clients[],9,0),"")=0,"",IFERROR(VLOOKUP(A6,Base_Clients[],9,0),""))</f>
        <v>23 78 31 44 21</v>
      </c>
      <c r="L6" s="7" t="str">
        <f>IF(IFERROR(VLOOKUP(A6,Base_Clients[],10,0),"")=0,"",IFERROR(VLOOKUP(A6,Base_Clients[],10,0),""))</f>
        <v/>
      </c>
      <c r="M6" s="7" t="str">
        <f>IF(IFERROR(VLOOKUP(A6,Base_Clients[],11,0),"")=0,"",IFERROR(VLOOKUP(A6,Base_Clients[],11,0),""))</f>
        <v>Nha mfuaqofk</v>
      </c>
      <c r="U6" s="11"/>
    </row>
    <row r="7" spans="1:22" x14ac:dyDescent="0.25">
      <c r="A7" s="24">
        <v>908780</v>
      </c>
      <c r="B7" s="7" t="str">
        <f>IF(IFERROR(VLOOKUP(A7,Base_Clients[],2,0),"")=0,"",IFERROR(VLOOKUP(A7,Base_Clients[],2,0),""))</f>
        <v>M. et Mme</v>
      </c>
      <c r="C7" s="7" t="str">
        <f>IF(IFERROR(VLOOKUP(A7,Base_Clients[],3,0),"")=0,"",IFERROR(VLOOKUP(A7,Base_Clients[],3,0),""))</f>
        <v>Madame, Monsieur</v>
      </c>
      <c r="D7" s="7" t="str">
        <f>IF(IFERROR(VLOOKUP(A7,Base_Clients[],4,0),"")=0,"",IFERROR(VLOOKUP(A7,Base_Clients[],4,0),""))</f>
        <v>IDPWOTS</v>
      </c>
      <c r="E7" s="7" t="str">
        <f>IF(IFERROR(VLOOKUP(A7,Base_Clients[],5,0),"")=0,"",IFERROR(VLOOKUP(A7,Base_Clients[],5,0),""))</f>
        <v>Bthtsqcn</v>
      </c>
      <c r="F7" s="26" t="str">
        <f>IFERROR(IF(VLOOKUP(A7,Clients!A:K,5,0)&lt;&gt;"",VLOOKUP(A7,Clients!A:K,5,0),""),"")</f>
        <v>Bthtsqcn</v>
      </c>
      <c r="G7" s="26" t="str">
        <f>T(VLOOKUP(A7,Clients!A:K,5,0))</f>
        <v>Bthtsqcn</v>
      </c>
      <c r="H7" s="7" t="str">
        <f>IF(IFERROR(VLOOKUP(A7,Base_Clients[],6,0),"")=0,"",IFERROR(VLOOKUP(A7,Base_Clients[],6,0),""))</f>
        <v>7 hoh mi Lbelsa bmo vahyvvv</v>
      </c>
      <c r="I7" s="7" t="str">
        <f>IF(IFERROR(VLOOKUP(A7,Base_Clients[],7,0),"")=0,"",IFERROR(VLOOKUP(A7,Base_Clients[],7,0),""))</f>
        <v>11031</v>
      </c>
      <c r="J7" s="7" t="str">
        <f>IF(IFERROR(VLOOKUP(A7,Base_Clients[],8,0),"")=0,"",IFERROR(VLOOKUP(A7,Base_Clients[],8,0),""))</f>
        <v>JCIZLAFH</v>
      </c>
      <c r="K7" s="7" t="str">
        <f>IF(IFERROR(VLOOKUP(A7,Base_Clients[],9,0),"")=0,"",IFERROR(VLOOKUP(A7,Base_Clients[],9,0),""))</f>
        <v/>
      </c>
      <c r="L7" s="7" t="str">
        <f>IF(IFERROR(VLOOKUP(A7,Base_Clients[],10,0),"")=0,"",IFERROR(VLOOKUP(A7,Base_Clients[],10,0),""))</f>
        <v>88 35 78 47 88</v>
      </c>
      <c r="M7" s="7" t="str">
        <f>IF(IFERROR(VLOOKUP(A7,Base_Clients[],11,0),"")=0,"",IFERROR(VLOOKUP(A7,Base_Clients[],11,0),""))</f>
        <v>jxhpbbft.wqeleqr@asjjh.ktv</v>
      </c>
      <c r="U7" s="11"/>
    </row>
    <row r="8" spans="1:22" x14ac:dyDescent="0.25">
      <c r="A8" s="25">
        <v>908830</v>
      </c>
      <c r="B8" s="7" t="str">
        <f>IF(IFERROR(VLOOKUP(A8,Base_Clients[],2,0),"")=0,"",IFERROR(VLOOKUP(A8,Base_Clients[],2,0),""))</f>
        <v>M. et Mme</v>
      </c>
      <c r="C8" s="7" t="str">
        <f>IF(IFERROR(VLOOKUP(A8,Base_Clients[],3,0),"")=0,"",IFERROR(VLOOKUP(A8,Base_Clients[],3,0),""))</f>
        <v>Madame, Monsieur</v>
      </c>
      <c r="D8" s="7" t="str">
        <f>IF(IFERROR(VLOOKUP(A8,Base_Clients[],4,0),"")=0,"",IFERROR(VLOOKUP(A8,Base_Clients[],4,0),""))</f>
        <v>XOSJBZ</v>
      </c>
      <c r="E8" s="7" t="str">
        <f>IF(IFERROR(VLOOKUP(A8,Base_Clients[],5,0),"")=0,"",IFERROR(VLOOKUP(A8,Base_Clients[],5,0),""))</f>
        <v>Avwgmu</v>
      </c>
      <c r="F8" s="26" t="str">
        <f>IFERROR(IF(VLOOKUP(A8,Clients!A:K,5,0)&lt;&gt;"",VLOOKUP(A8,Clients!A:K,5,0),""),"")</f>
        <v>Avwgmu</v>
      </c>
      <c r="G8" s="26" t="str">
        <f>T(VLOOKUP(A8,Clients!A:K,5,0))</f>
        <v>Avwgmu</v>
      </c>
      <c r="H8" s="7" t="str">
        <f>IF(IFERROR(VLOOKUP(A8,Base_Clients[],6,0),"")=0,"",IFERROR(VLOOKUP(A8,Base_Clients[],6,0),""))</f>
        <v>2 scq og Eiejvesh</v>
      </c>
      <c r="I8" s="7" t="str">
        <f>IF(IFERROR(VLOOKUP(A8,Base_Clients[],7,0),"")=0,"",IFERROR(VLOOKUP(A8,Base_Clients[],7,0),""))</f>
        <v>43807</v>
      </c>
      <c r="J8" s="7" t="str">
        <f>IF(IFERROR(VLOOKUP(A8,Base_Clients[],8,0),"")=0,"",IFERROR(VLOOKUP(A8,Base_Clients[],8,0),""))</f>
        <v>DQ XJEEFVL FVS NRYIXE</v>
      </c>
      <c r="K8" s="7" t="str">
        <f>IF(IFERROR(VLOOKUP(A8,Base_Clients[],9,0),"")=0,"",IFERROR(VLOOKUP(A8,Base_Clients[],9,0),""))</f>
        <v>67 14 85 11 27</v>
      </c>
      <c r="L8" s="7" t="str">
        <f>IF(IFERROR(VLOOKUP(A8,Base_Clients[],10,0),"")=0,"",IFERROR(VLOOKUP(A8,Base_Clients[],10,0),""))</f>
        <v/>
      </c>
      <c r="M8" s="7" t="str">
        <f>IF(IFERROR(VLOOKUP(A8,Base_Clients[],11,0),"")=0,"",IFERROR(VLOOKUP(A8,Base_Clients[],11,0),""))</f>
        <v>lffgnl.wtjyme@waowjz.pr</v>
      </c>
      <c r="U8" s="11"/>
    </row>
    <row r="9" spans="1:22" x14ac:dyDescent="0.25">
      <c r="A9" s="24">
        <v>908860</v>
      </c>
      <c r="B9" s="7" t="str">
        <f>IF(IFERROR(VLOOKUP(A9,Base_Clients[],2,0),"")=0,"",IFERROR(VLOOKUP(A9,Base_Clients[],2,0),""))</f>
        <v>M.</v>
      </c>
      <c r="C9" s="7" t="str">
        <f>IF(IFERROR(VLOOKUP(A9,Base_Clients[],3,0),"")=0,"",IFERROR(VLOOKUP(A9,Base_Clients[],3,0),""))</f>
        <v>Monsieur</v>
      </c>
      <c r="D9" s="7" t="str">
        <f>IF(IFERROR(VLOOKUP(A9,Base_Clients[],4,0),"")=0,"",IFERROR(VLOOKUP(A9,Base_Clients[],4,0),""))</f>
        <v>LALTMD</v>
      </c>
      <c r="E9" s="7" t="str">
        <f>IF(IFERROR(VLOOKUP(A9,Base_Clients[],5,0),"")=0,"",IFERROR(VLOOKUP(A9,Base_Clients[],5,0),""))</f>
        <v>Aydnd</v>
      </c>
      <c r="F9" s="26" t="str">
        <f>IFERROR(IF(VLOOKUP(A9,Clients!A:K,5,0)&lt;&gt;"",VLOOKUP(A9,Clients!A:K,5,0),""),"")</f>
        <v>Aydnd</v>
      </c>
      <c r="G9" s="26" t="str">
        <f>T(VLOOKUP(A9,Clients!A:K,5,0))</f>
        <v>Aydnd</v>
      </c>
      <c r="H9" s="7" t="str">
        <f>IF(IFERROR(VLOOKUP(A9,Base_Clients[],6,0),"")=0,"",IFERROR(VLOOKUP(A9,Base_Clients[],6,0),""))</f>
        <v>57 jsr Vrjpjkq Kdjww</v>
      </c>
      <c r="I9" s="7">
        <f>IF(IFERROR(VLOOKUP(A9,Base_Clients[],7,0),"")=0,"",IFERROR(VLOOKUP(A9,Base_Clients[],7,0),""))</f>
        <v>15684</v>
      </c>
      <c r="J9" s="7" t="str">
        <f>IF(IFERROR(VLOOKUP(A9,Base_Clients[],8,0),"")=0,"",IFERROR(VLOOKUP(A9,Base_Clients[],8,0),""))</f>
        <v>DRTZGJDS</v>
      </c>
      <c r="K9" s="7" t="str">
        <f>IF(IFERROR(VLOOKUP(A9,Base_Clients[],9,0),"")=0,"",IFERROR(VLOOKUP(A9,Base_Clients[],9,0),""))</f>
        <v>73 66 61 53 53</v>
      </c>
      <c r="L9" s="7" t="str">
        <f>IF(IFERROR(VLOOKUP(A9,Base_Clients[],10,0),"")=0,"",IFERROR(VLOOKUP(A9,Base_Clients[],10,0),""))</f>
        <v/>
      </c>
      <c r="M9" s="7" t="str">
        <f>IF(IFERROR(VLOOKUP(A9,Base_Clients[],11,0),"")=0,"",IFERROR(VLOOKUP(A9,Base_Clients[],11,0),""))</f>
        <v>vomeqeuqsyu@sxxyl.gg</v>
      </c>
      <c r="U9" s="11"/>
    </row>
    <row r="10" spans="1:22" x14ac:dyDescent="0.25">
      <c r="A10" s="25">
        <v>908980</v>
      </c>
      <c r="B10" s="7" t="str">
        <f>IF(IFERROR(VLOOKUP(A10,Base_Clients[],2,0),"")=0,"",IFERROR(VLOOKUP(A10,Base_Clients[],2,0),""))</f>
        <v>Mme</v>
      </c>
      <c r="C10" s="7" t="str">
        <f>IF(IFERROR(VLOOKUP(A10,Base_Clients[],3,0),"")=0,"",IFERROR(VLOOKUP(A10,Base_Clients[],3,0),""))</f>
        <v>Madame</v>
      </c>
      <c r="D10" s="7" t="str">
        <f>IF(IFERROR(VLOOKUP(A10,Base_Clients[],4,0),"")=0,"",IFERROR(VLOOKUP(A10,Base_Clients[],4,0),""))</f>
        <v>ZVKLLIS</v>
      </c>
      <c r="E10" s="7" t="str">
        <f>IF(IFERROR(VLOOKUP(A10,Base_Clients[],5,0),"")=0,"",IFERROR(VLOOKUP(A10,Base_Clients[],5,0),""))</f>
        <v>Enwjpqcmu</v>
      </c>
      <c r="F10" s="26" t="str">
        <f>IFERROR(IF(VLOOKUP(A10,Clients!A:K,5,0)&lt;&gt;"",VLOOKUP(A10,Clients!A:K,5,0),""),"")</f>
        <v>Enwjpqcmu</v>
      </c>
      <c r="G10" s="26" t="str">
        <f>T(VLOOKUP(A10,Clients!A:K,5,0))</f>
        <v>Enwjpqcmu</v>
      </c>
      <c r="H10" s="7" t="str">
        <f>IF(IFERROR(VLOOKUP(A10,Base_Clients[],6,0),"")=0,"",IFERROR(VLOOKUP(A10,Base_Clients[],6,0),""))</f>
        <v>Twy hs mx Miudnnwfu</v>
      </c>
      <c r="I10" s="7" t="str">
        <f>IF(IFERROR(VLOOKUP(A10,Base_Clients[],7,0),"")=0,"",IFERROR(VLOOKUP(A10,Base_Clients[],7,0),""))</f>
        <v>31807</v>
      </c>
      <c r="J10" s="7" t="str">
        <f>IF(IFERROR(VLOOKUP(A10,Base_Clients[],8,0),"")=0,"",IFERROR(VLOOKUP(A10,Base_Clients[],8,0),""))</f>
        <v>CVDWFSHJ</v>
      </c>
      <c r="K10" s="7" t="str">
        <f>IF(IFERROR(VLOOKUP(A10,Base_Clients[],9,0),"")=0,"",IFERROR(VLOOKUP(A10,Base_Clients[],9,0),""))</f>
        <v>97 10 08 13 37</v>
      </c>
      <c r="L10" s="7" t="str">
        <f>IF(IFERROR(VLOOKUP(A10,Base_Clients[],10,0),"")=0,"",IFERROR(VLOOKUP(A10,Base_Clients[],10,0),""))</f>
        <v/>
      </c>
      <c r="M10" s="7" t="str">
        <f>IF(IFERROR(VLOOKUP(A10,Base_Clients[],11,0),"")=0,"",IFERROR(VLOOKUP(A10,Base_Clients[],11,0),""))</f>
        <v>Oyx uymckrhf</v>
      </c>
      <c r="U10" s="11"/>
    </row>
    <row r="11" spans="1:22" x14ac:dyDescent="0.25">
      <c r="A11" s="24">
        <v>909130</v>
      </c>
      <c r="B11" s="7" t="str">
        <f>IF(IFERROR(VLOOKUP(A11,Base_Clients[],2,0),"")=0,"",IFERROR(VLOOKUP(A11,Base_Clients[],2,0),""))</f>
        <v>M.</v>
      </c>
      <c r="C11" s="7" t="str">
        <f>IF(IFERROR(VLOOKUP(A11,Base_Clients[],3,0),"")=0,"",IFERROR(VLOOKUP(A11,Base_Clients[],3,0),""))</f>
        <v>Monsieur</v>
      </c>
      <c r="D11" s="7" t="str">
        <f>IF(IFERROR(VLOOKUP(A11,Base_Clients[],4,0),"")=0,"",IFERROR(VLOOKUP(A11,Base_Clients[],4,0),""))</f>
        <v>INCXTXRNA</v>
      </c>
      <c r="E11" s="7" t="str">
        <f>IF(IFERROR(VLOOKUP(A11,Base_Clients[],5,0),"")=0,"",IFERROR(VLOOKUP(A11,Base_Clients[],5,0),""))</f>
        <v>Jciygp</v>
      </c>
      <c r="F11" s="26" t="str">
        <f>IFERROR(IF(VLOOKUP(A11,Clients!A:K,5,0)&lt;&gt;"",VLOOKUP(A11,Clients!A:K,5,0),""),"")</f>
        <v>Jciygp</v>
      </c>
      <c r="G11" s="26" t="str">
        <f>T(VLOOKUP(A11,Clients!A:K,5,0))</f>
        <v>Jciygp</v>
      </c>
      <c r="H11" s="7" t="str">
        <f>IF(IFERROR(VLOOKUP(A11,Base_Clients[],6,0),"")=0,"",IFERROR(VLOOKUP(A11,Base_Clients[],6,0),""))</f>
        <v>Wr Wjeasiwbyyr</v>
      </c>
      <c r="I11" s="7" t="str">
        <f>IF(IFERROR(VLOOKUP(A11,Base_Clients[],7,0),"")=0,"",IFERROR(VLOOKUP(A11,Base_Clients[],7,0),""))</f>
        <v>56834</v>
      </c>
      <c r="J11" s="7" t="str">
        <f>IF(IFERROR(VLOOKUP(A11,Base_Clients[],8,0),"")=0,"",IFERROR(VLOOKUP(A11,Base_Clients[],8,0),""))</f>
        <v>MTFXFDAZ</v>
      </c>
      <c r="K11" s="7" t="str">
        <f>IF(IFERROR(VLOOKUP(A11,Base_Clients[],9,0),"")=0,"",IFERROR(VLOOKUP(A11,Base_Clients[],9,0),""))</f>
        <v/>
      </c>
      <c r="L11" s="7" t="str">
        <f>IF(IFERROR(VLOOKUP(A11,Base_Clients[],10,0),"")=0,"",IFERROR(VLOOKUP(A11,Base_Clients[],10,0),""))</f>
        <v/>
      </c>
      <c r="M11" s="7" t="str">
        <f>IF(IFERROR(VLOOKUP(A11,Base_Clients[],11,0),"")=0,"",IFERROR(VLOOKUP(A11,Base_Clients[],11,0),""))</f>
        <v>cru.apboxwybg@klyoi.qjb</v>
      </c>
      <c r="U11" s="11"/>
    </row>
    <row r="12" spans="1:22" x14ac:dyDescent="0.25">
      <c r="A12" s="25">
        <v>909150</v>
      </c>
      <c r="B12" s="7" t="str">
        <f>IF(IFERROR(VLOOKUP(A12,Base_Clients[],2,0),"")=0,"",IFERROR(VLOOKUP(A12,Base_Clients[],2,0),""))</f>
        <v>M. et Mme</v>
      </c>
      <c r="C12" s="7" t="str">
        <f>IF(IFERROR(VLOOKUP(A12,Base_Clients[],3,0),"")=0,"",IFERROR(VLOOKUP(A12,Base_Clients[],3,0),""))</f>
        <v>Madame, Monsieur</v>
      </c>
      <c r="D12" s="7" t="str">
        <f>IF(IFERROR(VLOOKUP(A12,Base_Clients[],4,0),"")=0,"",IFERROR(VLOOKUP(A12,Base_Clients[],4,0),""))</f>
        <v>GLVOKOCTO</v>
      </c>
      <c r="E12" s="7" t="str">
        <f>IF(IFERROR(VLOOKUP(A12,Base_Clients[],5,0),"")=0,"",IFERROR(VLOOKUP(A12,Base_Clients[],5,0),""))</f>
        <v>Dpolcggy</v>
      </c>
      <c r="F12" s="26" t="str">
        <f>IFERROR(IF(VLOOKUP(A12,Clients!A:K,5,0)&lt;&gt;"",VLOOKUP(A12,Clients!A:K,5,0),""),"")</f>
        <v>Dpolcggy</v>
      </c>
      <c r="G12" s="26" t="str">
        <f>T(VLOOKUP(A12,Clients!A:K,5,0))</f>
        <v>Dpolcggy</v>
      </c>
      <c r="H12" s="7" t="str">
        <f>IF(IFERROR(VLOOKUP(A12,Base_Clients[],6,0),"")=0,"",IFERROR(VLOOKUP(A12,Base_Clients[],6,0),""))</f>
        <v>27 bokwthptqha Oroo ec Kqdqoozjlt</v>
      </c>
      <c r="I12" s="7" t="str">
        <f>IF(IFERROR(VLOOKUP(A12,Base_Clients[],7,0),"")=0,"",IFERROR(VLOOKUP(A12,Base_Clients[],7,0),""))</f>
        <v>58977</v>
      </c>
      <c r="J12" s="7" t="str">
        <f>IF(IFERROR(VLOOKUP(A12,Base_Clients[],8,0),"")=0,"",IFERROR(VLOOKUP(A12,Base_Clients[],8,0),""))</f>
        <v>MZVIQ</v>
      </c>
      <c r="K12" s="7" t="str">
        <f>IF(IFERROR(VLOOKUP(A12,Base_Clients[],9,0),"")=0,"",IFERROR(VLOOKUP(A12,Base_Clients[],9,0),""))</f>
        <v/>
      </c>
      <c r="L12" s="7" t="str">
        <f>IF(IFERROR(VLOOKUP(A12,Base_Clients[],10,0),"")=0,"",IFERROR(VLOOKUP(A12,Base_Clients[],10,0),""))</f>
        <v>63 25 77 08 96</v>
      </c>
      <c r="M12" s="7" t="str">
        <f>IF(IFERROR(VLOOKUP(A12,Base_Clients[],11,0),"")=0,"",IFERROR(VLOOKUP(A12,Base_Clients[],11,0),""))</f>
        <v>bwuwhipzp.yodpibxt@mwwzn.umz</v>
      </c>
      <c r="U12" s="11"/>
    </row>
    <row r="13" spans="1:22" x14ac:dyDescent="0.25">
      <c r="B13" s="7" t="str">
        <f>IF(IFERROR(VLOOKUP(A13,Base_Clients[],2,0),"")=0,"",IFERROR(VLOOKUP(A13,Base_Clients[],2,0),""))</f>
        <v/>
      </c>
      <c r="C13" s="7" t="str">
        <f>IF(IFERROR(VLOOKUP(A13,Base_Clients[],3,0),"")=0,"",IFERROR(VLOOKUP(A13,Base_Clients[],3,0),""))</f>
        <v/>
      </c>
      <c r="D13" s="7" t="str">
        <f>IF(IFERROR(VLOOKUP(A13,Base_Clients[],4,0),"")=0,"",IFERROR(VLOOKUP(A13,Base_Clients[],4,0),""))</f>
        <v/>
      </c>
      <c r="E13" s="7" t="str">
        <f>IF(IFERROR(VLOOKUP(A13,Base_Clients[],5,0),"")=0,"",IFERROR(VLOOKUP(A13,Base_Clients[],5,0),""))</f>
        <v/>
      </c>
      <c r="F13" s="7"/>
      <c r="G13" s="7"/>
      <c r="H13" s="7" t="str">
        <f>IF(IFERROR(VLOOKUP(A13,Base_Clients[],6,0),"")=0,"",IFERROR(VLOOKUP(A13,Base_Clients[],6,0),""))</f>
        <v/>
      </c>
      <c r="I13" s="7" t="str">
        <f>IF(IFERROR(VLOOKUP(A13,Base_Clients[],7,0),"")=0,"",IFERROR(VLOOKUP(A13,Base_Clients[],7,0),""))</f>
        <v/>
      </c>
      <c r="J13" s="7" t="str">
        <f>IF(IFERROR(VLOOKUP(A13,Base_Clients[],8,0),"")=0,"",IFERROR(VLOOKUP(A13,Base_Clients[],8,0),""))</f>
        <v/>
      </c>
      <c r="K13" s="7" t="str">
        <f>IF(IFERROR(VLOOKUP(A13,Base_Clients[],9,0),"")=0,"",IFERROR(VLOOKUP(A13,Base_Clients[],9,0),""))</f>
        <v/>
      </c>
      <c r="L13" s="7" t="str">
        <f>IF(IFERROR(VLOOKUP(A13,Base_Clients[],10,0),"")=0,"",IFERROR(VLOOKUP(A13,Base_Clients[],10,0),""))</f>
        <v/>
      </c>
      <c r="M13" s="7" t="str">
        <f>IF(IFERROR(VLOOKUP(A13,Base_Clients[],11,0),"")=0,"",IFERROR(VLOOKUP(A13,Base_Clients[],11,0),""))</f>
        <v/>
      </c>
      <c r="U13" s="11"/>
    </row>
    <row r="14" spans="1:22" x14ac:dyDescent="0.25">
      <c r="B14" s="7" t="str">
        <f>IF(IFERROR(VLOOKUP(A14,Base_Clients[],2,0),"")=0,"",IFERROR(VLOOKUP(A14,Base_Clients[],2,0),""))</f>
        <v/>
      </c>
      <c r="C14" s="7" t="str">
        <f>IF(IFERROR(VLOOKUP(A14,Base_Clients[],3,0),"")=0,"",IFERROR(VLOOKUP(A14,Base_Clients[],3,0),""))</f>
        <v/>
      </c>
      <c r="D14" s="7" t="str">
        <f>IF(IFERROR(VLOOKUP(A14,Base_Clients[],4,0),"")=0,"",IFERROR(VLOOKUP(A14,Base_Clients[],4,0),""))</f>
        <v/>
      </c>
      <c r="E14" s="7" t="str">
        <f>IF(IFERROR(VLOOKUP(A14,Base_Clients[],5,0),"")=0,"",IFERROR(VLOOKUP(A14,Base_Clients[],5,0),""))</f>
        <v/>
      </c>
      <c r="F14" s="7"/>
      <c r="G14" s="7"/>
      <c r="H14" s="7" t="str">
        <f>IF(IFERROR(VLOOKUP(A14,Base_Clients[],6,0),"")=0,"",IFERROR(VLOOKUP(A14,Base_Clients[],6,0),""))</f>
        <v/>
      </c>
      <c r="I14" s="7" t="str">
        <f>IF(IFERROR(VLOOKUP(A14,Base_Clients[],7,0),"")=0,"",IFERROR(VLOOKUP(A14,Base_Clients[],7,0),""))</f>
        <v/>
      </c>
      <c r="J14" s="7" t="str">
        <f>IF(IFERROR(VLOOKUP(A14,Base_Clients[],8,0),"")=0,"",IFERROR(VLOOKUP(A14,Base_Clients[],8,0),""))</f>
        <v/>
      </c>
      <c r="K14" s="7" t="str">
        <f>IF(IFERROR(VLOOKUP(A14,Base_Clients[],9,0),"")=0,"",IFERROR(VLOOKUP(A14,Base_Clients[],9,0),""))</f>
        <v/>
      </c>
      <c r="L14" s="7" t="str">
        <f>IF(IFERROR(VLOOKUP(A14,Base_Clients[],10,0),"")=0,"",IFERROR(VLOOKUP(A14,Base_Clients[],10,0),""))</f>
        <v/>
      </c>
      <c r="M14" s="7" t="str">
        <f>IF(IFERROR(VLOOKUP(A14,Base_Clients[],11,0),"")=0,"",IFERROR(VLOOKUP(A14,Base_Clients[],11,0),""))</f>
        <v/>
      </c>
      <c r="U14" s="11"/>
    </row>
    <row r="15" spans="1:22" x14ac:dyDescent="0.25">
      <c r="B15" s="7" t="str">
        <f>IF(IFERROR(VLOOKUP(A15,Base_Clients[],2,0),"")=0,"",IFERROR(VLOOKUP(A15,Base_Clients[],2,0),""))</f>
        <v/>
      </c>
      <c r="C15" s="7" t="str">
        <f>IF(IFERROR(VLOOKUP(A15,Base_Clients[],3,0),"")=0,"",IFERROR(VLOOKUP(A15,Base_Clients[],3,0),""))</f>
        <v/>
      </c>
      <c r="D15" s="7" t="str">
        <f>IF(IFERROR(VLOOKUP(A15,Base_Clients[],4,0),"")=0,"",IFERROR(VLOOKUP(A15,Base_Clients[],4,0),""))</f>
        <v/>
      </c>
      <c r="E15" s="7" t="str">
        <f>IF(IFERROR(VLOOKUP(A15,Base_Clients[],5,0),"")=0,"",IFERROR(VLOOKUP(A15,Base_Clients[],5,0),""))</f>
        <v/>
      </c>
      <c r="F15" s="7"/>
      <c r="G15" s="7"/>
      <c r="H15" s="7" t="str">
        <f>IF(IFERROR(VLOOKUP(A15,Base_Clients[],6,0),"")=0,"",IFERROR(VLOOKUP(A15,Base_Clients[],6,0),""))</f>
        <v/>
      </c>
      <c r="I15" s="7" t="str">
        <f>IF(IFERROR(VLOOKUP(A15,Base_Clients[],7,0),"")=0,"",IFERROR(VLOOKUP(A15,Base_Clients[],7,0),""))</f>
        <v/>
      </c>
      <c r="J15" s="7" t="str">
        <f>IF(IFERROR(VLOOKUP(A15,Base_Clients[],8,0),"")=0,"",IFERROR(VLOOKUP(A15,Base_Clients[],8,0),""))</f>
        <v/>
      </c>
      <c r="K15" s="7" t="str">
        <f>IF(IFERROR(VLOOKUP(A15,Base_Clients[],9,0),"")=0,"",IFERROR(VLOOKUP(A15,Base_Clients[],9,0),""))</f>
        <v/>
      </c>
      <c r="L15" s="7" t="str">
        <f>IF(IFERROR(VLOOKUP(A15,Base_Clients[],10,0),"")=0,"",IFERROR(VLOOKUP(A15,Base_Clients[],10,0),""))</f>
        <v/>
      </c>
      <c r="M15" s="7" t="str">
        <f>IF(IFERROR(VLOOKUP(A15,Base_Clients[],11,0),"")=0,"",IFERROR(VLOOKUP(A15,Base_Clients[],11,0),""))</f>
        <v/>
      </c>
      <c r="U15" s="11"/>
    </row>
    <row r="16" spans="1:22" x14ac:dyDescent="0.25">
      <c r="B16" s="7" t="str">
        <f>IF(IFERROR(VLOOKUP(A16,Base_Clients[],2,0),"")=0,"",IFERROR(VLOOKUP(A16,Base_Clients[],2,0),""))</f>
        <v/>
      </c>
      <c r="C16" s="7" t="str">
        <f>IF(IFERROR(VLOOKUP(A16,Base_Clients[],3,0),"")=0,"",IFERROR(VLOOKUP(A16,Base_Clients[],3,0),""))</f>
        <v/>
      </c>
      <c r="D16" s="7" t="str">
        <f>IF(IFERROR(VLOOKUP(A16,Base_Clients[],4,0),"")=0,"",IFERROR(VLOOKUP(A16,Base_Clients[],4,0),""))</f>
        <v/>
      </c>
      <c r="E16" s="7" t="str">
        <f>IF(IFERROR(VLOOKUP(A16,Base_Clients[],5,0),"")=0,"",IFERROR(VLOOKUP(A16,Base_Clients[],5,0),""))</f>
        <v/>
      </c>
      <c r="F16" s="7"/>
      <c r="G16" s="7"/>
      <c r="H16" s="7" t="str">
        <f>IF(IFERROR(VLOOKUP(A16,Base_Clients[],6,0),"")=0,"",IFERROR(VLOOKUP(A16,Base_Clients[],6,0),""))</f>
        <v/>
      </c>
      <c r="I16" s="7" t="str">
        <f>IF(IFERROR(VLOOKUP(A16,Base_Clients[],7,0),"")=0,"",IFERROR(VLOOKUP(A16,Base_Clients[],7,0),""))</f>
        <v/>
      </c>
      <c r="J16" s="7" t="str">
        <f>IF(IFERROR(VLOOKUP(A16,Base_Clients[],8,0),"")=0,"",IFERROR(VLOOKUP(A16,Base_Clients[],8,0),""))</f>
        <v/>
      </c>
      <c r="K16" s="7" t="str">
        <f>IF(IFERROR(VLOOKUP(A16,Base_Clients[],9,0),"")=0,"",IFERROR(VLOOKUP(A16,Base_Clients[],9,0),""))</f>
        <v/>
      </c>
      <c r="L16" s="7" t="str">
        <f>IF(IFERROR(VLOOKUP(A16,Base_Clients[],10,0),"")=0,"",IFERROR(VLOOKUP(A16,Base_Clients[],10,0),""))</f>
        <v/>
      </c>
      <c r="M16" s="7" t="str">
        <f>IF(IFERROR(VLOOKUP(A16,Base_Clients[],11,0),"")=0,"",IFERROR(VLOOKUP(A16,Base_Clients[],11,0),""))</f>
        <v/>
      </c>
      <c r="U16" s="11"/>
    </row>
    <row r="17" spans="2:21" x14ac:dyDescent="0.25">
      <c r="B17" s="7" t="str">
        <f>IF(IFERROR(VLOOKUP(A17,Base_Clients[],2,0),"")=0,"",IFERROR(VLOOKUP(A17,Base_Clients[],2,0),""))</f>
        <v/>
      </c>
      <c r="C17" s="7" t="str">
        <f>IF(IFERROR(VLOOKUP(A17,Base_Clients[],3,0),"")=0,"",IFERROR(VLOOKUP(A17,Base_Clients[],3,0),""))</f>
        <v/>
      </c>
      <c r="D17" s="7" t="str">
        <f>IF(IFERROR(VLOOKUP(A17,Base_Clients[],4,0),"")=0,"",IFERROR(VLOOKUP(A17,Base_Clients[],4,0),""))</f>
        <v/>
      </c>
      <c r="E17" s="7" t="str">
        <f>IF(IFERROR(VLOOKUP(A17,Base_Clients[],5,0),"")=0,"",IFERROR(VLOOKUP(A17,Base_Clients[],5,0),""))</f>
        <v/>
      </c>
      <c r="F17" s="7"/>
      <c r="G17" s="7"/>
      <c r="H17" s="7" t="str">
        <f>IF(IFERROR(VLOOKUP(A17,Base_Clients[],6,0),"")=0,"",IFERROR(VLOOKUP(A17,Base_Clients[],6,0),""))</f>
        <v/>
      </c>
      <c r="I17" s="7" t="str">
        <f>IF(IFERROR(VLOOKUP(A17,Base_Clients[],7,0),"")=0,"",IFERROR(VLOOKUP(A17,Base_Clients[],7,0),""))</f>
        <v/>
      </c>
      <c r="J17" s="7" t="str">
        <f>IF(IFERROR(VLOOKUP(A17,Base_Clients[],8,0),"")=0,"",IFERROR(VLOOKUP(A17,Base_Clients[],8,0),""))</f>
        <v/>
      </c>
      <c r="K17" s="7" t="str">
        <f>IF(IFERROR(VLOOKUP(A17,Base_Clients[],9,0),"")=0,"",IFERROR(VLOOKUP(A17,Base_Clients[],9,0),""))</f>
        <v/>
      </c>
      <c r="L17" s="7" t="str">
        <f>IF(IFERROR(VLOOKUP(A17,Base_Clients[],10,0),"")=0,"",IFERROR(VLOOKUP(A17,Base_Clients[],10,0),""))</f>
        <v/>
      </c>
      <c r="M17" s="7" t="str">
        <f>IF(IFERROR(VLOOKUP(A17,Base_Clients[],11,0),"")=0,"",IFERROR(VLOOKUP(A17,Base_Clients[],11,0),""))</f>
        <v/>
      </c>
      <c r="U17" s="11"/>
    </row>
    <row r="18" spans="2:21" x14ac:dyDescent="0.25">
      <c r="B18" s="7" t="str">
        <f>IF(IFERROR(VLOOKUP(A18,Base_Clients[],2,0),"")=0,"",IFERROR(VLOOKUP(A18,Base_Clients[],2,0),""))</f>
        <v/>
      </c>
      <c r="C18" s="7" t="str">
        <f>IF(IFERROR(VLOOKUP(A18,Base_Clients[],3,0),"")=0,"",IFERROR(VLOOKUP(A18,Base_Clients[],3,0),""))</f>
        <v/>
      </c>
      <c r="D18" s="7" t="str">
        <f>IF(IFERROR(VLOOKUP(A18,Base_Clients[],4,0),"")=0,"",IFERROR(VLOOKUP(A18,Base_Clients[],4,0),""))</f>
        <v/>
      </c>
      <c r="E18" s="7" t="str">
        <f>IF(IFERROR(VLOOKUP(A18,Base_Clients[],5,0),"")=0,"",IFERROR(VLOOKUP(A18,Base_Clients[],5,0),""))</f>
        <v/>
      </c>
      <c r="F18" s="7"/>
      <c r="G18" s="7"/>
      <c r="H18" s="7" t="str">
        <f>IF(IFERROR(VLOOKUP(A18,Base_Clients[],6,0),"")=0,"",IFERROR(VLOOKUP(A18,Base_Clients[],6,0),""))</f>
        <v/>
      </c>
      <c r="I18" s="7" t="str">
        <f>IF(IFERROR(VLOOKUP(A18,Base_Clients[],7,0),"")=0,"",IFERROR(VLOOKUP(A18,Base_Clients[],7,0),""))</f>
        <v/>
      </c>
      <c r="J18" s="7" t="str">
        <f>IF(IFERROR(VLOOKUP(A18,Base_Clients[],8,0),"")=0,"",IFERROR(VLOOKUP(A18,Base_Clients[],8,0),""))</f>
        <v/>
      </c>
      <c r="K18" s="7" t="str">
        <f>IF(IFERROR(VLOOKUP(A18,Base_Clients[],9,0),"")=0,"",IFERROR(VLOOKUP(A18,Base_Clients[],9,0),""))</f>
        <v/>
      </c>
      <c r="L18" s="7" t="str">
        <f>IF(IFERROR(VLOOKUP(A18,Base_Clients[],10,0),"")=0,"",IFERROR(VLOOKUP(A18,Base_Clients[],10,0),""))</f>
        <v/>
      </c>
      <c r="M18" s="7" t="str">
        <f>IF(IFERROR(VLOOKUP(A18,Base_Clients[],11,0),"")=0,"",IFERROR(VLOOKUP(A18,Base_Clients[],11,0),""))</f>
        <v/>
      </c>
      <c r="U18" s="11"/>
    </row>
    <row r="19" spans="2:21" x14ac:dyDescent="0.25">
      <c r="B19" s="7" t="str">
        <f>IF(IFERROR(VLOOKUP(A19,Base_Clients[],2,0),"")=0,"",IFERROR(VLOOKUP(A19,Base_Clients[],2,0),""))</f>
        <v/>
      </c>
      <c r="C19" s="7" t="str">
        <f>IF(IFERROR(VLOOKUP(A19,Base_Clients[],3,0),"")=0,"",IFERROR(VLOOKUP(A19,Base_Clients[],3,0),""))</f>
        <v/>
      </c>
      <c r="D19" s="7" t="str">
        <f>IF(IFERROR(VLOOKUP(A19,Base_Clients[],4,0),"")=0,"",IFERROR(VLOOKUP(A19,Base_Clients[],4,0),""))</f>
        <v/>
      </c>
      <c r="E19" s="7" t="str">
        <f>IF(IFERROR(VLOOKUP(A19,Base_Clients[],5,0),"")=0,"",IFERROR(VLOOKUP(A19,Base_Clients[],5,0),""))</f>
        <v/>
      </c>
      <c r="F19" s="7"/>
      <c r="G19" s="7"/>
      <c r="H19" s="7" t="str">
        <f>IF(IFERROR(VLOOKUP(A19,Base_Clients[],6,0),"")=0,"",IFERROR(VLOOKUP(A19,Base_Clients[],6,0),""))</f>
        <v/>
      </c>
      <c r="I19" s="7" t="str">
        <f>IF(IFERROR(VLOOKUP(A19,Base_Clients[],7,0),"")=0,"",IFERROR(VLOOKUP(A19,Base_Clients[],7,0),""))</f>
        <v/>
      </c>
      <c r="J19" s="7" t="str">
        <f>IF(IFERROR(VLOOKUP(A19,Base_Clients[],8,0),"")=0,"",IFERROR(VLOOKUP(A19,Base_Clients[],8,0),""))</f>
        <v/>
      </c>
      <c r="K19" s="7" t="str">
        <f>IF(IFERROR(VLOOKUP(A19,Base_Clients[],9,0),"")=0,"",IFERROR(VLOOKUP(A19,Base_Clients[],9,0),""))</f>
        <v/>
      </c>
      <c r="L19" s="7" t="str">
        <f>IF(IFERROR(VLOOKUP(A19,Base_Clients[],10,0),"")=0,"",IFERROR(VLOOKUP(A19,Base_Clients[],10,0),""))</f>
        <v/>
      </c>
      <c r="M19" s="7" t="str">
        <f>IF(IFERROR(VLOOKUP(A19,Base_Clients[],11,0),"")=0,"",IFERROR(VLOOKUP(A19,Base_Clients[],11,0),""))</f>
        <v/>
      </c>
      <c r="U19" s="11"/>
    </row>
    <row r="20" spans="2:21" x14ac:dyDescent="0.25">
      <c r="B20" s="7" t="str">
        <f>IF(IFERROR(VLOOKUP(A20,Base_Clients[],2,0),"")=0,"",IFERROR(VLOOKUP(A20,Base_Clients[],2,0),""))</f>
        <v/>
      </c>
      <c r="C20" s="7" t="str">
        <f>IF(IFERROR(VLOOKUP(A20,Base_Clients[],3,0),"")=0,"",IFERROR(VLOOKUP(A20,Base_Clients[],3,0),""))</f>
        <v/>
      </c>
      <c r="D20" s="7" t="str">
        <f>IF(IFERROR(VLOOKUP(A20,Base_Clients[],4,0),"")=0,"",IFERROR(VLOOKUP(A20,Base_Clients[],4,0),""))</f>
        <v/>
      </c>
      <c r="E20" s="7" t="str">
        <f>IF(IFERROR(VLOOKUP(A20,Base_Clients[],5,0),"")=0,"",IFERROR(VLOOKUP(A20,Base_Clients[],5,0),""))</f>
        <v/>
      </c>
      <c r="F20" s="7"/>
      <c r="G20" s="7"/>
      <c r="H20" s="7" t="str">
        <f>IF(IFERROR(VLOOKUP(A20,Base_Clients[],6,0),"")=0,"",IFERROR(VLOOKUP(A20,Base_Clients[],6,0),""))</f>
        <v/>
      </c>
      <c r="I20" s="7" t="str">
        <f>IF(IFERROR(VLOOKUP(A20,Base_Clients[],7,0),"")=0,"",IFERROR(VLOOKUP(A20,Base_Clients[],7,0),""))</f>
        <v/>
      </c>
      <c r="J20" s="7" t="str">
        <f>IF(IFERROR(VLOOKUP(A20,Base_Clients[],8,0),"")=0,"",IFERROR(VLOOKUP(A20,Base_Clients[],8,0),""))</f>
        <v/>
      </c>
      <c r="K20" s="7" t="str">
        <f>IF(IFERROR(VLOOKUP(A20,Base_Clients[],9,0),"")=0,"",IFERROR(VLOOKUP(A20,Base_Clients[],9,0),""))</f>
        <v/>
      </c>
      <c r="L20" s="7" t="str">
        <f>IF(IFERROR(VLOOKUP(A20,Base_Clients[],10,0),"")=0,"",IFERROR(VLOOKUP(A20,Base_Clients[],10,0),""))</f>
        <v/>
      </c>
      <c r="M20" s="7" t="str">
        <f>IF(IFERROR(VLOOKUP(A20,Base_Clients[],11,0),"")=0,"",IFERROR(VLOOKUP(A20,Base_Clients[],11,0),""))</f>
        <v/>
      </c>
      <c r="U20" s="11"/>
    </row>
    <row r="21" spans="2:21" x14ac:dyDescent="0.25">
      <c r="B21" s="7" t="str">
        <f>IF(IFERROR(VLOOKUP(A21,Base_Clients[],2,0),"")=0,"",IFERROR(VLOOKUP(A21,Base_Clients[],2,0),""))</f>
        <v/>
      </c>
      <c r="C21" s="7" t="str">
        <f>IF(IFERROR(VLOOKUP(A21,Base_Clients[],3,0),"")=0,"",IFERROR(VLOOKUP(A21,Base_Clients[],3,0),""))</f>
        <v/>
      </c>
      <c r="D21" s="7" t="str">
        <f>IF(IFERROR(VLOOKUP(A21,Base_Clients[],4,0),"")=0,"",IFERROR(VLOOKUP(A21,Base_Clients[],4,0),""))</f>
        <v/>
      </c>
      <c r="E21" s="7" t="str">
        <f>IF(IFERROR(VLOOKUP(A21,Base_Clients[],5,0),"")=0,"",IFERROR(VLOOKUP(A21,Base_Clients[],5,0),""))</f>
        <v/>
      </c>
      <c r="F21" s="7"/>
      <c r="G21" s="7"/>
      <c r="H21" s="7" t="str">
        <f>IF(IFERROR(VLOOKUP(A21,Base_Clients[],6,0),"")=0,"",IFERROR(VLOOKUP(A21,Base_Clients[],6,0),""))</f>
        <v/>
      </c>
      <c r="I21" s="7" t="str">
        <f>IF(IFERROR(VLOOKUP(A21,Base_Clients[],7,0),"")=0,"",IFERROR(VLOOKUP(A21,Base_Clients[],7,0),""))</f>
        <v/>
      </c>
      <c r="J21" s="7" t="str">
        <f>IF(IFERROR(VLOOKUP(A21,Base_Clients[],8,0),"")=0,"",IFERROR(VLOOKUP(A21,Base_Clients[],8,0),""))</f>
        <v/>
      </c>
      <c r="K21" s="7" t="str">
        <f>IF(IFERROR(VLOOKUP(A21,Base_Clients[],9,0),"")=0,"",IFERROR(VLOOKUP(A21,Base_Clients[],9,0),""))</f>
        <v/>
      </c>
      <c r="L21" s="7" t="str">
        <f>IF(IFERROR(VLOOKUP(A21,Base_Clients[],10,0),"")=0,"",IFERROR(VLOOKUP(A21,Base_Clients[],10,0),""))</f>
        <v/>
      </c>
      <c r="M21" s="7" t="str">
        <f>IF(IFERROR(VLOOKUP(A21,Base_Clients[],11,0),"")=0,"",IFERROR(VLOOKUP(A21,Base_Clients[],11,0),""))</f>
        <v/>
      </c>
      <c r="U21" s="11"/>
    </row>
    <row r="22" spans="2:21" x14ac:dyDescent="0.25">
      <c r="B22" s="7" t="str">
        <f>IF(IFERROR(VLOOKUP(A22,Base_Clients[],2,0),"")=0,"",IFERROR(VLOOKUP(A22,Base_Clients[],2,0),""))</f>
        <v/>
      </c>
      <c r="C22" s="7" t="str">
        <f>IF(IFERROR(VLOOKUP(A22,Base_Clients[],3,0),"")=0,"",IFERROR(VLOOKUP(A22,Base_Clients[],3,0),""))</f>
        <v/>
      </c>
      <c r="D22" s="7" t="str">
        <f>IF(IFERROR(VLOOKUP(A22,Base_Clients[],4,0),"")=0,"",IFERROR(VLOOKUP(A22,Base_Clients[],4,0),""))</f>
        <v/>
      </c>
      <c r="E22" s="7" t="str">
        <f>IF(IFERROR(VLOOKUP(A22,Base_Clients[],5,0),"")=0,"",IFERROR(VLOOKUP(A22,Base_Clients[],5,0),""))</f>
        <v/>
      </c>
      <c r="F22" s="7"/>
      <c r="G22" s="7"/>
      <c r="H22" s="7" t="str">
        <f>IF(IFERROR(VLOOKUP(A22,Base_Clients[],6,0),"")=0,"",IFERROR(VLOOKUP(A22,Base_Clients[],6,0),""))</f>
        <v/>
      </c>
      <c r="I22" s="7" t="str">
        <f>IF(IFERROR(VLOOKUP(A22,Base_Clients[],7,0),"")=0,"",IFERROR(VLOOKUP(A22,Base_Clients[],7,0),""))</f>
        <v/>
      </c>
      <c r="J22" s="7" t="str">
        <f>IF(IFERROR(VLOOKUP(A22,Base_Clients[],8,0),"")=0,"",IFERROR(VLOOKUP(A22,Base_Clients[],8,0),""))</f>
        <v/>
      </c>
      <c r="K22" s="7" t="str">
        <f>IF(IFERROR(VLOOKUP(A22,Base_Clients[],9,0),"")=0,"",IFERROR(VLOOKUP(A22,Base_Clients[],9,0),""))</f>
        <v/>
      </c>
      <c r="L22" s="7" t="str">
        <f>IF(IFERROR(VLOOKUP(A22,Base_Clients[],10,0),"")=0,"",IFERROR(VLOOKUP(A22,Base_Clients[],10,0),""))</f>
        <v/>
      </c>
      <c r="M22" s="7" t="str">
        <f>IF(IFERROR(VLOOKUP(A22,Base_Clients[],11,0),"")=0,"",IFERROR(VLOOKUP(A22,Base_Clients[],11,0),""))</f>
        <v/>
      </c>
      <c r="U22" s="11"/>
    </row>
    <row r="23" spans="2:21" x14ac:dyDescent="0.25">
      <c r="B23" s="7" t="str">
        <f>IF(IFERROR(VLOOKUP(A23,Base_Clients[],2,0),"")=0,"",IFERROR(VLOOKUP(A23,Base_Clients[],2,0),""))</f>
        <v/>
      </c>
      <c r="C23" s="7" t="str">
        <f>IF(IFERROR(VLOOKUP(A23,Base_Clients[],3,0),"")=0,"",IFERROR(VLOOKUP(A23,Base_Clients[],3,0),""))</f>
        <v/>
      </c>
      <c r="D23" s="7" t="str">
        <f>IF(IFERROR(VLOOKUP(A23,Base_Clients[],4,0),"")=0,"",IFERROR(VLOOKUP(A23,Base_Clients[],4,0),""))</f>
        <v/>
      </c>
      <c r="E23" s="7" t="str">
        <f>IF(IFERROR(VLOOKUP(A23,Base_Clients[],5,0),"")=0,"",IFERROR(VLOOKUP(A23,Base_Clients[],5,0),""))</f>
        <v/>
      </c>
      <c r="F23" s="7"/>
      <c r="G23" s="7"/>
      <c r="H23" s="7" t="str">
        <f>IF(IFERROR(VLOOKUP(A23,Base_Clients[],6,0),"")=0,"",IFERROR(VLOOKUP(A23,Base_Clients[],6,0),""))</f>
        <v/>
      </c>
      <c r="I23" s="7" t="str">
        <f>IF(IFERROR(VLOOKUP(A23,Base_Clients[],7,0),"")=0,"",IFERROR(VLOOKUP(A23,Base_Clients[],7,0),""))</f>
        <v/>
      </c>
      <c r="J23" s="7" t="str">
        <f>IF(IFERROR(VLOOKUP(A23,Base_Clients[],8,0),"")=0,"",IFERROR(VLOOKUP(A23,Base_Clients[],8,0),""))</f>
        <v/>
      </c>
      <c r="K23" s="7" t="str">
        <f>IF(IFERROR(VLOOKUP(A23,Base_Clients[],9,0),"")=0,"",IFERROR(VLOOKUP(A23,Base_Clients[],9,0),""))</f>
        <v/>
      </c>
      <c r="L23" s="7" t="str">
        <f>IF(IFERROR(VLOOKUP(A23,Base_Clients[],10,0),"")=0,"",IFERROR(VLOOKUP(A23,Base_Clients[],10,0),""))</f>
        <v/>
      </c>
      <c r="M23" s="7" t="str">
        <f>IF(IFERROR(VLOOKUP(A23,Base_Clients[],11,0),"")=0,"",IFERROR(VLOOKUP(A23,Base_Clients[],11,0),""))</f>
        <v/>
      </c>
      <c r="U23" s="11"/>
    </row>
    <row r="24" spans="2:21" x14ac:dyDescent="0.25">
      <c r="B24" s="7" t="str">
        <f>IF(IFERROR(VLOOKUP(A24,Base_Clients[],2,0),"")=0,"",IFERROR(VLOOKUP(A24,Base_Clients[],2,0),""))</f>
        <v/>
      </c>
      <c r="C24" s="7" t="str">
        <f>IF(IFERROR(VLOOKUP(A24,Base_Clients[],3,0),"")=0,"",IFERROR(VLOOKUP(A24,Base_Clients[],3,0),""))</f>
        <v/>
      </c>
      <c r="D24" s="7" t="str">
        <f>IF(IFERROR(VLOOKUP(A24,Base_Clients[],4,0),"")=0,"",IFERROR(VLOOKUP(A24,Base_Clients[],4,0),""))</f>
        <v/>
      </c>
      <c r="E24" s="7" t="str">
        <f>IF(IFERROR(VLOOKUP(A24,Base_Clients[],5,0),"")=0,"",IFERROR(VLOOKUP(A24,Base_Clients[],5,0),""))</f>
        <v/>
      </c>
      <c r="F24" s="7"/>
      <c r="G24" s="7"/>
      <c r="H24" s="7" t="str">
        <f>IF(IFERROR(VLOOKUP(A24,Base_Clients[],6,0),"")=0,"",IFERROR(VLOOKUP(A24,Base_Clients[],6,0),""))</f>
        <v/>
      </c>
      <c r="I24" s="7" t="str">
        <f>IF(IFERROR(VLOOKUP(A24,Base_Clients[],7,0),"")=0,"",IFERROR(VLOOKUP(A24,Base_Clients[],7,0),""))</f>
        <v/>
      </c>
      <c r="J24" s="7" t="str">
        <f>IF(IFERROR(VLOOKUP(A24,Base_Clients[],8,0),"")=0,"",IFERROR(VLOOKUP(A24,Base_Clients[],8,0),""))</f>
        <v/>
      </c>
      <c r="K24" s="7" t="str">
        <f>IF(IFERROR(VLOOKUP(A24,Base_Clients[],9,0),"")=0,"",IFERROR(VLOOKUP(A24,Base_Clients[],9,0),""))</f>
        <v/>
      </c>
      <c r="L24" s="7" t="str">
        <f>IF(IFERROR(VLOOKUP(A24,Base_Clients[],10,0),"")=0,"",IFERROR(VLOOKUP(A24,Base_Clients[],10,0),""))</f>
        <v/>
      </c>
      <c r="M24" s="7" t="str">
        <f>IF(IFERROR(VLOOKUP(A24,Base_Clients[],11,0),"")=0,"",IFERROR(VLOOKUP(A24,Base_Clients[],11,0),""))</f>
        <v/>
      </c>
      <c r="U24" s="11"/>
    </row>
    <row r="25" spans="2:21" x14ac:dyDescent="0.25">
      <c r="B25" s="7" t="str">
        <f>IF(IFERROR(VLOOKUP(A25,Base_Clients[],2,0),"")=0,"",IFERROR(VLOOKUP(A25,Base_Clients[],2,0),""))</f>
        <v/>
      </c>
      <c r="C25" s="7" t="str">
        <f>IF(IFERROR(VLOOKUP(A25,Base_Clients[],3,0),"")=0,"",IFERROR(VLOOKUP(A25,Base_Clients[],3,0),""))</f>
        <v/>
      </c>
      <c r="D25" s="7" t="str">
        <f>IF(IFERROR(VLOOKUP(A25,Base_Clients[],4,0),"")=0,"",IFERROR(VLOOKUP(A25,Base_Clients[],4,0),""))</f>
        <v/>
      </c>
      <c r="E25" s="7" t="str">
        <f>IF(IFERROR(VLOOKUP(A25,Base_Clients[],5,0),"")=0,"",IFERROR(VLOOKUP(A25,Base_Clients[],5,0),""))</f>
        <v/>
      </c>
      <c r="F25" s="7"/>
      <c r="G25" s="7"/>
      <c r="H25" s="7" t="str">
        <f>IF(IFERROR(VLOOKUP(A25,Base_Clients[],6,0),"")=0,"",IFERROR(VLOOKUP(A25,Base_Clients[],6,0),""))</f>
        <v/>
      </c>
      <c r="I25" s="7" t="str">
        <f>IF(IFERROR(VLOOKUP(A25,Base_Clients[],7,0),"")=0,"",IFERROR(VLOOKUP(A25,Base_Clients[],7,0),""))</f>
        <v/>
      </c>
      <c r="J25" s="7" t="str">
        <f>IF(IFERROR(VLOOKUP(A25,Base_Clients[],8,0),"")=0,"",IFERROR(VLOOKUP(A25,Base_Clients[],8,0),""))</f>
        <v/>
      </c>
      <c r="K25" s="7" t="str">
        <f>IF(IFERROR(VLOOKUP(A25,Base_Clients[],9,0),"")=0,"",IFERROR(VLOOKUP(A25,Base_Clients[],9,0),""))</f>
        <v/>
      </c>
      <c r="L25" s="7" t="str">
        <f>IF(IFERROR(VLOOKUP(A25,Base_Clients[],10,0),"")=0,"",IFERROR(VLOOKUP(A25,Base_Clients[],10,0),""))</f>
        <v/>
      </c>
      <c r="M25" s="7" t="str">
        <f>IF(IFERROR(VLOOKUP(A25,Base_Clients[],11,0),"")=0,"",IFERROR(VLOOKUP(A25,Base_Clients[],11,0),""))</f>
        <v/>
      </c>
      <c r="U25" s="11"/>
    </row>
    <row r="26" spans="2:21" x14ac:dyDescent="0.25">
      <c r="B26" s="7" t="str">
        <f>IF(IFERROR(VLOOKUP(A26,Base_Clients[],2,0),"")=0,"",IFERROR(VLOOKUP(A26,Base_Clients[],2,0),""))</f>
        <v/>
      </c>
      <c r="C26" s="7" t="str">
        <f>IF(IFERROR(VLOOKUP(A26,Base_Clients[],3,0),"")=0,"",IFERROR(VLOOKUP(A26,Base_Clients[],3,0),""))</f>
        <v/>
      </c>
      <c r="D26" s="7" t="str">
        <f>IF(IFERROR(VLOOKUP(A26,Base_Clients[],4,0),"")=0,"",IFERROR(VLOOKUP(A26,Base_Clients[],4,0),""))</f>
        <v/>
      </c>
      <c r="E26" s="7" t="str">
        <f>IF(IFERROR(VLOOKUP(A26,Base_Clients[],5,0),"")=0,"",IFERROR(VLOOKUP(A26,Base_Clients[],5,0),""))</f>
        <v/>
      </c>
      <c r="F26" s="7"/>
      <c r="G26" s="7"/>
      <c r="H26" s="7" t="str">
        <f>IF(IFERROR(VLOOKUP(A26,Base_Clients[],6,0),"")=0,"",IFERROR(VLOOKUP(A26,Base_Clients[],6,0),""))</f>
        <v/>
      </c>
      <c r="I26" s="7" t="str">
        <f>IF(IFERROR(VLOOKUP(A26,Base_Clients[],7,0),"")=0,"",IFERROR(VLOOKUP(A26,Base_Clients[],7,0),""))</f>
        <v/>
      </c>
      <c r="J26" s="7" t="str">
        <f>IF(IFERROR(VLOOKUP(A26,Base_Clients[],8,0),"")=0,"",IFERROR(VLOOKUP(A26,Base_Clients[],8,0),""))</f>
        <v/>
      </c>
      <c r="K26" s="7" t="str">
        <f>IF(IFERROR(VLOOKUP(A26,Base_Clients[],9,0),"")=0,"",IFERROR(VLOOKUP(A26,Base_Clients[],9,0),""))</f>
        <v/>
      </c>
      <c r="L26" s="7" t="str">
        <f>IF(IFERROR(VLOOKUP(A26,Base_Clients[],10,0),"")=0,"",IFERROR(VLOOKUP(A26,Base_Clients[],10,0),""))</f>
        <v/>
      </c>
      <c r="M26" s="7" t="str">
        <f>IF(IFERROR(VLOOKUP(A26,Base_Clients[],11,0),"")=0,"",IFERROR(VLOOKUP(A26,Base_Clients[],11,0),""))</f>
        <v/>
      </c>
      <c r="U26" s="11"/>
    </row>
    <row r="27" spans="2:21" x14ac:dyDescent="0.25">
      <c r="B27" s="7" t="str">
        <f>IF(IFERROR(VLOOKUP(A27,Base_Clients[],2,0),"")=0,"",IFERROR(VLOOKUP(A27,Base_Clients[],2,0),""))</f>
        <v/>
      </c>
      <c r="C27" s="7" t="str">
        <f>IF(IFERROR(VLOOKUP(A27,Base_Clients[],3,0),"")=0,"",IFERROR(VLOOKUP(A27,Base_Clients[],3,0),""))</f>
        <v/>
      </c>
      <c r="D27" s="7" t="str">
        <f>IF(IFERROR(VLOOKUP(A27,Base_Clients[],4,0),"")=0,"",IFERROR(VLOOKUP(A27,Base_Clients[],4,0),""))</f>
        <v/>
      </c>
      <c r="E27" s="7" t="str">
        <f>IF(IFERROR(VLOOKUP(A27,Base_Clients[],5,0),"")=0,"",IFERROR(VLOOKUP(A27,Base_Clients[],5,0),""))</f>
        <v/>
      </c>
      <c r="F27" s="7"/>
      <c r="G27" s="7"/>
      <c r="H27" s="7" t="str">
        <f>IF(IFERROR(VLOOKUP(A27,Base_Clients[],6,0),"")=0,"",IFERROR(VLOOKUP(A27,Base_Clients[],6,0),""))</f>
        <v/>
      </c>
      <c r="I27" s="7" t="str">
        <f>IF(IFERROR(VLOOKUP(A27,Base_Clients[],7,0),"")=0,"",IFERROR(VLOOKUP(A27,Base_Clients[],7,0),""))</f>
        <v/>
      </c>
      <c r="J27" s="7" t="str">
        <f>IF(IFERROR(VLOOKUP(A27,Base_Clients[],8,0),"")=0,"",IFERROR(VLOOKUP(A27,Base_Clients[],8,0),""))</f>
        <v/>
      </c>
      <c r="K27" s="7" t="str">
        <f>IF(IFERROR(VLOOKUP(A27,Base_Clients[],9,0),"")=0,"",IFERROR(VLOOKUP(A27,Base_Clients[],9,0),""))</f>
        <v/>
      </c>
      <c r="L27" s="7" t="str">
        <f>IF(IFERROR(VLOOKUP(A27,Base_Clients[],10,0),"")=0,"",IFERROR(VLOOKUP(A27,Base_Clients[],10,0),""))</f>
        <v/>
      </c>
      <c r="M27" s="7" t="str">
        <f>IF(IFERROR(VLOOKUP(A27,Base_Clients[],11,0),"")=0,"",IFERROR(VLOOKUP(A27,Base_Clients[],11,0),""))</f>
        <v/>
      </c>
      <c r="U27" s="11"/>
    </row>
    <row r="28" spans="2:21" x14ac:dyDescent="0.25">
      <c r="B28" s="7" t="str">
        <f>IF(IFERROR(VLOOKUP(A28,Base_Clients[],2,0),"")=0,"",IFERROR(VLOOKUP(A28,Base_Clients[],2,0),""))</f>
        <v/>
      </c>
      <c r="C28" s="7" t="str">
        <f>IF(IFERROR(VLOOKUP(A28,Base_Clients[],3,0),"")=0,"",IFERROR(VLOOKUP(A28,Base_Clients[],3,0),""))</f>
        <v/>
      </c>
      <c r="D28" s="7" t="str">
        <f>IF(IFERROR(VLOOKUP(A28,Base_Clients[],4,0),"")=0,"",IFERROR(VLOOKUP(A28,Base_Clients[],4,0),""))</f>
        <v/>
      </c>
      <c r="E28" s="7" t="str">
        <f>IF(IFERROR(VLOOKUP(A28,Base_Clients[],5,0),"")=0,"",IFERROR(VLOOKUP(A28,Base_Clients[],5,0),""))</f>
        <v/>
      </c>
      <c r="F28" s="7"/>
      <c r="G28" s="7"/>
      <c r="H28" s="7" t="str">
        <f>IF(IFERROR(VLOOKUP(A28,Base_Clients[],6,0),"")=0,"",IFERROR(VLOOKUP(A28,Base_Clients[],6,0),""))</f>
        <v/>
      </c>
      <c r="I28" s="7" t="str">
        <f>IF(IFERROR(VLOOKUP(A28,Base_Clients[],7,0),"")=0,"",IFERROR(VLOOKUP(A28,Base_Clients[],7,0),""))</f>
        <v/>
      </c>
      <c r="J28" s="7" t="str">
        <f>IF(IFERROR(VLOOKUP(A28,Base_Clients[],8,0),"")=0,"",IFERROR(VLOOKUP(A28,Base_Clients[],8,0),""))</f>
        <v/>
      </c>
      <c r="K28" s="7" t="str">
        <f>IF(IFERROR(VLOOKUP(A28,Base_Clients[],9,0),"")=0,"",IFERROR(VLOOKUP(A28,Base_Clients[],9,0),""))</f>
        <v/>
      </c>
      <c r="L28" s="7" t="str">
        <f>IF(IFERROR(VLOOKUP(A28,Base_Clients[],10,0),"")=0,"",IFERROR(VLOOKUP(A28,Base_Clients[],10,0),""))</f>
        <v/>
      </c>
      <c r="M28" s="7" t="str">
        <f>IF(IFERROR(VLOOKUP(A28,Base_Clients[],11,0),"")=0,"",IFERROR(VLOOKUP(A28,Base_Clients[],11,0),""))</f>
        <v/>
      </c>
      <c r="U28" s="11"/>
    </row>
    <row r="29" spans="2:21" x14ac:dyDescent="0.25">
      <c r="B29" s="7" t="str">
        <f>IF(IFERROR(VLOOKUP(A29,Base_Clients[],2,0),"")=0,"",IFERROR(VLOOKUP(A29,Base_Clients[],2,0),""))</f>
        <v/>
      </c>
      <c r="C29" s="7" t="str">
        <f>IF(IFERROR(VLOOKUP(A29,Base_Clients[],3,0),"")=0,"",IFERROR(VLOOKUP(A29,Base_Clients[],3,0),""))</f>
        <v/>
      </c>
      <c r="D29" s="7" t="str">
        <f>IF(IFERROR(VLOOKUP(A29,Base_Clients[],4,0),"")=0,"",IFERROR(VLOOKUP(A29,Base_Clients[],4,0),""))</f>
        <v/>
      </c>
      <c r="E29" s="7" t="str">
        <f>IF(IFERROR(VLOOKUP(A29,Base_Clients[],5,0),"")=0,"",IFERROR(VLOOKUP(A29,Base_Clients[],5,0),""))</f>
        <v/>
      </c>
      <c r="F29" s="7"/>
      <c r="G29" s="7"/>
      <c r="H29" s="7" t="str">
        <f>IF(IFERROR(VLOOKUP(A29,Base_Clients[],6,0),"")=0,"",IFERROR(VLOOKUP(A29,Base_Clients[],6,0),""))</f>
        <v/>
      </c>
      <c r="I29" s="7" t="str">
        <f>IF(IFERROR(VLOOKUP(A29,Base_Clients[],7,0),"")=0,"",IFERROR(VLOOKUP(A29,Base_Clients[],7,0),""))</f>
        <v/>
      </c>
      <c r="J29" s="7" t="str">
        <f>IF(IFERROR(VLOOKUP(A29,Base_Clients[],8,0),"")=0,"",IFERROR(VLOOKUP(A29,Base_Clients[],8,0),""))</f>
        <v/>
      </c>
      <c r="K29" s="7" t="str">
        <f>IF(IFERROR(VLOOKUP(A29,Base_Clients[],9,0),"")=0,"",IFERROR(VLOOKUP(A29,Base_Clients[],9,0),""))</f>
        <v/>
      </c>
      <c r="L29" s="7" t="str">
        <f>IF(IFERROR(VLOOKUP(A29,Base_Clients[],10,0),"")=0,"",IFERROR(VLOOKUP(A29,Base_Clients[],10,0),""))</f>
        <v/>
      </c>
      <c r="M29" s="7" t="str">
        <f>IF(IFERROR(VLOOKUP(A29,Base_Clients[],11,0),"")=0,"",IFERROR(VLOOKUP(A29,Base_Clients[],11,0),""))</f>
        <v/>
      </c>
      <c r="U29" s="11"/>
    </row>
    <row r="30" spans="2:21" x14ac:dyDescent="0.25">
      <c r="B30" s="7" t="str">
        <f>IF(IFERROR(VLOOKUP(A30,Base_Clients[],2,0),"")=0,"",IFERROR(VLOOKUP(A30,Base_Clients[],2,0),""))</f>
        <v/>
      </c>
      <c r="C30" s="7" t="str">
        <f>IF(IFERROR(VLOOKUP(A30,Base_Clients[],3,0),"")=0,"",IFERROR(VLOOKUP(A30,Base_Clients[],3,0),""))</f>
        <v/>
      </c>
      <c r="D30" s="7" t="str">
        <f>IF(IFERROR(VLOOKUP(A30,Base_Clients[],4,0),"")=0,"",IFERROR(VLOOKUP(A30,Base_Clients[],4,0),""))</f>
        <v/>
      </c>
      <c r="E30" s="7" t="str">
        <f>IF(IFERROR(VLOOKUP(A30,Base_Clients[],5,0),"")=0,"",IFERROR(VLOOKUP(A30,Base_Clients[],5,0),""))</f>
        <v/>
      </c>
      <c r="F30" s="7"/>
      <c r="G30" s="7"/>
      <c r="H30" s="7" t="str">
        <f>IF(IFERROR(VLOOKUP(A30,Base_Clients[],6,0),"")=0,"",IFERROR(VLOOKUP(A30,Base_Clients[],6,0),""))</f>
        <v/>
      </c>
      <c r="I30" s="7" t="str">
        <f>IF(IFERROR(VLOOKUP(A30,Base_Clients[],7,0),"")=0,"",IFERROR(VLOOKUP(A30,Base_Clients[],7,0),""))</f>
        <v/>
      </c>
      <c r="J30" s="7" t="str">
        <f>IF(IFERROR(VLOOKUP(A30,Base_Clients[],8,0),"")=0,"",IFERROR(VLOOKUP(A30,Base_Clients[],8,0),""))</f>
        <v/>
      </c>
      <c r="K30" s="7" t="str">
        <f>IF(IFERROR(VLOOKUP(A30,Base_Clients[],9,0),"")=0,"",IFERROR(VLOOKUP(A30,Base_Clients[],9,0),""))</f>
        <v/>
      </c>
      <c r="L30" s="7" t="str">
        <f>IF(IFERROR(VLOOKUP(A30,Base_Clients[],10,0),"")=0,"",IFERROR(VLOOKUP(A30,Base_Clients[],10,0),""))</f>
        <v/>
      </c>
      <c r="M30" s="7" t="str">
        <f>IF(IFERROR(VLOOKUP(A30,Base_Clients[],11,0),"")=0,"",IFERROR(VLOOKUP(A30,Base_Clients[],11,0),""))</f>
        <v/>
      </c>
      <c r="U30" s="11"/>
    </row>
    <row r="31" spans="2:21" x14ac:dyDescent="0.25">
      <c r="B31" s="7" t="str">
        <f>IF(IFERROR(VLOOKUP(A31,Base_Clients[],2,0),"")=0,"",IFERROR(VLOOKUP(A31,Base_Clients[],2,0),""))</f>
        <v/>
      </c>
      <c r="C31" s="7" t="str">
        <f>IF(IFERROR(VLOOKUP(A31,Base_Clients[],3,0),"")=0,"",IFERROR(VLOOKUP(A31,Base_Clients[],3,0),""))</f>
        <v/>
      </c>
      <c r="D31" s="7" t="str">
        <f>IF(IFERROR(VLOOKUP(A31,Base_Clients[],4,0),"")=0,"",IFERROR(VLOOKUP(A31,Base_Clients[],4,0),""))</f>
        <v/>
      </c>
      <c r="E31" s="7" t="str">
        <f>IF(IFERROR(VLOOKUP(A31,Base_Clients[],5,0),"")=0,"",IFERROR(VLOOKUP(A31,Base_Clients[],5,0),""))</f>
        <v/>
      </c>
      <c r="F31" s="7"/>
      <c r="G31" s="7"/>
      <c r="H31" s="7" t="str">
        <f>IF(IFERROR(VLOOKUP(A31,Base_Clients[],6,0),"")=0,"",IFERROR(VLOOKUP(A31,Base_Clients[],6,0),""))</f>
        <v/>
      </c>
      <c r="I31" s="7" t="str">
        <f>IF(IFERROR(VLOOKUP(A31,Base_Clients[],7,0),"")=0,"",IFERROR(VLOOKUP(A31,Base_Clients[],7,0),""))</f>
        <v/>
      </c>
      <c r="J31" s="7" t="str">
        <f>IF(IFERROR(VLOOKUP(A31,Base_Clients[],8,0),"")=0,"",IFERROR(VLOOKUP(A31,Base_Clients[],8,0),""))</f>
        <v/>
      </c>
      <c r="K31" s="7" t="str">
        <f>IF(IFERROR(VLOOKUP(A31,Base_Clients[],9,0),"")=0,"",IFERROR(VLOOKUP(A31,Base_Clients[],9,0),""))</f>
        <v/>
      </c>
      <c r="L31" s="7" t="str">
        <f>IF(IFERROR(VLOOKUP(A31,Base_Clients[],10,0),"")=0,"",IFERROR(VLOOKUP(A31,Base_Clients[],10,0),""))</f>
        <v/>
      </c>
      <c r="M31" s="7" t="str">
        <f>IF(IFERROR(VLOOKUP(A31,Base_Clients[],11,0),"")=0,"",IFERROR(VLOOKUP(A31,Base_Clients[],11,0),""))</f>
        <v/>
      </c>
      <c r="U31" s="11"/>
    </row>
    <row r="32" spans="2:21" x14ac:dyDescent="0.25">
      <c r="B32" s="7" t="str">
        <f>IF(IFERROR(VLOOKUP(A32,Base_Clients[],2,0),"")=0,"",IFERROR(VLOOKUP(A32,Base_Clients[],2,0),""))</f>
        <v/>
      </c>
      <c r="C32" s="7" t="str">
        <f>IF(IFERROR(VLOOKUP(A32,Base_Clients[],3,0),"")=0,"",IFERROR(VLOOKUP(A32,Base_Clients[],3,0),""))</f>
        <v/>
      </c>
      <c r="D32" s="7" t="str">
        <f>IF(IFERROR(VLOOKUP(A32,Base_Clients[],4,0),"")=0,"",IFERROR(VLOOKUP(A32,Base_Clients[],4,0),""))</f>
        <v/>
      </c>
      <c r="E32" s="7" t="str">
        <f>IF(IFERROR(VLOOKUP(A32,Base_Clients[],5,0),"")=0,"",IFERROR(VLOOKUP(A32,Base_Clients[],5,0),""))</f>
        <v/>
      </c>
      <c r="F32" s="7"/>
      <c r="G32" s="7"/>
      <c r="H32" s="7" t="str">
        <f>IF(IFERROR(VLOOKUP(A32,Base_Clients[],6,0),"")=0,"",IFERROR(VLOOKUP(A32,Base_Clients[],6,0),""))</f>
        <v/>
      </c>
      <c r="I32" s="7" t="str">
        <f>IF(IFERROR(VLOOKUP(A32,Base_Clients[],7,0),"")=0,"",IFERROR(VLOOKUP(A32,Base_Clients[],7,0),""))</f>
        <v/>
      </c>
      <c r="J32" s="7" t="str">
        <f>IF(IFERROR(VLOOKUP(A32,Base_Clients[],8,0),"")=0,"",IFERROR(VLOOKUP(A32,Base_Clients[],8,0),""))</f>
        <v/>
      </c>
      <c r="K32" s="7" t="str">
        <f>IF(IFERROR(VLOOKUP(A32,Base_Clients[],9,0),"")=0,"",IFERROR(VLOOKUP(A32,Base_Clients[],9,0),""))</f>
        <v/>
      </c>
      <c r="L32" s="7" t="str">
        <f>IF(IFERROR(VLOOKUP(A32,Base_Clients[],10,0),"")=0,"",IFERROR(VLOOKUP(A32,Base_Clients[],10,0),""))</f>
        <v/>
      </c>
      <c r="M32" s="7" t="str">
        <f>IF(IFERROR(VLOOKUP(A32,Base_Clients[],11,0),"")=0,"",IFERROR(VLOOKUP(A32,Base_Clients[],11,0),""))</f>
        <v/>
      </c>
      <c r="U32" s="11"/>
    </row>
    <row r="33" spans="2:21" x14ac:dyDescent="0.25">
      <c r="B33" s="7" t="str">
        <f>IF(IFERROR(VLOOKUP(A33,Base_Clients[],2,0),"")=0,"",IFERROR(VLOOKUP(A33,Base_Clients[],2,0),""))</f>
        <v/>
      </c>
      <c r="C33" s="7" t="str">
        <f>IF(IFERROR(VLOOKUP(A33,Base_Clients[],3,0),"")=0,"",IFERROR(VLOOKUP(A33,Base_Clients[],3,0),""))</f>
        <v/>
      </c>
      <c r="D33" s="7" t="str">
        <f>IF(IFERROR(VLOOKUP(A33,Base_Clients[],4,0),"")=0,"",IFERROR(VLOOKUP(A33,Base_Clients[],4,0),""))</f>
        <v/>
      </c>
      <c r="E33" s="7" t="str">
        <f>IF(IFERROR(VLOOKUP(A33,Base_Clients[],5,0),"")=0,"",IFERROR(VLOOKUP(A33,Base_Clients[],5,0),""))</f>
        <v/>
      </c>
      <c r="F33" s="7"/>
      <c r="G33" s="7"/>
      <c r="H33" s="7" t="str">
        <f>IF(IFERROR(VLOOKUP(A33,Base_Clients[],6,0),"")=0,"",IFERROR(VLOOKUP(A33,Base_Clients[],6,0),""))</f>
        <v/>
      </c>
      <c r="I33" s="7" t="str">
        <f>IF(IFERROR(VLOOKUP(A33,Base_Clients[],7,0),"")=0,"",IFERROR(VLOOKUP(A33,Base_Clients[],7,0),""))</f>
        <v/>
      </c>
      <c r="J33" s="7" t="str">
        <f>IF(IFERROR(VLOOKUP(A33,Base_Clients[],8,0),"")=0,"",IFERROR(VLOOKUP(A33,Base_Clients[],8,0),""))</f>
        <v/>
      </c>
      <c r="K33" s="7" t="str">
        <f>IF(IFERROR(VLOOKUP(A33,Base_Clients[],9,0),"")=0,"",IFERROR(VLOOKUP(A33,Base_Clients[],9,0),""))</f>
        <v/>
      </c>
      <c r="L33" s="7" t="str">
        <f>IF(IFERROR(VLOOKUP(A33,Base_Clients[],10,0),"")=0,"",IFERROR(VLOOKUP(A33,Base_Clients[],10,0),""))</f>
        <v/>
      </c>
      <c r="M33" s="7" t="str">
        <f>IF(IFERROR(VLOOKUP(A33,Base_Clients[],11,0),"")=0,"",IFERROR(VLOOKUP(A33,Base_Clients[],11,0),""))</f>
        <v/>
      </c>
      <c r="U33" s="11"/>
    </row>
    <row r="34" spans="2:21" x14ac:dyDescent="0.25">
      <c r="B34" s="7" t="str">
        <f>IF(IFERROR(VLOOKUP(A34,Base_Clients[],2,0),"")=0,"",IFERROR(VLOOKUP(A34,Base_Clients[],2,0),""))</f>
        <v/>
      </c>
      <c r="C34" s="7" t="str">
        <f>IF(IFERROR(VLOOKUP(A34,Base_Clients[],3,0),"")=0,"",IFERROR(VLOOKUP(A34,Base_Clients[],3,0),""))</f>
        <v/>
      </c>
      <c r="D34" s="7" t="str">
        <f>IF(IFERROR(VLOOKUP(A34,Base_Clients[],4,0),"")=0,"",IFERROR(VLOOKUP(A34,Base_Clients[],4,0),""))</f>
        <v/>
      </c>
      <c r="E34" s="7" t="str">
        <f>IF(IFERROR(VLOOKUP(A34,Base_Clients[],5,0),"")=0,"",IFERROR(VLOOKUP(A34,Base_Clients[],5,0),""))</f>
        <v/>
      </c>
      <c r="F34" s="7"/>
      <c r="G34" s="7"/>
      <c r="H34" s="7" t="str">
        <f>IF(IFERROR(VLOOKUP(A34,Base_Clients[],6,0),"")=0,"",IFERROR(VLOOKUP(A34,Base_Clients[],6,0),""))</f>
        <v/>
      </c>
      <c r="I34" s="7" t="str">
        <f>IF(IFERROR(VLOOKUP(A34,Base_Clients[],7,0),"")=0,"",IFERROR(VLOOKUP(A34,Base_Clients[],7,0),""))</f>
        <v/>
      </c>
      <c r="J34" s="7" t="str">
        <f>IF(IFERROR(VLOOKUP(A34,Base_Clients[],8,0),"")=0,"",IFERROR(VLOOKUP(A34,Base_Clients[],8,0),""))</f>
        <v/>
      </c>
      <c r="K34" s="7" t="str">
        <f>IF(IFERROR(VLOOKUP(A34,Base_Clients[],9,0),"")=0,"",IFERROR(VLOOKUP(A34,Base_Clients[],9,0),""))</f>
        <v/>
      </c>
      <c r="L34" s="7" t="str">
        <f>IF(IFERROR(VLOOKUP(A34,Base_Clients[],10,0),"")=0,"",IFERROR(VLOOKUP(A34,Base_Clients[],10,0),""))</f>
        <v/>
      </c>
      <c r="M34" s="7" t="str">
        <f>IF(IFERROR(VLOOKUP(A34,Base_Clients[],11,0),"")=0,"",IFERROR(VLOOKUP(A34,Base_Clients[],11,0),""))</f>
        <v/>
      </c>
      <c r="U34" s="11"/>
    </row>
    <row r="35" spans="2:21" x14ac:dyDescent="0.25">
      <c r="B35" s="7" t="str">
        <f>IF(IFERROR(VLOOKUP(A35,Base_Clients[],2,0),"")=0,"",IFERROR(VLOOKUP(A35,Base_Clients[],2,0),""))</f>
        <v/>
      </c>
      <c r="C35" s="7" t="str">
        <f>IF(IFERROR(VLOOKUP(A35,Base_Clients[],3,0),"")=0,"",IFERROR(VLOOKUP(A35,Base_Clients[],3,0),""))</f>
        <v/>
      </c>
      <c r="D35" s="7" t="str">
        <f>IF(IFERROR(VLOOKUP(A35,Base_Clients[],4,0),"")=0,"",IFERROR(VLOOKUP(A35,Base_Clients[],4,0),""))</f>
        <v/>
      </c>
      <c r="E35" s="7" t="str">
        <f>IF(IFERROR(VLOOKUP(A35,Base_Clients[],5,0),"")=0,"",IFERROR(VLOOKUP(A35,Base_Clients[],5,0),""))</f>
        <v/>
      </c>
      <c r="F35" s="7"/>
      <c r="G35" s="7"/>
      <c r="H35" s="7" t="str">
        <f>IF(IFERROR(VLOOKUP(A35,Base_Clients[],6,0),"")=0,"",IFERROR(VLOOKUP(A35,Base_Clients[],6,0),""))</f>
        <v/>
      </c>
      <c r="I35" s="7" t="str">
        <f>IF(IFERROR(VLOOKUP(A35,Base_Clients[],7,0),"")=0,"",IFERROR(VLOOKUP(A35,Base_Clients[],7,0),""))</f>
        <v/>
      </c>
      <c r="J35" s="7" t="str">
        <f>IF(IFERROR(VLOOKUP(A35,Base_Clients[],8,0),"")=0,"",IFERROR(VLOOKUP(A35,Base_Clients[],8,0),""))</f>
        <v/>
      </c>
      <c r="K35" s="7" t="str">
        <f>IF(IFERROR(VLOOKUP(A35,Base_Clients[],9,0),"")=0,"",IFERROR(VLOOKUP(A35,Base_Clients[],9,0),""))</f>
        <v/>
      </c>
      <c r="L35" s="7" t="str">
        <f>IF(IFERROR(VLOOKUP(A35,Base_Clients[],10,0),"")=0,"",IFERROR(VLOOKUP(A35,Base_Clients[],10,0),""))</f>
        <v/>
      </c>
      <c r="M35" s="7" t="str">
        <f>IF(IFERROR(VLOOKUP(A35,Base_Clients[],11,0),"")=0,"",IFERROR(VLOOKUP(A35,Base_Clients[],11,0),""))</f>
        <v/>
      </c>
      <c r="U35" s="11"/>
    </row>
    <row r="36" spans="2:21" x14ac:dyDescent="0.25">
      <c r="B36" s="7" t="str">
        <f>IF(IFERROR(VLOOKUP(A36,Base_Clients[],2,0),"")=0,"",IFERROR(VLOOKUP(A36,Base_Clients[],2,0),""))</f>
        <v/>
      </c>
      <c r="C36" s="7" t="str">
        <f>IF(IFERROR(VLOOKUP(A36,Base_Clients[],3,0),"")=0,"",IFERROR(VLOOKUP(A36,Base_Clients[],3,0),""))</f>
        <v/>
      </c>
      <c r="D36" s="7" t="str">
        <f>IF(IFERROR(VLOOKUP(A36,Base_Clients[],4,0),"")=0,"",IFERROR(VLOOKUP(A36,Base_Clients[],4,0),""))</f>
        <v/>
      </c>
      <c r="E36" s="7" t="str">
        <f>IF(IFERROR(VLOOKUP(A36,Base_Clients[],5,0),"")=0,"",IFERROR(VLOOKUP(A36,Base_Clients[],5,0),""))</f>
        <v/>
      </c>
      <c r="F36" s="7"/>
      <c r="G36" s="7"/>
      <c r="H36" s="7" t="str">
        <f>IF(IFERROR(VLOOKUP(A36,Base_Clients[],6,0),"")=0,"",IFERROR(VLOOKUP(A36,Base_Clients[],6,0),""))</f>
        <v/>
      </c>
      <c r="I36" s="7" t="str">
        <f>IF(IFERROR(VLOOKUP(A36,Base_Clients[],7,0),"")=0,"",IFERROR(VLOOKUP(A36,Base_Clients[],7,0),""))</f>
        <v/>
      </c>
      <c r="J36" s="7" t="str">
        <f>IF(IFERROR(VLOOKUP(A36,Base_Clients[],8,0),"")=0,"",IFERROR(VLOOKUP(A36,Base_Clients[],8,0),""))</f>
        <v/>
      </c>
      <c r="K36" s="7" t="str">
        <f>IF(IFERROR(VLOOKUP(A36,Base_Clients[],9,0),"")=0,"",IFERROR(VLOOKUP(A36,Base_Clients[],9,0),""))</f>
        <v/>
      </c>
      <c r="L36" s="7" t="str">
        <f>IF(IFERROR(VLOOKUP(A36,Base_Clients[],10,0),"")=0,"",IFERROR(VLOOKUP(A36,Base_Clients[],10,0),""))</f>
        <v/>
      </c>
      <c r="M36" s="7" t="str">
        <f>IF(IFERROR(VLOOKUP(A36,Base_Clients[],11,0),"")=0,"",IFERROR(VLOOKUP(A36,Base_Clients[],11,0),""))</f>
        <v/>
      </c>
      <c r="U36" s="11"/>
    </row>
    <row r="37" spans="2:21" x14ac:dyDescent="0.25">
      <c r="B37" s="7" t="str">
        <f>IF(IFERROR(VLOOKUP(A37,Base_Clients[],2,0),"")=0,"",IFERROR(VLOOKUP(A37,Base_Clients[],2,0),""))</f>
        <v/>
      </c>
      <c r="C37" s="7" t="str">
        <f>IF(IFERROR(VLOOKUP(A37,Base_Clients[],3,0),"")=0,"",IFERROR(VLOOKUP(A37,Base_Clients[],3,0),""))</f>
        <v/>
      </c>
      <c r="D37" s="7" t="str">
        <f>IF(IFERROR(VLOOKUP(A37,Base_Clients[],4,0),"")=0,"",IFERROR(VLOOKUP(A37,Base_Clients[],4,0),""))</f>
        <v/>
      </c>
      <c r="E37" s="7" t="str">
        <f>IF(IFERROR(VLOOKUP(A37,Base_Clients[],5,0),"")=0,"",IFERROR(VLOOKUP(A37,Base_Clients[],5,0),""))</f>
        <v/>
      </c>
      <c r="F37" s="7"/>
      <c r="G37" s="7"/>
      <c r="H37" s="7" t="str">
        <f>IF(IFERROR(VLOOKUP(A37,Base_Clients[],6,0),"")=0,"",IFERROR(VLOOKUP(A37,Base_Clients[],6,0),""))</f>
        <v/>
      </c>
      <c r="I37" s="7" t="str">
        <f>IF(IFERROR(VLOOKUP(A37,Base_Clients[],7,0),"")=0,"",IFERROR(VLOOKUP(A37,Base_Clients[],7,0),""))</f>
        <v/>
      </c>
      <c r="J37" s="7" t="str">
        <f>IF(IFERROR(VLOOKUP(A37,Base_Clients[],8,0),"")=0,"",IFERROR(VLOOKUP(A37,Base_Clients[],8,0),""))</f>
        <v/>
      </c>
      <c r="K37" s="7" t="str">
        <f>IF(IFERROR(VLOOKUP(A37,Base_Clients[],9,0),"")=0,"",IFERROR(VLOOKUP(A37,Base_Clients[],9,0),""))</f>
        <v/>
      </c>
      <c r="L37" s="7" t="str">
        <f>IF(IFERROR(VLOOKUP(A37,Base_Clients[],10,0),"")=0,"",IFERROR(VLOOKUP(A37,Base_Clients[],10,0),""))</f>
        <v/>
      </c>
      <c r="M37" s="7" t="str">
        <f>IF(IFERROR(VLOOKUP(A37,Base_Clients[],11,0),"")=0,"",IFERROR(VLOOKUP(A37,Base_Clients[],11,0),""))</f>
        <v/>
      </c>
      <c r="U37" s="11"/>
    </row>
    <row r="38" spans="2:21" x14ac:dyDescent="0.25">
      <c r="B38" s="7" t="str">
        <f>IF(IFERROR(VLOOKUP(A38,Base_Clients[],2,0),"")=0,"",IFERROR(VLOOKUP(A38,Base_Clients[],2,0),""))</f>
        <v/>
      </c>
      <c r="C38" s="7" t="str">
        <f>IF(IFERROR(VLOOKUP(A38,Base_Clients[],3,0),"")=0,"",IFERROR(VLOOKUP(A38,Base_Clients[],3,0),""))</f>
        <v/>
      </c>
      <c r="D38" s="7" t="str">
        <f>IF(IFERROR(VLOOKUP(A38,Base_Clients[],4,0),"")=0,"",IFERROR(VLOOKUP(A38,Base_Clients[],4,0),""))</f>
        <v/>
      </c>
      <c r="E38" s="7" t="str">
        <f>IF(IFERROR(VLOOKUP(A38,Base_Clients[],5,0),"")=0,"",IFERROR(VLOOKUP(A38,Base_Clients[],5,0),""))</f>
        <v/>
      </c>
      <c r="F38" s="7"/>
      <c r="G38" s="7"/>
      <c r="H38" s="7" t="str">
        <f>IF(IFERROR(VLOOKUP(A38,Base_Clients[],6,0),"")=0,"",IFERROR(VLOOKUP(A38,Base_Clients[],6,0),""))</f>
        <v/>
      </c>
      <c r="I38" s="7" t="str">
        <f>IF(IFERROR(VLOOKUP(A38,Base_Clients[],7,0),"")=0,"",IFERROR(VLOOKUP(A38,Base_Clients[],7,0),""))</f>
        <v/>
      </c>
      <c r="J38" s="7" t="str">
        <f>IF(IFERROR(VLOOKUP(A38,Base_Clients[],8,0),"")=0,"",IFERROR(VLOOKUP(A38,Base_Clients[],8,0),""))</f>
        <v/>
      </c>
      <c r="K38" s="7" t="str">
        <f>IF(IFERROR(VLOOKUP(A38,Base_Clients[],9,0),"")=0,"",IFERROR(VLOOKUP(A38,Base_Clients[],9,0),""))</f>
        <v/>
      </c>
      <c r="L38" s="7" t="str">
        <f>IF(IFERROR(VLOOKUP(A38,Base_Clients[],10,0),"")=0,"",IFERROR(VLOOKUP(A38,Base_Clients[],10,0),""))</f>
        <v/>
      </c>
      <c r="M38" s="7" t="str">
        <f>IF(IFERROR(VLOOKUP(A38,Base_Clients[],11,0),"")=0,"",IFERROR(VLOOKUP(A38,Base_Clients[],11,0),""))</f>
        <v/>
      </c>
      <c r="U38" s="11"/>
    </row>
    <row r="39" spans="2:21" x14ac:dyDescent="0.25">
      <c r="B39" s="7" t="str">
        <f>IF(IFERROR(VLOOKUP(A39,Base_Clients[],2,0),"")=0,"",IFERROR(VLOOKUP(A39,Base_Clients[],2,0),""))</f>
        <v/>
      </c>
      <c r="C39" s="7" t="str">
        <f>IF(IFERROR(VLOOKUP(A39,Base_Clients[],3,0),"")=0,"",IFERROR(VLOOKUP(A39,Base_Clients[],3,0),""))</f>
        <v/>
      </c>
      <c r="D39" s="7" t="str">
        <f>IF(IFERROR(VLOOKUP(A39,Base_Clients[],4,0),"")=0,"",IFERROR(VLOOKUP(A39,Base_Clients[],4,0),""))</f>
        <v/>
      </c>
      <c r="E39" s="7" t="str">
        <f>IF(IFERROR(VLOOKUP(A39,Base_Clients[],5,0),"")=0,"",IFERROR(VLOOKUP(A39,Base_Clients[],5,0),""))</f>
        <v/>
      </c>
      <c r="F39" s="7"/>
      <c r="G39" s="7"/>
      <c r="H39" s="7" t="str">
        <f>IF(IFERROR(VLOOKUP(A39,Base_Clients[],6,0),"")=0,"",IFERROR(VLOOKUP(A39,Base_Clients[],6,0),""))</f>
        <v/>
      </c>
      <c r="I39" s="7" t="str">
        <f>IF(IFERROR(VLOOKUP(A39,Base_Clients[],7,0),"")=0,"",IFERROR(VLOOKUP(A39,Base_Clients[],7,0),""))</f>
        <v/>
      </c>
      <c r="J39" s="7" t="str">
        <f>IF(IFERROR(VLOOKUP(A39,Base_Clients[],8,0),"")=0,"",IFERROR(VLOOKUP(A39,Base_Clients[],8,0),""))</f>
        <v/>
      </c>
      <c r="K39" s="7" t="str">
        <f>IF(IFERROR(VLOOKUP(A39,Base_Clients[],9,0),"")=0,"",IFERROR(VLOOKUP(A39,Base_Clients[],9,0),""))</f>
        <v/>
      </c>
      <c r="L39" s="7" t="str">
        <f>IF(IFERROR(VLOOKUP(A39,Base_Clients[],10,0),"")=0,"",IFERROR(VLOOKUP(A39,Base_Clients[],10,0),""))</f>
        <v/>
      </c>
      <c r="M39" s="7" t="str">
        <f>IF(IFERROR(VLOOKUP(A39,Base_Clients[],11,0),"")=0,"",IFERROR(VLOOKUP(A39,Base_Clients[],11,0),""))</f>
        <v/>
      </c>
    </row>
    <row r="40" spans="2:21" x14ac:dyDescent="0.25">
      <c r="B40" s="7" t="str">
        <f>IF(IFERROR(VLOOKUP(A40,Base_Clients[],2,0),"")=0,"",IFERROR(VLOOKUP(A40,Base_Clients[],2,0),""))</f>
        <v/>
      </c>
      <c r="C40" s="7" t="str">
        <f>IF(IFERROR(VLOOKUP(A40,Base_Clients[],3,0),"")=0,"",IFERROR(VLOOKUP(A40,Base_Clients[],3,0),""))</f>
        <v/>
      </c>
      <c r="D40" s="7" t="str">
        <f>IF(IFERROR(VLOOKUP(A40,Base_Clients[],4,0),"")=0,"",IFERROR(VLOOKUP(A40,Base_Clients[],4,0),""))</f>
        <v/>
      </c>
      <c r="E40" s="7" t="str">
        <f>IF(IFERROR(VLOOKUP(A40,Base_Clients[],5,0),"")=0,"",IFERROR(VLOOKUP(A40,Base_Clients[],5,0),""))</f>
        <v/>
      </c>
      <c r="F40" s="7"/>
      <c r="G40" s="7"/>
      <c r="H40" s="7" t="str">
        <f>IF(IFERROR(VLOOKUP(A40,Base_Clients[],6,0),"")=0,"",IFERROR(VLOOKUP(A40,Base_Clients[],6,0),""))</f>
        <v/>
      </c>
      <c r="I40" s="7" t="str">
        <f>IF(IFERROR(VLOOKUP(A40,Base_Clients[],7,0),"")=0,"",IFERROR(VLOOKUP(A40,Base_Clients[],7,0),""))</f>
        <v/>
      </c>
      <c r="J40" s="7" t="str">
        <f>IF(IFERROR(VLOOKUP(A40,Base_Clients[],8,0),"")=0,"",IFERROR(VLOOKUP(A40,Base_Clients[],8,0),""))</f>
        <v/>
      </c>
      <c r="K40" s="7" t="str">
        <f>IF(IFERROR(VLOOKUP(A40,Base_Clients[],9,0),"")=0,"",IFERROR(VLOOKUP(A40,Base_Clients[],9,0),""))</f>
        <v/>
      </c>
      <c r="L40" s="7" t="str">
        <f>IF(IFERROR(VLOOKUP(A40,Base_Clients[],10,0),"")=0,"",IFERROR(VLOOKUP(A40,Base_Clients[],10,0),""))</f>
        <v/>
      </c>
      <c r="M40" s="7" t="str">
        <f>IF(IFERROR(VLOOKUP(A40,Base_Clients[],11,0),"")=0,"",IFERROR(VLOOKUP(A40,Base_Clients[],11,0),""))</f>
        <v/>
      </c>
    </row>
    <row r="41" spans="2:21" x14ac:dyDescent="0.25">
      <c r="B41" s="7" t="str">
        <f>IF(IFERROR(VLOOKUP(A41,Base_Clients[],2,0),"")=0,"",IFERROR(VLOOKUP(A41,Base_Clients[],2,0),""))</f>
        <v/>
      </c>
      <c r="C41" s="7" t="str">
        <f>IF(IFERROR(VLOOKUP(A41,Base_Clients[],3,0),"")=0,"",IFERROR(VLOOKUP(A41,Base_Clients[],3,0),""))</f>
        <v/>
      </c>
      <c r="D41" s="7" t="str">
        <f>IF(IFERROR(VLOOKUP(A41,Base_Clients[],4,0),"")=0,"",IFERROR(VLOOKUP(A41,Base_Clients[],4,0),""))</f>
        <v/>
      </c>
      <c r="E41" s="7" t="str">
        <f>IF(IFERROR(VLOOKUP(A41,Base_Clients[],5,0),"")=0,"",IFERROR(VLOOKUP(A41,Base_Clients[],5,0),""))</f>
        <v/>
      </c>
      <c r="F41" s="7"/>
      <c r="G41" s="7"/>
      <c r="H41" s="7" t="str">
        <f>IF(IFERROR(VLOOKUP(A41,Base_Clients[],6,0),"")=0,"",IFERROR(VLOOKUP(A41,Base_Clients[],6,0),""))</f>
        <v/>
      </c>
      <c r="I41" s="7" t="str">
        <f>IF(IFERROR(VLOOKUP(A41,Base_Clients[],7,0),"")=0,"",IFERROR(VLOOKUP(A41,Base_Clients[],7,0),""))</f>
        <v/>
      </c>
      <c r="J41" s="7" t="str">
        <f>IF(IFERROR(VLOOKUP(A41,Base_Clients[],8,0),"")=0,"",IFERROR(VLOOKUP(A41,Base_Clients[],8,0),""))</f>
        <v/>
      </c>
      <c r="K41" s="7" t="str">
        <f>IF(IFERROR(VLOOKUP(A41,Base_Clients[],9,0),"")=0,"",IFERROR(VLOOKUP(A41,Base_Clients[],9,0),""))</f>
        <v/>
      </c>
      <c r="L41" s="7" t="str">
        <f>IF(IFERROR(VLOOKUP(A41,Base_Clients[],10,0),"")=0,"",IFERROR(VLOOKUP(A41,Base_Clients[],10,0),""))</f>
        <v/>
      </c>
      <c r="M41" s="7" t="str">
        <f>IF(IFERROR(VLOOKUP(A41,Base_Clients[],11,0),"")=0,"",IFERROR(VLOOKUP(A41,Base_Clients[],11,0),""))</f>
        <v/>
      </c>
    </row>
    <row r="42" spans="2:21" x14ac:dyDescent="0.25">
      <c r="B42" s="7" t="str">
        <f>IF(IFERROR(VLOOKUP(A42,Base_Clients[],2,0),"")=0,"",IFERROR(VLOOKUP(A42,Base_Clients[],2,0),""))</f>
        <v/>
      </c>
      <c r="C42" s="7" t="str">
        <f>IF(IFERROR(VLOOKUP(A42,Base_Clients[],3,0),"")=0,"",IFERROR(VLOOKUP(A42,Base_Clients[],3,0),""))</f>
        <v/>
      </c>
      <c r="D42" s="7" t="str">
        <f>IF(IFERROR(VLOOKUP(A42,Base_Clients[],4,0),"")=0,"",IFERROR(VLOOKUP(A42,Base_Clients[],4,0),""))</f>
        <v/>
      </c>
      <c r="E42" s="7" t="str">
        <f>IF(IFERROR(VLOOKUP(A42,Base_Clients[],5,0),"")=0,"",IFERROR(VLOOKUP(A42,Base_Clients[],5,0),""))</f>
        <v/>
      </c>
      <c r="F42" s="7"/>
      <c r="G42" s="7"/>
      <c r="H42" s="7" t="str">
        <f>IF(IFERROR(VLOOKUP(A42,Base_Clients[],6,0),"")=0,"",IFERROR(VLOOKUP(A42,Base_Clients[],6,0),""))</f>
        <v/>
      </c>
      <c r="I42" s="7" t="str">
        <f>IF(IFERROR(VLOOKUP(A42,Base_Clients[],7,0),"")=0,"",IFERROR(VLOOKUP(A42,Base_Clients[],7,0),""))</f>
        <v/>
      </c>
      <c r="J42" s="7" t="str">
        <f>IF(IFERROR(VLOOKUP(A42,Base_Clients[],8,0),"")=0,"",IFERROR(VLOOKUP(A42,Base_Clients[],8,0),""))</f>
        <v/>
      </c>
      <c r="K42" s="7" t="str">
        <f>IF(IFERROR(VLOOKUP(A42,Base_Clients[],9,0),"")=0,"",IFERROR(VLOOKUP(A42,Base_Clients[],9,0),""))</f>
        <v/>
      </c>
      <c r="L42" s="7" t="str">
        <f>IF(IFERROR(VLOOKUP(A42,Base_Clients[],10,0),"")=0,"",IFERROR(VLOOKUP(A42,Base_Clients[],10,0),""))</f>
        <v/>
      </c>
      <c r="M42" s="7" t="str">
        <f>IF(IFERROR(VLOOKUP(A42,Base_Clients[],11,0),"")=0,"",IFERROR(VLOOKUP(A42,Base_Clients[],11,0),""))</f>
        <v/>
      </c>
    </row>
    <row r="43" spans="2:21" x14ac:dyDescent="0.25">
      <c r="B43" s="7" t="str">
        <f>IF(IFERROR(VLOOKUP(A43,Base_Clients[],2,0),"")=0,"",IFERROR(VLOOKUP(A43,Base_Clients[],2,0),""))</f>
        <v/>
      </c>
      <c r="C43" s="7" t="str">
        <f>IF(IFERROR(VLOOKUP(A43,Base_Clients[],3,0),"")=0,"",IFERROR(VLOOKUP(A43,Base_Clients[],3,0),""))</f>
        <v/>
      </c>
      <c r="D43" s="7" t="str">
        <f>IF(IFERROR(VLOOKUP(A43,Base_Clients[],4,0),"")=0,"",IFERROR(VLOOKUP(A43,Base_Clients[],4,0),""))</f>
        <v/>
      </c>
      <c r="E43" s="7" t="str">
        <f>IF(IFERROR(VLOOKUP(A43,Base_Clients[],5,0),"")=0,"",IFERROR(VLOOKUP(A43,Base_Clients[],5,0),""))</f>
        <v/>
      </c>
      <c r="F43" s="7"/>
      <c r="G43" s="7"/>
      <c r="H43" s="7" t="str">
        <f>IF(IFERROR(VLOOKUP(A43,Base_Clients[],6,0),"")=0,"",IFERROR(VLOOKUP(A43,Base_Clients[],6,0),""))</f>
        <v/>
      </c>
      <c r="I43" s="7" t="str">
        <f>IF(IFERROR(VLOOKUP(A43,Base_Clients[],7,0),"")=0,"",IFERROR(VLOOKUP(A43,Base_Clients[],7,0),""))</f>
        <v/>
      </c>
      <c r="J43" s="7" t="str">
        <f>IF(IFERROR(VLOOKUP(A43,Base_Clients[],8,0),"")=0,"",IFERROR(VLOOKUP(A43,Base_Clients[],8,0),""))</f>
        <v/>
      </c>
      <c r="K43" s="7" t="str">
        <f>IF(IFERROR(VLOOKUP(A43,Base_Clients[],9,0),"")=0,"",IFERROR(VLOOKUP(A43,Base_Clients[],9,0),""))</f>
        <v/>
      </c>
      <c r="L43" s="7" t="str">
        <f>IF(IFERROR(VLOOKUP(A43,Base_Clients[],10,0),"")=0,"",IFERROR(VLOOKUP(A43,Base_Clients[],10,0),""))</f>
        <v/>
      </c>
      <c r="M43" s="7" t="str">
        <f>IF(IFERROR(VLOOKUP(A43,Base_Clients[],11,0),"")=0,"",IFERROR(VLOOKUP(A43,Base_Clients[],11,0),""))</f>
        <v/>
      </c>
    </row>
    <row r="44" spans="2:21" x14ac:dyDescent="0.25">
      <c r="B44" s="7" t="str">
        <f>IF(IFERROR(VLOOKUP(A44,Base_Clients[],2,0),"")=0,"",IFERROR(VLOOKUP(A44,Base_Clients[],2,0),""))</f>
        <v/>
      </c>
      <c r="C44" s="7" t="str">
        <f>IF(IFERROR(VLOOKUP(A44,Base_Clients[],3,0),"")=0,"",IFERROR(VLOOKUP(A44,Base_Clients[],3,0),""))</f>
        <v/>
      </c>
      <c r="D44" s="7" t="str">
        <f>IF(IFERROR(VLOOKUP(A44,Base_Clients[],4,0),"")=0,"",IFERROR(VLOOKUP(A44,Base_Clients[],4,0),""))</f>
        <v/>
      </c>
      <c r="E44" s="7" t="str">
        <f>IF(IFERROR(VLOOKUP(A44,Base_Clients[],5,0),"")=0,"",IFERROR(VLOOKUP(A44,Base_Clients[],5,0),""))</f>
        <v/>
      </c>
      <c r="F44" s="7"/>
      <c r="G44" s="7"/>
      <c r="H44" s="7" t="str">
        <f>IF(IFERROR(VLOOKUP(A44,Base_Clients[],6,0),"")=0,"",IFERROR(VLOOKUP(A44,Base_Clients[],6,0),""))</f>
        <v/>
      </c>
      <c r="I44" s="7" t="str">
        <f>IF(IFERROR(VLOOKUP(A44,Base_Clients[],7,0),"")=0,"",IFERROR(VLOOKUP(A44,Base_Clients[],7,0),""))</f>
        <v/>
      </c>
      <c r="J44" s="7" t="str">
        <f>IF(IFERROR(VLOOKUP(A44,Base_Clients[],8,0),"")=0,"",IFERROR(VLOOKUP(A44,Base_Clients[],8,0),""))</f>
        <v/>
      </c>
      <c r="K44" s="7" t="str">
        <f>IF(IFERROR(VLOOKUP(A44,Base_Clients[],9,0),"")=0,"",IFERROR(VLOOKUP(A44,Base_Clients[],9,0),""))</f>
        <v/>
      </c>
      <c r="L44" s="7" t="str">
        <f>IF(IFERROR(VLOOKUP(A44,Base_Clients[],10,0),"")=0,"",IFERROR(VLOOKUP(A44,Base_Clients[],10,0),""))</f>
        <v/>
      </c>
      <c r="M44" s="7" t="str">
        <f>IF(IFERROR(VLOOKUP(A44,Base_Clients[],11,0),"")=0,"",IFERROR(VLOOKUP(A44,Base_Clients[],11,0),""))</f>
        <v/>
      </c>
    </row>
    <row r="45" spans="2:21" x14ac:dyDescent="0.25">
      <c r="B45" s="7" t="str">
        <f>IF(IFERROR(VLOOKUP(A45,Base_Clients[],2,0),"")=0,"",IFERROR(VLOOKUP(A45,Base_Clients[],2,0),""))</f>
        <v/>
      </c>
      <c r="C45" s="7" t="str">
        <f>IF(IFERROR(VLOOKUP(A45,Base_Clients[],3,0),"")=0,"",IFERROR(VLOOKUP(A45,Base_Clients[],3,0),""))</f>
        <v/>
      </c>
      <c r="D45" s="7" t="str">
        <f>IF(IFERROR(VLOOKUP(A45,Base_Clients[],4,0),"")=0,"",IFERROR(VLOOKUP(A45,Base_Clients[],4,0),""))</f>
        <v/>
      </c>
      <c r="E45" s="7" t="str">
        <f>IF(IFERROR(VLOOKUP(A45,Base_Clients[],5,0),"")=0,"",IFERROR(VLOOKUP(A45,Base_Clients[],5,0),""))</f>
        <v/>
      </c>
      <c r="F45" s="7"/>
      <c r="G45" s="7"/>
      <c r="H45" s="7" t="str">
        <f>IF(IFERROR(VLOOKUP(A45,Base_Clients[],6,0),"")=0,"",IFERROR(VLOOKUP(A45,Base_Clients[],6,0),""))</f>
        <v/>
      </c>
      <c r="I45" s="7" t="str">
        <f>IF(IFERROR(VLOOKUP(A45,Base_Clients[],7,0),"")=0,"",IFERROR(VLOOKUP(A45,Base_Clients[],7,0),""))</f>
        <v/>
      </c>
      <c r="J45" s="7" t="str">
        <f>IF(IFERROR(VLOOKUP(A45,Base_Clients[],8,0),"")=0,"",IFERROR(VLOOKUP(A45,Base_Clients[],8,0),""))</f>
        <v/>
      </c>
      <c r="K45" s="7" t="str">
        <f>IF(IFERROR(VLOOKUP(A45,Base_Clients[],9,0),"")=0,"",IFERROR(VLOOKUP(A45,Base_Clients[],9,0),""))</f>
        <v/>
      </c>
      <c r="L45" s="7" t="str">
        <f>IF(IFERROR(VLOOKUP(A45,Base_Clients[],10,0),"")=0,"",IFERROR(VLOOKUP(A45,Base_Clients[],10,0),""))</f>
        <v/>
      </c>
      <c r="M45" s="7" t="str">
        <f>IF(IFERROR(VLOOKUP(A45,Base_Clients[],11,0),"")=0,"",IFERROR(VLOOKUP(A45,Base_Clients[],11,0),""))</f>
        <v/>
      </c>
    </row>
    <row r="46" spans="2:21" x14ac:dyDescent="0.25">
      <c r="B46" s="7" t="str">
        <f>IF(IFERROR(VLOOKUP(A46,Base_Clients[],2,0),"")=0,"",IFERROR(VLOOKUP(A46,Base_Clients[],2,0),""))</f>
        <v/>
      </c>
      <c r="C46" s="7" t="str">
        <f>IF(IFERROR(VLOOKUP(A46,Base_Clients[],3,0),"")=0,"",IFERROR(VLOOKUP(A46,Base_Clients[],3,0),""))</f>
        <v/>
      </c>
      <c r="D46" s="7" t="str">
        <f>IF(IFERROR(VLOOKUP(A46,Base_Clients[],4,0),"")=0,"",IFERROR(VLOOKUP(A46,Base_Clients[],4,0),""))</f>
        <v/>
      </c>
      <c r="E46" s="7" t="str">
        <f>IF(IFERROR(VLOOKUP(A46,Base_Clients[],5,0),"")=0,"",IFERROR(VLOOKUP(A46,Base_Clients[],5,0),""))</f>
        <v/>
      </c>
      <c r="F46" s="7"/>
      <c r="G46" s="7"/>
      <c r="H46" s="7" t="str">
        <f>IF(IFERROR(VLOOKUP(A46,Base_Clients[],6,0),"")=0,"",IFERROR(VLOOKUP(A46,Base_Clients[],6,0),""))</f>
        <v/>
      </c>
      <c r="I46" s="7" t="str">
        <f>IF(IFERROR(VLOOKUP(A46,Base_Clients[],7,0),"")=0,"",IFERROR(VLOOKUP(A46,Base_Clients[],7,0),""))</f>
        <v/>
      </c>
      <c r="J46" s="7" t="str">
        <f>IF(IFERROR(VLOOKUP(A46,Base_Clients[],8,0),"")=0,"",IFERROR(VLOOKUP(A46,Base_Clients[],8,0),""))</f>
        <v/>
      </c>
      <c r="K46" s="7" t="str">
        <f>IF(IFERROR(VLOOKUP(A46,Base_Clients[],9,0),"")=0,"",IFERROR(VLOOKUP(A46,Base_Clients[],9,0),""))</f>
        <v/>
      </c>
      <c r="L46" s="7" t="str">
        <f>IF(IFERROR(VLOOKUP(A46,Base_Clients[],10,0),"")=0,"",IFERROR(VLOOKUP(A46,Base_Clients[],10,0),""))</f>
        <v/>
      </c>
      <c r="M46" s="7" t="str">
        <f>IF(IFERROR(VLOOKUP(A46,Base_Clients[],11,0),"")=0,"",IFERROR(VLOOKUP(A46,Base_Clients[],11,0),""))</f>
        <v/>
      </c>
    </row>
    <row r="47" spans="2:21" x14ac:dyDescent="0.25">
      <c r="B47" s="7" t="str">
        <f>IF(IFERROR(VLOOKUP(A47,Base_Clients[],2,0),"")=0,"",IFERROR(VLOOKUP(A47,Base_Clients[],2,0),""))</f>
        <v/>
      </c>
      <c r="C47" s="7" t="str">
        <f>IF(IFERROR(VLOOKUP(A47,Base_Clients[],3,0),"")=0,"",IFERROR(VLOOKUP(A47,Base_Clients[],3,0),""))</f>
        <v/>
      </c>
      <c r="D47" s="7" t="str">
        <f>IF(IFERROR(VLOOKUP(A47,Base_Clients[],4,0),"")=0,"",IFERROR(VLOOKUP(A47,Base_Clients[],4,0),""))</f>
        <v/>
      </c>
      <c r="E47" s="7" t="str">
        <f>IF(IFERROR(VLOOKUP(A47,Base_Clients[],5,0),"")=0,"",IFERROR(VLOOKUP(A47,Base_Clients[],5,0),""))</f>
        <v/>
      </c>
      <c r="F47" s="7"/>
      <c r="G47" s="7"/>
      <c r="H47" s="7" t="str">
        <f>IF(IFERROR(VLOOKUP(A47,Base_Clients[],6,0),"")=0,"",IFERROR(VLOOKUP(A47,Base_Clients[],6,0),""))</f>
        <v/>
      </c>
      <c r="I47" s="7" t="str">
        <f>IF(IFERROR(VLOOKUP(A47,Base_Clients[],7,0),"")=0,"",IFERROR(VLOOKUP(A47,Base_Clients[],7,0),""))</f>
        <v/>
      </c>
      <c r="J47" s="7" t="str">
        <f>IF(IFERROR(VLOOKUP(A47,Base_Clients[],8,0),"")=0,"",IFERROR(VLOOKUP(A47,Base_Clients[],8,0),""))</f>
        <v/>
      </c>
      <c r="K47" s="7" t="str">
        <f>IF(IFERROR(VLOOKUP(A47,Base_Clients[],9,0),"")=0,"",IFERROR(VLOOKUP(A47,Base_Clients[],9,0),""))</f>
        <v/>
      </c>
      <c r="L47" s="7" t="str">
        <f>IF(IFERROR(VLOOKUP(A47,Base_Clients[],10,0),"")=0,"",IFERROR(VLOOKUP(A47,Base_Clients[],10,0),""))</f>
        <v/>
      </c>
      <c r="M47" s="7" t="str">
        <f>IF(IFERROR(VLOOKUP(A47,Base_Clients[],11,0),"")=0,"",IFERROR(VLOOKUP(A47,Base_Clients[],11,0),""))</f>
        <v/>
      </c>
    </row>
    <row r="48" spans="2:21" x14ac:dyDescent="0.25">
      <c r="B48" s="7" t="str">
        <f>IF(IFERROR(VLOOKUP(A48,Base_Clients[],2,0),"")=0,"",IFERROR(VLOOKUP(A48,Base_Clients[],2,0),""))</f>
        <v/>
      </c>
      <c r="C48" s="7" t="str">
        <f>IF(IFERROR(VLOOKUP(A48,Base_Clients[],3,0),"")=0,"",IFERROR(VLOOKUP(A48,Base_Clients[],3,0),""))</f>
        <v/>
      </c>
      <c r="D48" s="7" t="str">
        <f>IF(IFERROR(VLOOKUP(A48,Base_Clients[],4,0),"")=0,"",IFERROR(VLOOKUP(A48,Base_Clients[],4,0),""))</f>
        <v/>
      </c>
      <c r="E48" s="7" t="str">
        <f>IF(IFERROR(VLOOKUP(A48,Base_Clients[],5,0),"")=0,"",IFERROR(VLOOKUP(A48,Base_Clients[],5,0),""))</f>
        <v/>
      </c>
      <c r="F48" s="7"/>
      <c r="G48" s="7"/>
      <c r="H48" s="7" t="str">
        <f>IF(IFERROR(VLOOKUP(A48,Base_Clients[],6,0),"")=0,"",IFERROR(VLOOKUP(A48,Base_Clients[],6,0),""))</f>
        <v/>
      </c>
      <c r="I48" s="7" t="str">
        <f>IF(IFERROR(VLOOKUP(A48,Base_Clients[],7,0),"")=0,"",IFERROR(VLOOKUP(A48,Base_Clients[],7,0),""))</f>
        <v/>
      </c>
      <c r="J48" s="7" t="str">
        <f>IF(IFERROR(VLOOKUP(A48,Base_Clients[],8,0),"")=0,"",IFERROR(VLOOKUP(A48,Base_Clients[],8,0),""))</f>
        <v/>
      </c>
      <c r="K48" s="7" t="str">
        <f>IF(IFERROR(VLOOKUP(A48,Base_Clients[],9,0),"")=0,"",IFERROR(VLOOKUP(A48,Base_Clients[],9,0),""))</f>
        <v/>
      </c>
      <c r="L48" s="7" t="str">
        <f>IF(IFERROR(VLOOKUP(A48,Base_Clients[],10,0),"")=0,"",IFERROR(VLOOKUP(A48,Base_Clients[],10,0),""))</f>
        <v/>
      </c>
      <c r="M48" s="7" t="str">
        <f>IF(IFERROR(VLOOKUP(A48,Base_Clients[],11,0),"")=0,"",IFERROR(VLOOKUP(A48,Base_Clients[],11,0),""))</f>
        <v/>
      </c>
    </row>
    <row r="49" spans="2:13" x14ac:dyDescent="0.25">
      <c r="B49" s="7" t="str">
        <f>IF(IFERROR(VLOOKUP(A49,Base_Clients[],2,0),"")=0,"",IFERROR(VLOOKUP(A49,Base_Clients[],2,0),""))</f>
        <v/>
      </c>
      <c r="C49" s="7" t="str">
        <f>IF(IFERROR(VLOOKUP(A49,Base_Clients[],3,0),"")=0,"",IFERROR(VLOOKUP(A49,Base_Clients[],3,0),""))</f>
        <v/>
      </c>
      <c r="D49" s="7" t="str">
        <f>IF(IFERROR(VLOOKUP(A49,Base_Clients[],4,0),"")=0,"",IFERROR(VLOOKUP(A49,Base_Clients[],4,0),""))</f>
        <v/>
      </c>
      <c r="E49" s="7" t="str">
        <f>IF(IFERROR(VLOOKUP(A49,Base_Clients[],5,0),"")=0,"",IFERROR(VLOOKUP(A49,Base_Clients[],5,0),""))</f>
        <v/>
      </c>
      <c r="F49" s="7"/>
      <c r="G49" s="7"/>
      <c r="H49" s="7" t="str">
        <f>IF(IFERROR(VLOOKUP(A49,Base_Clients[],6,0),"")=0,"",IFERROR(VLOOKUP(A49,Base_Clients[],6,0),""))</f>
        <v/>
      </c>
      <c r="I49" s="7" t="str">
        <f>IF(IFERROR(VLOOKUP(A49,Base_Clients[],7,0),"")=0,"",IFERROR(VLOOKUP(A49,Base_Clients[],7,0),""))</f>
        <v/>
      </c>
      <c r="J49" s="7" t="str">
        <f>IF(IFERROR(VLOOKUP(A49,Base_Clients[],8,0),"")=0,"",IFERROR(VLOOKUP(A49,Base_Clients[],8,0),""))</f>
        <v/>
      </c>
      <c r="K49" s="7" t="str">
        <f>IF(IFERROR(VLOOKUP(A49,Base_Clients[],9,0),"")=0,"",IFERROR(VLOOKUP(A49,Base_Clients[],9,0),""))</f>
        <v/>
      </c>
      <c r="L49" s="7" t="str">
        <f>IF(IFERROR(VLOOKUP(A49,Base_Clients[],10,0),"")=0,"",IFERROR(VLOOKUP(A49,Base_Clients[],10,0),""))</f>
        <v/>
      </c>
      <c r="M49" s="7" t="str">
        <f>IF(IFERROR(VLOOKUP(A49,Base_Clients[],11,0),"")=0,"",IFERROR(VLOOKUP(A49,Base_Clients[],11,0),""))</f>
        <v/>
      </c>
    </row>
    <row r="50" spans="2:13" x14ac:dyDescent="0.25">
      <c r="B50" s="7" t="str">
        <f>IF(IFERROR(VLOOKUP(A50,Base_Clients[],2,0),"")=0,"",IFERROR(VLOOKUP(A50,Base_Clients[],2,0),""))</f>
        <v/>
      </c>
      <c r="C50" s="7" t="str">
        <f>IF(IFERROR(VLOOKUP(A50,Base_Clients[],3,0),"")=0,"",IFERROR(VLOOKUP(A50,Base_Clients[],3,0),""))</f>
        <v/>
      </c>
      <c r="D50" s="7" t="str">
        <f>IF(IFERROR(VLOOKUP(A50,Base_Clients[],4,0),"")=0,"",IFERROR(VLOOKUP(A50,Base_Clients[],4,0),""))</f>
        <v/>
      </c>
      <c r="E50" s="7" t="str">
        <f>IF(IFERROR(VLOOKUP(A50,Base_Clients[],5,0),"")=0,"",IFERROR(VLOOKUP(A50,Base_Clients[],5,0),""))</f>
        <v/>
      </c>
      <c r="F50" s="7"/>
      <c r="G50" s="7"/>
      <c r="H50" s="7" t="str">
        <f>IF(IFERROR(VLOOKUP(A50,Base_Clients[],6,0),"")=0,"",IFERROR(VLOOKUP(A50,Base_Clients[],6,0),""))</f>
        <v/>
      </c>
      <c r="I50" s="7" t="str">
        <f>IF(IFERROR(VLOOKUP(A50,Base_Clients[],7,0),"")=0,"",IFERROR(VLOOKUP(A50,Base_Clients[],7,0),""))</f>
        <v/>
      </c>
      <c r="J50" s="7" t="str">
        <f>IF(IFERROR(VLOOKUP(A50,Base_Clients[],8,0),"")=0,"",IFERROR(VLOOKUP(A50,Base_Clients[],8,0),""))</f>
        <v/>
      </c>
      <c r="K50" s="7" t="str">
        <f>IF(IFERROR(VLOOKUP(A50,Base_Clients[],9,0),"")=0,"",IFERROR(VLOOKUP(A50,Base_Clients[],9,0),""))</f>
        <v/>
      </c>
      <c r="L50" s="7" t="str">
        <f>IF(IFERROR(VLOOKUP(A50,Base_Clients[],10,0),"")=0,"",IFERROR(VLOOKUP(A50,Base_Clients[],10,0),""))</f>
        <v/>
      </c>
      <c r="M50" s="7" t="str">
        <f>IF(IFERROR(VLOOKUP(A50,Base_Clients[],11,0),"")=0,"",IFERROR(VLOOKUP(A50,Base_Clients[],11,0),""))</f>
        <v/>
      </c>
    </row>
    <row r="51" spans="2:13" x14ac:dyDescent="0.25">
      <c r="B51" s="7" t="str">
        <f>IF(IFERROR(VLOOKUP(A51,Base_Clients[],2,0),"")=0,"",IFERROR(VLOOKUP(A51,Base_Clients[],2,0),""))</f>
        <v/>
      </c>
      <c r="C51" s="7" t="str">
        <f>IF(IFERROR(VLOOKUP(A51,Base_Clients[],3,0),"")=0,"",IFERROR(VLOOKUP(A51,Base_Clients[],3,0),""))</f>
        <v/>
      </c>
      <c r="D51" s="7" t="str">
        <f>IF(IFERROR(VLOOKUP(A51,Base_Clients[],4,0),"")=0,"",IFERROR(VLOOKUP(A51,Base_Clients[],4,0),""))</f>
        <v/>
      </c>
      <c r="E51" s="7" t="str">
        <f>IF(IFERROR(VLOOKUP(A51,Base_Clients[],5,0),"")=0,"",IFERROR(VLOOKUP(A51,Base_Clients[],5,0),""))</f>
        <v/>
      </c>
      <c r="F51" s="7"/>
      <c r="G51" s="7"/>
      <c r="H51" s="7" t="str">
        <f>IF(IFERROR(VLOOKUP(A51,Base_Clients[],6,0),"")=0,"",IFERROR(VLOOKUP(A51,Base_Clients[],6,0),""))</f>
        <v/>
      </c>
      <c r="I51" s="7" t="str">
        <f>IF(IFERROR(VLOOKUP(A51,Base_Clients[],7,0),"")=0,"",IFERROR(VLOOKUP(A51,Base_Clients[],7,0),""))</f>
        <v/>
      </c>
      <c r="J51" s="7" t="str">
        <f>IF(IFERROR(VLOOKUP(A51,Base_Clients[],8,0),"")=0,"",IFERROR(VLOOKUP(A51,Base_Clients[],8,0),""))</f>
        <v/>
      </c>
      <c r="K51" s="7" t="str">
        <f>IF(IFERROR(VLOOKUP(A51,Base_Clients[],9,0),"")=0,"",IFERROR(VLOOKUP(A51,Base_Clients[],9,0),""))</f>
        <v/>
      </c>
      <c r="L51" s="7" t="str">
        <f>IF(IFERROR(VLOOKUP(A51,Base_Clients[],10,0),"")=0,"",IFERROR(VLOOKUP(A51,Base_Clients[],10,0),""))</f>
        <v/>
      </c>
      <c r="M51" s="7" t="str">
        <f>IF(IFERROR(VLOOKUP(A51,Base_Clients[],11,0),"")=0,"",IFERROR(VLOOKUP(A51,Base_Clients[],11,0),""))</f>
        <v/>
      </c>
    </row>
    <row r="52" spans="2:13" x14ac:dyDescent="0.25">
      <c r="B52" s="7" t="str">
        <f>IF(IFERROR(VLOOKUP(A52,Base_Clients[],2,0),"")=0,"",IFERROR(VLOOKUP(A52,Base_Clients[],2,0),""))</f>
        <v/>
      </c>
      <c r="C52" s="7" t="str">
        <f>IF(IFERROR(VLOOKUP(A52,Base_Clients[],3,0),"")=0,"",IFERROR(VLOOKUP(A52,Base_Clients[],3,0),""))</f>
        <v/>
      </c>
      <c r="D52" s="7" t="str">
        <f>IF(IFERROR(VLOOKUP(A52,Base_Clients[],4,0),"")=0,"",IFERROR(VLOOKUP(A52,Base_Clients[],4,0),""))</f>
        <v/>
      </c>
      <c r="E52" s="7" t="str">
        <f>IF(IFERROR(VLOOKUP(A52,Base_Clients[],5,0),"")=0,"",IFERROR(VLOOKUP(A52,Base_Clients[],5,0),""))</f>
        <v/>
      </c>
      <c r="F52" s="7"/>
      <c r="G52" s="7"/>
      <c r="H52" s="7" t="str">
        <f>IF(IFERROR(VLOOKUP(A52,Base_Clients[],6,0),"")=0,"",IFERROR(VLOOKUP(A52,Base_Clients[],6,0),""))</f>
        <v/>
      </c>
      <c r="I52" s="7" t="str">
        <f>IF(IFERROR(VLOOKUP(A52,Base_Clients[],7,0),"")=0,"",IFERROR(VLOOKUP(A52,Base_Clients[],7,0),""))</f>
        <v/>
      </c>
      <c r="J52" s="7" t="str">
        <f>IF(IFERROR(VLOOKUP(A52,Base_Clients[],8,0),"")=0,"",IFERROR(VLOOKUP(A52,Base_Clients[],8,0),""))</f>
        <v/>
      </c>
      <c r="K52" s="7" t="str">
        <f>IF(IFERROR(VLOOKUP(A52,Base_Clients[],9,0),"")=0,"",IFERROR(VLOOKUP(A52,Base_Clients[],9,0),""))</f>
        <v/>
      </c>
      <c r="L52" s="7" t="str">
        <f>IF(IFERROR(VLOOKUP(A52,Base_Clients[],10,0),"")=0,"",IFERROR(VLOOKUP(A52,Base_Clients[],10,0),""))</f>
        <v/>
      </c>
      <c r="M52" s="7" t="str">
        <f>IF(IFERROR(VLOOKUP(A52,Base_Clients[],11,0),"")=0,"",IFERROR(VLOOKUP(A52,Base_Clients[],11,0),""))</f>
        <v/>
      </c>
    </row>
    <row r="53" spans="2:13" x14ac:dyDescent="0.25">
      <c r="B53" s="7" t="str">
        <f>IF(IFERROR(VLOOKUP(A53,Base_Clients[],2,0),"")=0,"",IFERROR(VLOOKUP(A53,Base_Clients[],2,0),""))</f>
        <v/>
      </c>
      <c r="C53" s="7" t="str">
        <f>IF(IFERROR(VLOOKUP(A53,Base_Clients[],3,0),"")=0,"",IFERROR(VLOOKUP(A53,Base_Clients[],3,0),""))</f>
        <v/>
      </c>
      <c r="D53" s="7" t="str">
        <f>IF(IFERROR(VLOOKUP(A53,Base_Clients[],4,0),"")=0,"",IFERROR(VLOOKUP(A53,Base_Clients[],4,0),""))</f>
        <v/>
      </c>
      <c r="E53" s="7" t="str">
        <f>IF(IFERROR(VLOOKUP(A53,Base_Clients[],5,0),"")=0,"",IFERROR(VLOOKUP(A53,Base_Clients[],5,0),""))</f>
        <v/>
      </c>
      <c r="F53" s="7"/>
      <c r="G53" s="7"/>
      <c r="H53" s="7" t="str">
        <f>IF(IFERROR(VLOOKUP(A53,Base_Clients[],6,0),"")=0,"",IFERROR(VLOOKUP(A53,Base_Clients[],6,0),""))</f>
        <v/>
      </c>
      <c r="I53" s="7" t="str">
        <f>IF(IFERROR(VLOOKUP(A53,Base_Clients[],7,0),"")=0,"",IFERROR(VLOOKUP(A53,Base_Clients[],7,0),""))</f>
        <v/>
      </c>
      <c r="J53" s="7" t="str">
        <f>IF(IFERROR(VLOOKUP(A53,Base_Clients[],8,0),"")=0,"",IFERROR(VLOOKUP(A53,Base_Clients[],8,0),""))</f>
        <v/>
      </c>
      <c r="K53" s="7" t="str">
        <f>IF(IFERROR(VLOOKUP(A53,Base_Clients[],9,0),"")=0,"",IFERROR(VLOOKUP(A53,Base_Clients[],9,0),""))</f>
        <v/>
      </c>
      <c r="L53" s="7" t="str">
        <f>IF(IFERROR(VLOOKUP(A53,Base_Clients[],10,0),"")=0,"",IFERROR(VLOOKUP(A53,Base_Clients[],10,0),""))</f>
        <v/>
      </c>
      <c r="M53" s="7" t="str">
        <f>IF(IFERROR(VLOOKUP(A53,Base_Clients[],11,0),"")=0,"",IFERROR(VLOOKUP(A53,Base_Clients[],11,0),""))</f>
        <v/>
      </c>
    </row>
    <row r="54" spans="2:13" x14ac:dyDescent="0.25">
      <c r="B54" s="7" t="str">
        <f>IF(IFERROR(VLOOKUP(A54,Base_Clients[],2,0),"")=0,"",IFERROR(VLOOKUP(A54,Base_Clients[],2,0),""))</f>
        <v/>
      </c>
      <c r="C54" s="7" t="str">
        <f>IF(IFERROR(VLOOKUP(A54,Base_Clients[],3,0),"")=0,"",IFERROR(VLOOKUP(A54,Base_Clients[],3,0),""))</f>
        <v/>
      </c>
      <c r="D54" s="7" t="str">
        <f>IF(IFERROR(VLOOKUP(A54,Base_Clients[],4,0),"")=0,"",IFERROR(VLOOKUP(A54,Base_Clients[],4,0),""))</f>
        <v/>
      </c>
      <c r="E54" s="7" t="str">
        <f>IF(IFERROR(VLOOKUP(A54,Base_Clients[],5,0),"")=0,"",IFERROR(VLOOKUP(A54,Base_Clients[],5,0),""))</f>
        <v/>
      </c>
      <c r="F54" s="7"/>
      <c r="G54" s="7"/>
      <c r="H54" s="7" t="str">
        <f>IF(IFERROR(VLOOKUP(A54,Base_Clients[],6,0),"")=0,"",IFERROR(VLOOKUP(A54,Base_Clients[],6,0),""))</f>
        <v/>
      </c>
      <c r="I54" s="7" t="str">
        <f>IF(IFERROR(VLOOKUP(A54,Base_Clients[],7,0),"")=0,"",IFERROR(VLOOKUP(A54,Base_Clients[],7,0),""))</f>
        <v/>
      </c>
      <c r="J54" s="7" t="str">
        <f>IF(IFERROR(VLOOKUP(A54,Base_Clients[],8,0),"")=0,"",IFERROR(VLOOKUP(A54,Base_Clients[],8,0),""))</f>
        <v/>
      </c>
      <c r="K54" s="7" t="str">
        <f>IF(IFERROR(VLOOKUP(A54,Base_Clients[],9,0),"")=0,"",IFERROR(VLOOKUP(A54,Base_Clients[],9,0),""))</f>
        <v/>
      </c>
      <c r="L54" s="7" t="str">
        <f>IF(IFERROR(VLOOKUP(A54,Base_Clients[],10,0),"")=0,"",IFERROR(VLOOKUP(A54,Base_Clients[],10,0),""))</f>
        <v/>
      </c>
      <c r="M54" s="7" t="str">
        <f>IF(IFERROR(VLOOKUP(A54,Base_Clients[],11,0),"")=0,"",IFERROR(VLOOKUP(A54,Base_Clients[],11,0),""))</f>
        <v/>
      </c>
    </row>
    <row r="55" spans="2:13" x14ac:dyDescent="0.25">
      <c r="B55" s="7" t="str">
        <f>IF(IFERROR(VLOOKUP(A55,Base_Clients[],2,0),"")=0,"",IFERROR(VLOOKUP(A55,Base_Clients[],2,0),""))</f>
        <v/>
      </c>
      <c r="C55" s="7" t="str">
        <f>IF(IFERROR(VLOOKUP(A55,Base_Clients[],3,0),"")=0,"",IFERROR(VLOOKUP(A55,Base_Clients[],3,0),""))</f>
        <v/>
      </c>
      <c r="D55" s="7" t="str">
        <f>IF(IFERROR(VLOOKUP(A55,Base_Clients[],4,0),"")=0,"",IFERROR(VLOOKUP(A55,Base_Clients[],4,0),""))</f>
        <v/>
      </c>
      <c r="E55" s="7" t="str">
        <f>IF(IFERROR(VLOOKUP(A55,Base_Clients[],5,0),"")=0,"",IFERROR(VLOOKUP(A55,Base_Clients[],5,0),""))</f>
        <v/>
      </c>
      <c r="F55" s="7"/>
      <c r="G55" s="7"/>
      <c r="H55" s="7" t="str">
        <f>IF(IFERROR(VLOOKUP(A55,Base_Clients[],6,0),"")=0,"",IFERROR(VLOOKUP(A55,Base_Clients[],6,0),""))</f>
        <v/>
      </c>
      <c r="I55" s="7" t="str">
        <f>IF(IFERROR(VLOOKUP(A55,Base_Clients[],7,0),"")=0,"",IFERROR(VLOOKUP(A55,Base_Clients[],7,0),""))</f>
        <v/>
      </c>
      <c r="J55" s="7" t="str">
        <f>IF(IFERROR(VLOOKUP(A55,Base_Clients[],8,0),"")=0,"",IFERROR(VLOOKUP(A55,Base_Clients[],8,0),""))</f>
        <v/>
      </c>
      <c r="K55" s="7" t="str">
        <f>IF(IFERROR(VLOOKUP(A55,Base_Clients[],9,0),"")=0,"",IFERROR(VLOOKUP(A55,Base_Clients[],9,0),""))</f>
        <v/>
      </c>
      <c r="L55" s="7" t="str">
        <f>IF(IFERROR(VLOOKUP(A55,Base_Clients[],10,0),"")=0,"",IFERROR(VLOOKUP(A55,Base_Clients[],10,0),""))</f>
        <v/>
      </c>
      <c r="M55" s="7" t="str">
        <f>IF(IFERROR(VLOOKUP(A55,Base_Clients[],11,0),"")=0,"",IFERROR(VLOOKUP(A55,Base_Clients[],11,0),""))</f>
        <v/>
      </c>
    </row>
    <row r="56" spans="2:13" x14ac:dyDescent="0.25">
      <c r="B56" s="7" t="str">
        <f>IF(IFERROR(VLOOKUP(A56,Base_Clients[],2,0),"")=0,"",IFERROR(VLOOKUP(A56,Base_Clients[],2,0),""))</f>
        <v/>
      </c>
      <c r="C56" s="7" t="str">
        <f>IF(IFERROR(VLOOKUP(A56,Base_Clients[],3,0),"")=0,"",IFERROR(VLOOKUP(A56,Base_Clients[],3,0),""))</f>
        <v/>
      </c>
      <c r="D56" s="7" t="str">
        <f>IF(IFERROR(VLOOKUP(A56,Base_Clients[],4,0),"")=0,"",IFERROR(VLOOKUP(A56,Base_Clients[],4,0),""))</f>
        <v/>
      </c>
      <c r="E56" s="7" t="str">
        <f>IF(IFERROR(VLOOKUP(A56,Base_Clients[],5,0),"")=0,"",IFERROR(VLOOKUP(A56,Base_Clients[],5,0),""))</f>
        <v/>
      </c>
      <c r="F56" s="7"/>
      <c r="G56" s="7"/>
      <c r="H56" s="7" t="str">
        <f>IF(IFERROR(VLOOKUP(A56,Base_Clients[],6,0),"")=0,"",IFERROR(VLOOKUP(A56,Base_Clients[],6,0),""))</f>
        <v/>
      </c>
      <c r="I56" s="7" t="str">
        <f>IF(IFERROR(VLOOKUP(A56,Base_Clients[],7,0),"")=0,"",IFERROR(VLOOKUP(A56,Base_Clients[],7,0),""))</f>
        <v/>
      </c>
      <c r="J56" s="7" t="str">
        <f>IF(IFERROR(VLOOKUP(A56,Base_Clients[],8,0),"")=0,"",IFERROR(VLOOKUP(A56,Base_Clients[],8,0),""))</f>
        <v/>
      </c>
      <c r="K56" s="7" t="str">
        <f>IF(IFERROR(VLOOKUP(A56,Base_Clients[],9,0),"")=0,"",IFERROR(VLOOKUP(A56,Base_Clients[],9,0),""))</f>
        <v/>
      </c>
      <c r="L56" s="7" t="str">
        <f>IF(IFERROR(VLOOKUP(A56,Base_Clients[],10,0),"")=0,"",IFERROR(VLOOKUP(A56,Base_Clients[],10,0),""))</f>
        <v/>
      </c>
      <c r="M56" s="7" t="str">
        <f>IF(IFERROR(VLOOKUP(A56,Base_Clients[],11,0),"")=0,"",IFERROR(VLOOKUP(A56,Base_Clients[],11,0),""))</f>
        <v/>
      </c>
    </row>
    <row r="57" spans="2:13" x14ac:dyDescent="0.25">
      <c r="B57" s="7" t="str">
        <f>IF(IFERROR(VLOOKUP(A57,Base_Clients[],2,0),"")=0,"",IFERROR(VLOOKUP(A57,Base_Clients[],2,0),""))</f>
        <v/>
      </c>
      <c r="C57" s="7" t="str">
        <f>IF(IFERROR(VLOOKUP(A57,Base_Clients[],3,0),"")=0,"",IFERROR(VLOOKUP(A57,Base_Clients[],3,0),""))</f>
        <v/>
      </c>
      <c r="D57" s="7" t="str">
        <f>IF(IFERROR(VLOOKUP(A57,Base_Clients[],4,0),"")=0,"",IFERROR(VLOOKUP(A57,Base_Clients[],4,0),""))</f>
        <v/>
      </c>
      <c r="E57" s="7" t="str">
        <f>IF(IFERROR(VLOOKUP(A57,Base_Clients[],5,0),"")=0,"",IFERROR(VLOOKUP(A57,Base_Clients[],5,0),""))</f>
        <v/>
      </c>
      <c r="F57" s="7"/>
      <c r="G57" s="7"/>
      <c r="H57" s="7" t="str">
        <f>IF(IFERROR(VLOOKUP(A57,Base_Clients[],6,0),"")=0,"",IFERROR(VLOOKUP(A57,Base_Clients[],6,0),""))</f>
        <v/>
      </c>
      <c r="I57" s="7" t="str">
        <f>IF(IFERROR(VLOOKUP(A57,Base_Clients[],7,0),"")=0,"",IFERROR(VLOOKUP(A57,Base_Clients[],7,0),""))</f>
        <v/>
      </c>
      <c r="J57" s="7" t="str">
        <f>IF(IFERROR(VLOOKUP(A57,Base_Clients[],8,0),"")=0,"",IFERROR(VLOOKUP(A57,Base_Clients[],8,0),""))</f>
        <v/>
      </c>
      <c r="K57" s="7" t="str">
        <f>IF(IFERROR(VLOOKUP(A57,Base_Clients[],9,0),"")=0,"",IFERROR(VLOOKUP(A57,Base_Clients[],9,0),""))</f>
        <v/>
      </c>
      <c r="L57" s="7" t="str">
        <f>IF(IFERROR(VLOOKUP(A57,Base_Clients[],10,0),"")=0,"",IFERROR(VLOOKUP(A57,Base_Clients[],10,0),""))</f>
        <v/>
      </c>
      <c r="M57" s="7" t="str">
        <f>IF(IFERROR(VLOOKUP(A57,Base_Clients[],11,0),"")=0,"",IFERROR(VLOOKUP(A57,Base_Clients[],11,0),""))</f>
        <v/>
      </c>
    </row>
    <row r="58" spans="2:13" x14ac:dyDescent="0.25">
      <c r="B58" s="7" t="str">
        <f>IF(IFERROR(VLOOKUP(A58,Base_Clients[],2,0),"")=0,"",IFERROR(VLOOKUP(A58,Base_Clients[],2,0),""))</f>
        <v/>
      </c>
      <c r="C58" s="7" t="str">
        <f>IF(IFERROR(VLOOKUP(A58,Base_Clients[],3,0),"")=0,"",IFERROR(VLOOKUP(A58,Base_Clients[],3,0),""))</f>
        <v/>
      </c>
      <c r="D58" s="7" t="str">
        <f>IF(IFERROR(VLOOKUP(A58,Base_Clients[],4,0),"")=0,"",IFERROR(VLOOKUP(A58,Base_Clients[],4,0),""))</f>
        <v/>
      </c>
      <c r="E58" s="7" t="str">
        <f>IF(IFERROR(VLOOKUP(A58,Base_Clients[],5,0),"")=0,"",IFERROR(VLOOKUP(A58,Base_Clients[],5,0),""))</f>
        <v/>
      </c>
      <c r="F58" s="7"/>
      <c r="G58" s="7"/>
      <c r="H58" s="7" t="str">
        <f>IF(IFERROR(VLOOKUP(A58,Base_Clients[],6,0),"")=0,"",IFERROR(VLOOKUP(A58,Base_Clients[],6,0),""))</f>
        <v/>
      </c>
      <c r="I58" s="7" t="str">
        <f>IF(IFERROR(VLOOKUP(A58,Base_Clients[],7,0),"")=0,"",IFERROR(VLOOKUP(A58,Base_Clients[],7,0),""))</f>
        <v/>
      </c>
      <c r="J58" s="7" t="str">
        <f>IF(IFERROR(VLOOKUP(A58,Base_Clients[],8,0),"")=0,"",IFERROR(VLOOKUP(A58,Base_Clients[],8,0),""))</f>
        <v/>
      </c>
      <c r="K58" s="7" t="str">
        <f>IF(IFERROR(VLOOKUP(A58,Base_Clients[],9,0),"")=0,"",IFERROR(VLOOKUP(A58,Base_Clients[],9,0),""))</f>
        <v/>
      </c>
      <c r="L58" s="7" t="str">
        <f>IF(IFERROR(VLOOKUP(A58,Base_Clients[],10,0),"")=0,"",IFERROR(VLOOKUP(A58,Base_Clients[],10,0),""))</f>
        <v/>
      </c>
      <c r="M58" s="7" t="str">
        <f>IF(IFERROR(VLOOKUP(A58,Base_Clients[],11,0),"")=0,"",IFERROR(VLOOKUP(A58,Base_Clients[],11,0),""))</f>
        <v/>
      </c>
    </row>
    <row r="59" spans="2:13" x14ac:dyDescent="0.25">
      <c r="B59" s="7" t="str">
        <f>IF(IFERROR(VLOOKUP(A59,Base_Clients[],2,0),"")=0,"",IFERROR(VLOOKUP(A59,Base_Clients[],2,0),""))</f>
        <v/>
      </c>
      <c r="C59" s="7" t="str">
        <f>IF(IFERROR(VLOOKUP(A59,Base_Clients[],3,0),"")=0,"",IFERROR(VLOOKUP(A59,Base_Clients[],3,0),""))</f>
        <v/>
      </c>
      <c r="D59" s="7" t="str">
        <f>IF(IFERROR(VLOOKUP(A59,Base_Clients[],4,0),"")=0,"",IFERROR(VLOOKUP(A59,Base_Clients[],4,0),""))</f>
        <v/>
      </c>
      <c r="E59" s="7" t="str">
        <f>IF(IFERROR(VLOOKUP(A59,Base_Clients[],5,0),"")=0,"",IFERROR(VLOOKUP(A59,Base_Clients[],5,0),""))</f>
        <v/>
      </c>
      <c r="F59" s="7"/>
      <c r="G59" s="7"/>
      <c r="H59" s="7" t="str">
        <f>IF(IFERROR(VLOOKUP(A59,Base_Clients[],6,0),"")=0,"",IFERROR(VLOOKUP(A59,Base_Clients[],6,0),""))</f>
        <v/>
      </c>
      <c r="I59" s="7" t="str">
        <f>IF(IFERROR(VLOOKUP(A59,Base_Clients[],7,0),"")=0,"",IFERROR(VLOOKUP(A59,Base_Clients[],7,0),""))</f>
        <v/>
      </c>
      <c r="J59" s="7" t="str">
        <f>IF(IFERROR(VLOOKUP(A59,Base_Clients[],8,0),"")=0,"",IFERROR(VLOOKUP(A59,Base_Clients[],8,0),""))</f>
        <v/>
      </c>
      <c r="K59" s="7" t="str">
        <f>IF(IFERROR(VLOOKUP(A59,Base_Clients[],9,0),"")=0,"",IFERROR(VLOOKUP(A59,Base_Clients[],9,0),""))</f>
        <v/>
      </c>
      <c r="L59" s="7" t="str">
        <f>IF(IFERROR(VLOOKUP(A59,Base_Clients[],10,0),"")=0,"",IFERROR(VLOOKUP(A59,Base_Clients[],10,0),""))</f>
        <v/>
      </c>
      <c r="M59" s="7" t="str">
        <f>IF(IFERROR(VLOOKUP(A59,Base_Clients[],11,0),"")=0,"",IFERROR(VLOOKUP(A59,Base_Clients[],11,0),""))</f>
        <v/>
      </c>
    </row>
    <row r="60" spans="2:13" x14ac:dyDescent="0.25">
      <c r="B60" s="7" t="str">
        <f>IF(IFERROR(VLOOKUP(A60,Base_Clients[],2,0),"")=0,"",IFERROR(VLOOKUP(A60,Base_Clients[],2,0),""))</f>
        <v/>
      </c>
      <c r="C60" s="7" t="str">
        <f>IF(IFERROR(VLOOKUP(A60,Base_Clients[],3,0),"")=0,"",IFERROR(VLOOKUP(A60,Base_Clients[],3,0),""))</f>
        <v/>
      </c>
      <c r="D60" s="7" t="str">
        <f>IF(IFERROR(VLOOKUP(A60,Base_Clients[],4,0),"")=0,"",IFERROR(VLOOKUP(A60,Base_Clients[],4,0),""))</f>
        <v/>
      </c>
      <c r="E60" s="7" t="str">
        <f>IF(IFERROR(VLOOKUP(A60,Base_Clients[],5,0),"")=0,"",IFERROR(VLOOKUP(A60,Base_Clients[],5,0),""))</f>
        <v/>
      </c>
      <c r="F60" s="7"/>
      <c r="G60" s="7"/>
      <c r="H60" s="7" t="str">
        <f>IF(IFERROR(VLOOKUP(A60,Base_Clients[],6,0),"")=0,"",IFERROR(VLOOKUP(A60,Base_Clients[],6,0),""))</f>
        <v/>
      </c>
      <c r="I60" s="7" t="str">
        <f>IF(IFERROR(VLOOKUP(A60,Base_Clients[],7,0),"")=0,"",IFERROR(VLOOKUP(A60,Base_Clients[],7,0),""))</f>
        <v/>
      </c>
      <c r="J60" s="7" t="str">
        <f>IF(IFERROR(VLOOKUP(A60,Base_Clients[],8,0),"")=0,"",IFERROR(VLOOKUP(A60,Base_Clients[],8,0),""))</f>
        <v/>
      </c>
      <c r="K60" s="7" t="str">
        <f>IF(IFERROR(VLOOKUP(A60,Base_Clients[],9,0),"")=0,"",IFERROR(VLOOKUP(A60,Base_Clients[],9,0),""))</f>
        <v/>
      </c>
      <c r="L60" s="7" t="str">
        <f>IF(IFERROR(VLOOKUP(A60,Base_Clients[],10,0),"")=0,"",IFERROR(VLOOKUP(A60,Base_Clients[],10,0),""))</f>
        <v/>
      </c>
      <c r="M60" s="7" t="str">
        <f>IF(IFERROR(VLOOKUP(A60,Base_Clients[],11,0),"")=0,"",IFERROR(VLOOKUP(A60,Base_Clients[],11,0),""))</f>
        <v/>
      </c>
    </row>
    <row r="61" spans="2:13" x14ac:dyDescent="0.25">
      <c r="B61" s="7" t="str">
        <f>IF(IFERROR(VLOOKUP(A61,Base_Clients[],2,0),"")=0,"",IFERROR(VLOOKUP(A61,Base_Clients[],2,0),""))</f>
        <v/>
      </c>
      <c r="C61" s="7" t="str">
        <f>IF(IFERROR(VLOOKUP(A61,Base_Clients[],3,0),"")=0,"",IFERROR(VLOOKUP(A61,Base_Clients[],3,0),""))</f>
        <v/>
      </c>
      <c r="D61" s="7" t="str">
        <f>IF(IFERROR(VLOOKUP(A61,Base_Clients[],4,0),"")=0,"",IFERROR(VLOOKUP(A61,Base_Clients[],4,0),""))</f>
        <v/>
      </c>
      <c r="E61" s="7" t="str">
        <f>IF(IFERROR(VLOOKUP(A61,Base_Clients[],5,0),"")=0,"",IFERROR(VLOOKUP(A61,Base_Clients[],5,0),""))</f>
        <v/>
      </c>
      <c r="F61" s="7"/>
      <c r="G61" s="7"/>
      <c r="H61" s="7" t="str">
        <f>IF(IFERROR(VLOOKUP(A61,Base_Clients[],6,0),"")=0,"",IFERROR(VLOOKUP(A61,Base_Clients[],6,0),""))</f>
        <v/>
      </c>
      <c r="I61" s="7" t="str">
        <f>IF(IFERROR(VLOOKUP(A61,Base_Clients[],7,0),"")=0,"",IFERROR(VLOOKUP(A61,Base_Clients[],7,0),""))</f>
        <v/>
      </c>
      <c r="J61" s="7" t="str">
        <f>IF(IFERROR(VLOOKUP(A61,Base_Clients[],8,0),"")=0,"",IFERROR(VLOOKUP(A61,Base_Clients[],8,0),""))</f>
        <v/>
      </c>
      <c r="K61" s="7" t="str">
        <f>IF(IFERROR(VLOOKUP(A61,Base_Clients[],9,0),"")=0,"",IFERROR(VLOOKUP(A61,Base_Clients[],9,0),""))</f>
        <v/>
      </c>
      <c r="L61" s="7" t="str">
        <f>IF(IFERROR(VLOOKUP(A61,Base_Clients[],10,0),"")=0,"",IFERROR(VLOOKUP(A61,Base_Clients[],10,0),""))</f>
        <v/>
      </c>
      <c r="M61" s="7" t="str">
        <f>IF(IFERROR(VLOOKUP(A61,Base_Clients[],11,0),"")=0,"",IFERROR(VLOOKUP(A61,Base_Clients[],11,0),""))</f>
        <v/>
      </c>
    </row>
    <row r="62" spans="2:13" x14ac:dyDescent="0.25">
      <c r="B62" s="7" t="str">
        <f>IF(IFERROR(VLOOKUP(A62,Base_Clients[],2,0),"")=0,"",IFERROR(VLOOKUP(A62,Base_Clients[],2,0),""))</f>
        <v/>
      </c>
      <c r="C62" s="7" t="str">
        <f>IF(IFERROR(VLOOKUP(A62,Base_Clients[],3,0),"")=0,"",IFERROR(VLOOKUP(A62,Base_Clients[],3,0),""))</f>
        <v/>
      </c>
      <c r="D62" s="7" t="str">
        <f>IF(IFERROR(VLOOKUP(A62,Base_Clients[],4,0),"")=0,"",IFERROR(VLOOKUP(A62,Base_Clients[],4,0),""))</f>
        <v/>
      </c>
      <c r="E62" s="7" t="str">
        <f>IF(IFERROR(VLOOKUP(A62,Base_Clients[],5,0),"")=0,"",IFERROR(VLOOKUP(A62,Base_Clients[],5,0),""))</f>
        <v/>
      </c>
      <c r="F62" s="7"/>
      <c r="G62" s="7"/>
      <c r="H62" s="7" t="str">
        <f>IF(IFERROR(VLOOKUP(A62,Base_Clients[],6,0),"")=0,"",IFERROR(VLOOKUP(A62,Base_Clients[],6,0),""))</f>
        <v/>
      </c>
      <c r="I62" s="7" t="str">
        <f>IF(IFERROR(VLOOKUP(A62,Base_Clients[],7,0),"")=0,"",IFERROR(VLOOKUP(A62,Base_Clients[],7,0),""))</f>
        <v/>
      </c>
      <c r="J62" s="7" t="str">
        <f>IF(IFERROR(VLOOKUP(A62,Base_Clients[],8,0),"")=0,"",IFERROR(VLOOKUP(A62,Base_Clients[],8,0),""))</f>
        <v/>
      </c>
      <c r="K62" s="7" t="str">
        <f>IF(IFERROR(VLOOKUP(A62,Base_Clients[],9,0),"")=0,"",IFERROR(VLOOKUP(A62,Base_Clients[],9,0),""))</f>
        <v/>
      </c>
      <c r="L62" s="7" t="str">
        <f>IF(IFERROR(VLOOKUP(A62,Base_Clients[],10,0),"")=0,"",IFERROR(VLOOKUP(A62,Base_Clients[],10,0),""))</f>
        <v/>
      </c>
      <c r="M62" s="7" t="str">
        <f>IF(IFERROR(VLOOKUP(A62,Base_Clients[],11,0),"")=0,"",IFERROR(VLOOKUP(A62,Base_Clients[],11,0),""))</f>
        <v/>
      </c>
    </row>
    <row r="63" spans="2:13" x14ac:dyDescent="0.25">
      <c r="B63" s="7" t="str">
        <f>IF(IFERROR(VLOOKUP(A63,Base_Clients[],2,0),"")=0,"",IFERROR(VLOOKUP(A63,Base_Clients[],2,0),""))</f>
        <v/>
      </c>
      <c r="C63" s="7" t="str">
        <f>IF(IFERROR(VLOOKUP(A63,Base_Clients[],3,0),"")=0,"",IFERROR(VLOOKUP(A63,Base_Clients[],3,0),""))</f>
        <v/>
      </c>
      <c r="D63" s="7" t="str">
        <f>IF(IFERROR(VLOOKUP(A63,Base_Clients[],4,0),"")=0,"",IFERROR(VLOOKUP(A63,Base_Clients[],4,0),""))</f>
        <v/>
      </c>
      <c r="E63" s="7" t="str">
        <f>IF(IFERROR(VLOOKUP(A63,Base_Clients[],5,0),"")=0,"",IFERROR(VLOOKUP(A63,Base_Clients[],5,0),""))</f>
        <v/>
      </c>
      <c r="F63" s="7"/>
      <c r="G63" s="7"/>
      <c r="H63" s="7" t="str">
        <f>IF(IFERROR(VLOOKUP(A63,Base_Clients[],6,0),"")=0,"",IFERROR(VLOOKUP(A63,Base_Clients[],6,0),""))</f>
        <v/>
      </c>
      <c r="I63" s="7" t="str">
        <f>IF(IFERROR(VLOOKUP(A63,Base_Clients[],7,0),"")=0,"",IFERROR(VLOOKUP(A63,Base_Clients[],7,0),""))</f>
        <v/>
      </c>
      <c r="J63" s="7" t="str">
        <f>IF(IFERROR(VLOOKUP(A63,Base_Clients[],8,0),"")=0,"",IFERROR(VLOOKUP(A63,Base_Clients[],8,0),""))</f>
        <v/>
      </c>
      <c r="K63" s="7" t="str">
        <f>IF(IFERROR(VLOOKUP(A63,Base_Clients[],9,0),"")=0,"",IFERROR(VLOOKUP(A63,Base_Clients[],9,0),""))</f>
        <v/>
      </c>
      <c r="L63" s="7" t="str">
        <f>IF(IFERROR(VLOOKUP(A63,Base_Clients[],10,0),"")=0,"",IFERROR(VLOOKUP(A63,Base_Clients[],10,0),""))</f>
        <v/>
      </c>
      <c r="M63" s="7" t="str">
        <f>IF(IFERROR(VLOOKUP(A63,Base_Clients[],11,0),"")=0,"",IFERROR(VLOOKUP(A63,Base_Clients[],11,0),""))</f>
        <v/>
      </c>
    </row>
    <row r="64" spans="2:13" x14ac:dyDescent="0.25">
      <c r="B64" s="7" t="str">
        <f>IF(IFERROR(VLOOKUP(A64,Base_Clients[],2,0),"")=0,"",IFERROR(VLOOKUP(A64,Base_Clients[],2,0),""))</f>
        <v/>
      </c>
      <c r="C64" s="7" t="str">
        <f>IF(IFERROR(VLOOKUP(A64,Base_Clients[],3,0),"")=0,"",IFERROR(VLOOKUP(A64,Base_Clients[],3,0),""))</f>
        <v/>
      </c>
      <c r="D64" s="7" t="str">
        <f>IF(IFERROR(VLOOKUP(A64,Base_Clients[],4,0),"")=0,"",IFERROR(VLOOKUP(A64,Base_Clients[],4,0),""))</f>
        <v/>
      </c>
      <c r="E64" s="7" t="str">
        <f>IF(IFERROR(VLOOKUP(A64,Base_Clients[],5,0),"")=0,"",IFERROR(VLOOKUP(A64,Base_Clients[],5,0),""))</f>
        <v/>
      </c>
      <c r="F64" s="7"/>
      <c r="G64" s="7"/>
      <c r="H64" s="7" t="str">
        <f>IF(IFERROR(VLOOKUP(A64,Base_Clients[],6,0),"")=0,"",IFERROR(VLOOKUP(A64,Base_Clients[],6,0),""))</f>
        <v/>
      </c>
      <c r="I64" s="7" t="str">
        <f>IF(IFERROR(VLOOKUP(A64,Base_Clients[],7,0),"")=0,"",IFERROR(VLOOKUP(A64,Base_Clients[],7,0),""))</f>
        <v/>
      </c>
      <c r="J64" s="7" t="str">
        <f>IF(IFERROR(VLOOKUP(A64,Base_Clients[],8,0),"")=0,"",IFERROR(VLOOKUP(A64,Base_Clients[],8,0),""))</f>
        <v/>
      </c>
      <c r="K64" s="7" t="str">
        <f>IF(IFERROR(VLOOKUP(A64,Base_Clients[],9,0),"")=0,"",IFERROR(VLOOKUP(A64,Base_Clients[],9,0),""))</f>
        <v/>
      </c>
      <c r="L64" s="7" t="str">
        <f>IF(IFERROR(VLOOKUP(A64,Base_Clients[],10,0),"")=0,"",IFERROR(VLOOKUP(A64,Base_Clients[],10,0),""))</f>
        <v/>
      </c>
      <c r="M64" s="7" t="str">
        <f>IF(IFERROR(VLOOKUP(A64,Base_Clients[],11,0),"")=0,"",IFERROR(VLOOKUP(A64,Base_Clients[],11,0),""))</f>
        <v/>
      </c>
    </row>
    <row r="65" spans="2:13" x14ac:dyDescent="0.25">
      <c r="B65" s="7" t="str">
        <f>IF(IFERROR(VLOOKUP(A65,Base_Clients[],2,0),"")=0,"",IFERROR(VLOOKUP(A65,Base_Clients[],2,0),""))</f>
        <v/>
      </c>
      <c r="C65" s="7" t="str">
        <f>IF(IFERROR(VLOOKUP(A65,Base_Clients[],3,0),"")=0,"",IFERROR(VLOOKUP(A65,Base_Clients[],3,0),""))</f>
        <v/>
      </c>
      <c r="D65" s="7" t="str">
        <f>IF(IFERROR(VLOOKUP(A65,Base_Clients[],4,0),"")=0,"",IFERROR(VLOOKUP(A65,Base_Clients[],4,0),""))</f>
        <v/>
      </c>
      <c r="E65" s="7" t="str">
        <f>IF(IFERROR(VLOOKUP(A65,Base_Clients[],5,0),"")=0,"",IFERROR(VLOOKUP(A65,Base_Clients[],5,0),""))</f>
        <v/>
      </c>
      <c r="F65" s="7"/>
      <c r="G65" s="7"/>
      <c r="H65" s="7" t="str">
        <f>IF(IFERROR(VLOOKUP(A65,Base_Clients[],6,0),"")=0,"",IFERROR(VLOOKUP(A65,Base_Clients[],6,0),""))</f>
        <v/>
      </c>
      <c r="I65" s="7" t="str">
        <f>IF(IFERROR(VLOOKUP(A65,Base_Clients[],7,0),"")=0,"",IFERROR(VLOOKUP(A65,Base_Clients[],7,0),""))</f>
        <v/>
      </c>
      <c r="J65" s="7" t="str">
        <f>IF(IFERROR(VLOOKUP(A65,Base_Clients[],8,0),"")=0,"",IFERROR(VLOOKUP(A65,Base_Clients[],8,0),""))</f>
        <v/>
      </c>
      <c r="K65" s="7" t="str">
        <f>IF(IFERROR(VLOOKUP(A65,Base_Clients[],9,0),"")=0,"",IFERROR(VLOOKUP(A65,Base_Clients[],9,0),""))</f>
        <v/>
      </c>
      <c r="L65" s="7" t="str">
        <f>IF(IFERROR(VLOOKUP(A65,Base_Clients[],10,0),"")=0,"",IFERROR(VLOOKUP(A65,Base_Clients[],10,0),""))</f>
        <v/>
      </c>
      <c r="M65" s="7" t="str">
        <f>IF(IFERROR(VLOOKUP(A65,Base_Clients[],11,0),"")=0,"",IFERROR(VLOOKUP(A65,Base_Clients[],11,0),""))</f>
        <v/>
      </c>
    </row>
    <row r="66" spans="2:13" x14ac:dyDescent="0.25">
      <c r="B66" s="7" t="str">
        <f>IF(IFERROR(VLOOKUP(A66,Base_Clients[],2,0),"")=0,"",IFERROR(VLOOKUP(A66,Base_Clients[],2,0),""))</f>
        <v/>
      </c>
      <c r="C66" s="7" t="str">
        <f>IF(IFERROR(VLOOKUP(A66,Base_Clients[],3,0),"")=0,"",IFERROR(VLOOKUP(A66,Base_Clients[],3,0),""))</f>
        <v/>
      </c>
      <c r="D66" s="7" t="str">
        <f>IF(IFERROR(VLOOKUP(A66,Base_Clients[],4,0),"")=0,"",IFERROR(VLOOKUP(A66,Base_Clients[],4,0),""))</f>
        <v/>
      </c>
      <c r="E66" s="7" t="str">
        <f>IF(IFERROR(VLOOKUP(A66,Base_Clients[],5,0),"")=0,"",IFERROR(VLOOKUP(A66,Base_Clients[],5,0),""))</f>
        <v/>
      </c>
      <c r="F66" s="7"/>
      <c r="G66" s="7"/>
      <c r="H66" s="7" t="str">
        <f>IF(IFERROR(VLOOKUP(A66,Base_Clients[],6,0),"")=0,"",IFERROR(VLOOKUP(A66,Base_Clients[],6,0),""))</f>
        <v/>
      </c>
      <c r="I66" s="7" t="str">
        <f>IF(IFERROR(VLOOKUP(A66,Base_Clients[],7,0),"")=0,"",IFERROR(VLOOKUP(A66,Base_Clients[],7,0),""))</f>
        <v/>
      </c>
      <c r="J66" s="7" t="str">
        <f>IF(IFERROR(VLOOKUP(A66,Base_Clients[],8,0),"")=0,"",IFERROR(VLOOKUP(A66,Base_Clients[],8,0),""))</f>
        <v/>
      </c>
      <c r="K66" s="7" t="str">
        <f>IF(IFERROR(VLOOKUP(A66,Base_Clients[],9,0),"")=0,"",IFERROR(VLOOKUP(A66,Base_Clients[],9,0),""))</f>
        <v/>
      </c>
      <c r="L66" s="7" t="str">
        <f>IF(IFERROR(VLOOKUP(A66,Base_Clients[],10,0),"")=0,"",IFERROR(VLOOKUP(A66,Base_Clients[],10,0),""))</f>
        <v/>
      </c>
      <c r="M66" s="7" t="str">
        <f>IF(IFERROR(VLOOKUP(A66,Base_Clients[],11,0),"")=0,"",IFERROR(VLOOKUP(A66,Base_Clients[],11,0),""))</f>
        <v/>
      </c>
    </row>
    <row r="67" spans="2:13" x14ac:dyDescent="0.25">
      <c r="B67" s="7" t="str">
        <f>IF(IFERROR(VLOOKUP(A67,Base_Clients[],2,0),"")=0,"",IFERROR(VLOOKUP(A67,Base_Clients[],2,0),""))</f>
        <v/>
      </c>
      <c r="C67" s="7" t="str">
        <f>IF(IFERROR(VLOOKUP(A67,Base_Clients[],3,0),"")=0,"",IFERROR(VLOOKUP(A67,Base_Clients[],3,0),""))</f>
        <v/>
      </c>
      <c r="D67" s="7" t="str">
        <f>IF(IFERROR(VLOOKUP(A67,Base_Clients[],4,0),"")=0,"",IFERROR(VLOOKUP(A67,Base_Clients[],4,0),""))</f>
        <v/>
      </c>
      <c r="E67" s="7" t="str">
        <f>IF(IFERROR(VLOOKUP(A67,Base_Clients[],5,0),"")=0,"",IFERROR(VLOOKUP(A67,Base_Clients[],5,0),""))</f>
        <v/>
      </c>
      <c r="F67" s="7"/>
      <c r="G67" s="7"/>
      <c r="H67" s="7" t="str">
        <f>IF(IFERROR(VLOOKUP(A67,Base_Clients[],6,0),"")=0,"",IFERROR(VLOOKUP(A67,Base_Clients[],6,0),""))</f>
        <v/>
      </c>
      <c r="I67" s="7" t="str">
        <f>IF(IFERROR(VLOOKUP(A67,Base_Clients[],7,0),"")=0,"",IFERROR(VLOOKUP(A67,Base_Clients[],7,0),""))</f>
        <v/>
      </c>
      <c r="J67" s="7" t="str">
        <f>IF(IFERROR(VLOOKUP(A67,Base_Clients[],8,0),"")=0,"",IFERROR(VLOOKUP(A67,Base_Clients[],8,0),""))</f>
        <v/>
      </c>
      <c r="K67" s="7" t="str">
        <f>IF(IFERROR(VLOOKUP(A67,Base_Clients[],9,0),"")=0,"",IFERROR(VLOOKUP(A67,Base_Clients[],9,0),""))</f>
        <v/>
      </c>
      <c r="L67" s="7" t="str">
        <f>IF(IFERROR(VLOOKUP(A67,Base_Clients[],10,0),"")=0,"",IFERROR(VLOOKUP(A67,Base_Clients[],10,0),""))</f>
        <v/>
      </c>
      <c r="M67" s="7" t="str">
        <f>IF(IFERROR(VLOOKUP(A67,Base_Clients[],11,0),"")=0,"",IFERROR(VLOOKUP(A67,Base_Clients[],11,0),""))</f>
        <v/>
      </c>
    </row>
    <row r="68" spans="2:13" x14ac:dyDescent="0.25">
      <c r="B68" s="7" t="str">
        <f>IF(IFERROR(VLOOKUP(A68,Base_Clients[],2,0),"")=0,"",IFERROR(VLOOKUP(A68,Base_Clients[],2,0),""))</f>
        <v/>
      </c>
      <c r="C68" s="7" t="str">
        <f>IF(IFERROR(VLOOKUP(A68,Base_Clients[],3,0),"")=0,"",IFERROR(VLOOKUP(A68,Base_Clients[],3,0),""))</f>
        <v/>
      </c>
      <c r="D68" s="7" t="str">
        <f>IF(IFERROR(VLOOKUP(A68,Base_Clients[],4,0),"")=0,"",IFERROR(VLOOKUP(A68,Base_Clients[],4,0),""))</f>
        <v/>
      </c>
      <c r="E68" s="7" t="str">
        <f>IF(IFERROR(VLOOKUP(A68,Base_Clients[],5,0),"")=0,"",IFERROR(VLOOKUP(A68,Base_Clients[],5,0),""))</f>
        <v/>
      </c>
      <c r="F68" s="7"/>
      <c r="G68" s="7"/>
      <c r="H68" s="7" t="str">
        <f>IF(IFERROR(VLOOKUP(A68,Base_Clients[],6,0),"")=0,"",IFERROR(VLOOKUP(A68,Base_Clients[],6,0),""))</f>
        <v/>
      </c>
      <c r="I68" s="7" t="str">
        <f>IF(IFERROR(VLOOKUP(A68,Base_Clients[],7,0),"")=0,"",IFERROR(VLOOKUP(A68,Base_Clients[],7,0),""))</f>
        <v/>
      </c>
      <c r="J68" s="7" t="str">
        <f>IF(IFERROR(VLOOKUP(A68,Base_Clients[],8,0),"")=0,"",IFERROR(VLOOKUP(A68,Base_Clients[],8,0),""))</f>
        <v/>
      </c>
      <c r="K68" s="7" t="str">
        <f>IF(IFERROR(VLOOKUP(A68,Base_Clients[],9,0),"")=0,"",IFERROR(VLOOKUP(A68,Base_Clients[],9,0),""))</f>
        <v/>
      </c>
      <c r="L68" s="7" t="str">
        <f>IF(IFERROR(VLOOKUP(A68,Base_Clients[],10,0),"")=0,"",IFERROR(VLOOKUP(A68,Base_Clients[],10,0),""))</f>
        <v/>
      </c>
      <c r="M68" s="7" t="str">
        <f>IF(IFERROR(VLOOKUP(A68,Base_Clients[],11,0),"")=0,"",IFERROR(VLOOKUP(A68,Base_Clients[],11,0),""))</f>
        <v/>
      </c>
    </row>
    <row r="69" spans="2:13" x14ac:dyDescent="0.25">
      <c r="B69" s="7" t="str">
        <f>IF(IFERROR(VLOOKUP(A69,Base_Clients[],2,0),"")=0,"",IFERROR(VLOOKUP(A69,Base_Clients[],2,0),""))</f>
        <v/>
      </c>
      <c r="C69" s="7" t="str">
        <f>IF(IFERROR(VLOOKUP(A69,Base_Clients[],3,0),"")=0,"",IFERROR(VLOOKUP(A69,Base_Clients[],3,0),""))</f>
        <v/>
      </c>
      <c r="D69" s="7" t="str">
        <f>IF(IFERROR(VLOOKUP(A69,Base_Clients[],4,0),"")=0,"",IFERROR(VLOOKUP(A69,Base_Clients[],4,0),""))</f>
        <v/>
      </c>
      <c r="E69" s="7" t="str">
        <f>IF(IFERROR(VLOOKUP(A69,Base_Clients[],5,0),"")=0,"",IFERROR(VLOOKUP(A69,Base_Clients[],5,0),""))</f>
        <v/>
      </c>
      <c r="F69" s="7"/>
      <c r="G69" s="7"/>
      <c r="H69" s="7" t="str">
        <f>IF(IFERROR(VLOOKUP(A69,Base_Clients[],6,0),"")=0,"",IFERROR(VLOOKUP(A69,Base_Clients[],6,0),""))</f>
        <v/>
      </c>
      <c r="I69" s="7" t="str">
        <f>IF(IFERROR(VLOOKUP(A69,Base_Clients[],7,0),"")=0,"",IFERROR(VLOOKUP(A69,Base_Clients[],7,0),""))</f>
        <v/>
      </c>
      <c r="J69" s="7" t="str">
        <f>IF(IFERROR(VLOOKUP(A69,Base_Clients[],8,0),"")=0,"",IFERROR(VLOOKUP(A69,Base_Clients[],8,0),""))</f>
        <v/>
      </c>
      <c r="K69" s="7" t="str">
        <f>IF(IFERROR(VLOOKUP(A69,Base_Clients[],9,0),"")=0,"",IFERROR(VLOOKUP(A69,Base_Clients[],9,0),""))</f>
        <v/>
      </c>
      <c r="L69" s="7" t="str">
        <f>IF(IFERROR(VLOOKUP(A69,Base_Clients[],10,0),"")=0,"",IFERROR(VLOOKUP(A69,Base_Clients[],10,0),""))</f>
        <v/>
      </c>
      <c r="M69" s="7" t="str">
        <f>IF(IFERROR(VLOOKUP(A69,Base_Clients[],11,0),"")=0,"",IFERROR(VLOOKUP(A69,Base_Clients[],11,0),""))</f>
        <v/>
      </c>
    </row>
    <row r="70" spans="2:13" x14ac:dyDescent="0.25">
      <c r="B70" s="7" t="str">
        <f>IF(IFERROR(VLOOKUP(A70,Base_Clients[],2,0),"")=0,"",IFERROR(VLOOKUP(A70,Base_Clients[],2,0),""))</f>
        <v/>
      </c>
      <c r="C70" s="7" t="str">
        <f>IF(IFERROR(VLOOKUP(A70,Base_Clients[],3,0),"")=0,"",IFERROR(VLOOKUP(A70,Base_Clients[],3,0),""))</f>
        <v/>
      </c>
      <c r="D70" s="7" t="str">
        <f>IF(IFERROR(VLOOKUP(A70,Base_Clients[],4,0),"")=0,"",IFERROR(VLOOKUP(A70,Base_Clients[],4,0),""))</f>
        <v/>
      </c>
      <c r="E70" s="7" t="str">
        <f>IF(IFERROR(VLOOKUP(A70,Base_Clients[],5,0),"")=0,"",IFERROR(VLOOKUP(A70,Base_Clients[],5,0),""))</f>
        <v/>
      </c>
      <c r="F70" s="7"/>
      <c r="G70" s="7"/>
      <c r="H70" s="7" t="str">
        <f>IF(IFERROR(VLOOKUP(A70,Base_Clients[],6,0),"")=0,"",IFERROR(VLOOKUP(A70,Base_Clients[],6,0),""))</f>
        <v/>
      </c>
      <c r="I70" s="7" t="str">
        <f>IF(IFERROR(VLOOKUP(A70,Base_Clients[],7,0),"")=0,"",IFERROR(VLOOKUP(A70,Base_Clients[],7,0),""))</f>
        <v/>
      </c>
      <c r="J70" s="7" t="str">
        <f>IF(IFERROR(VLOOKUP(A70,Base_Clients[],8,0),"")=0,"",IFERROR(VLOOKUP(A70,Base_Clients[],8,0),""))</f>
        <v/>
      </c>
      <c r="K70" s="7" t="str">
        <f>IF(IFERROR(VLOOKUP(A70,Base_Clients[],9,0),"")=0,"",IFERROR(VLOOKUP(A70,Base_Clients[],9,0),""))</f>
        <v/>
      </c>
      <c r="L70" s="7" t="str">
        <f>IF(IFERROR(VLOOKUP(A70,Base_Clients[],10,0),"")=0,"",IFERROR(VLOOKUP(A70,Base_Clients[],10,0),""))</f>
        <v/>
      </c>
      <c r="M70" s="7" t="str">
        <f>IF(IFERROR(VLOOKUP(A70,Base_Clients[],11,0),"")=0,"",IFERROR(VLOOKUP(A70,Base_Clients[],11,0),""))</f>
        <v/>
      </c>
    </row>
    <row r="71" spans="2:13" x14ac:dyDescent="0.25">
      <c r="B71" s="7" t="str">
        <f>IF(IFERROR(VLOOKUP(A71,Base_Clients[],2,0),"")=0,"",IFERROR(VLOOKUP(A71,Base_Clients[],2,0),""))</f>
        <v/>
      </c>
      <c r="C71" s="7" t="str">
        <f>IF(IFERROR(VLOOKUP(A71,Base_Clients[],3,0),"")=0,"",IFERROR(VLOOKUP(A71,Base_Clients[],3,0),""))</f>
        <v/>
      </c>
      <c r="D71" s="7" t="str">
        <f>IF(IFERROR(VLOOKUP(A71,Base_Clients[],4,0),"")=0,"",IFERROR(VLOOKUP(A71,Base_Clients[],4,0),""))</f>
        <v/>
      </c>
      <c r="E71" s="7" t="str">
        <f>IF(IFERROR(VLOOKUP(A71,Base_Clients[],5,0),"")=0,"",IFERROR(VLOOKUP(A71,Base_Clients[],5,0),""))</f>
        <v/>
      </c>
      <c r="F71" s="7"/>
      <c r="G71" s="7"/>
      <c r="H71" s="7" t="str">
        <f>IF(IFERROR(VLOOKUP(A71,Base_Clients[],6,0),"")=0,"",IFERROR(VLOOKUP(A71,Base_Clients[],6,0),""))</f>
        <v/>
      </c>
      <c r="I71" s="7" t="str">
        <f>IF(IFERROR(VLOOKUP(A71,Base_Clients[],7,0),"")=0,"",IFERROR(VLOOKUP(A71,Base_Clients[],7,0),""))</f>
        <v/>
      </c>
      <c r="J71" s="7" t="str">
        <f>IF(IFERROR(VLOOKUP(A71,Base_Clients[],8,0),"")=0,"",IFERROR(VLOOKUP(A71,Base_Clients[],8,0),""))</f>
        <v/>
      </c>
      <c r="K71" s="7" t="str">
        <f>IF(IFERROR(VLOOKUP(A71,Base_Clients[],9,0),"")=0,"",IFERROR(VLOOKUP(A71,Base_Clients[],9,0),""))</f>
        <v/>
      </c>
      <c r="L71" s="7" t="str">
        <f>IF(IFERROR(VLOOKUP(A71,Base_Clients[],10,0),"")=0,"",IFERROR(VLOOKUP(A71,Base_Clients[],10,0),""))</f>
        <v/>
      </c>
      <c r="M71" s="7" t="str">
        <f>IF(IFERROR(VLOOKUP(A71,Base_Clients[],11,0),"")=0,"",IFERROR(VLOOKUP(A71,Base_Clients[],11,0),""))</f>
        <v/>
      </c>
    </row>
    <row r="72" spans="2:13" x14ac:dyDescent="0.25">
      <c r="B72" s="7" t="str">
        <f>IF(IFERROR(VLOOKUP(A72,Base_Clients[],2,0),"")=0,"",IFERROR(VLOOKUP(A72,Base_Clients[],2,0),""))</f>
        <v/>
      </c>
      <c r="C72" s="7" t="str">
        <f>IF(IFERROR(VLOOKUP(A72,Base_Clients[],3,0),"")=0,"",IFERROR(VLOOKUP(A72,Base_Clients[],3,0),""))</f>
        <v/>
      </c>
      <c r="D72" s="7" t="str">
        <f>IF(IFERROR(VLOOKUP(A72,Base_Clients[],4,0),"")=0,"",IFERROR(VLOOKUP(A72,Base_Clients[],4,0),""))</f>
        <v/>
      </c>
      <c r="E72" s="7" t="str">
        <f>IF(IFERROR(VLOOKUP(A72,Base_Clients[],5,0),"")=0,"",IFERROR(VLOOKUP(A72,Base_Clients[],5,0),""))</f>
        <v/>
      </c>
      <c r="F72" s="7"/>
      <c r="G72" s="7"/>
      <c r="H72" s="7" t="str">
        <f>IF(IFERROR(VLOOKUP(A72,Base_Clients[],6,0),"")=0,"",IFERROR(VLOOKUP(A72,Base_Clients[],6,0),""))</f>
        <v/>
      </c>
      <c r="I72" s="7" t="str">
        <f>IF(IFERROR(VLOOKUP(A72,Base_Clients[],7,0),"")=0,"",IFERROR(VLOOKUP(A72,Base_Clients[],7,0),""))</f>
        <v/>
      </c>
      <c r="J72" s="7" t="str">
        <f>IF(IFERROR(VLOOKUP(A72,Base_Clients[],8,0),"")=0,"",IFERROR(VLOOKUP(A72,Base_Clients[],8,0),""))</f>
        <v/>
      </c>
      <c r="K72" s="7" t="str">
        <f>IF(IFERROR(VLOOKUP(A72,Base_Clients[],9,0),"")=0,"",IFERROR(VLOOKUP(A72,Base_Clients[],9,0),""))</f>
        <v/>
      </c>
      <c r="L72" s="7" t="str">
        <f>IF(IFERROR(VLOOKUP(A72,Base_Clients[],10,0),"")=0,"",IFERROR(VLOOKUP(A72,Base_Clients[],10,0),""))</f>
        <v/>
      </c>
      <c r="M72" s="7" t="str">
        <f>IF(IFERROR(VLOOKUP(A72,Base_Clients[],11,0),"")=0,"",IFERROR(VLOOKUP(A72,Base_Clients[],11,0),""))</f>
        <v/>
      </c>
    </row>
    <row r="73" spans="2:13" x14ac:dyDescent="0.25">
      <c r="B73" s="7" t="str">
        <f>IF(IFERROR(VLOOKUP(A73,Base_Clients[],2,0),"")=0,"",IFERROR(VLOOKUP(A73,Base_Clients[],2,0),""))</f>
        <v/>
      </c>
      <c r="C73" s="7" t="str">
        <f>IF(IFERROR(VLOOKUP(A73,Base_Clients[],3,0),"")=0,"",IFERROR(VLOOKUP(A73,Base_Clients[],3,0),""))</f>
        <v/>
      </c>
      <c r="D73" s="7" t="str">
        <f>IF(IFERROR(VLOOKUP(A73,Base_Clients[],4,0),"")=0,"",IFERROR(VLOOKUP(A73,Base_Clients[],4,0),""))</f>
        <v/>
      </c>
      <c r="E73" s="7" t="str">
        <f>IF(IFERROR(VLOOKUP(A73,Base_Clients[],5,0),"")=0,"",IFERROR(VLOOKUP(A73,Base_Clients[],5,0),""))</f>
        <v/>
      </c>
      <c r="F73" s="7"/>
      <c r="G73" s="7"/>
      <c r="H73" s="7" t="str">
        <f>IF(IFERROR(VLOOKUP(A73,Base_Clients[],6,0),"")=0,"",IFERROR(VLOOKUP(A73,Base_Clients[],6,0),""))</f>
        <v/>
      </c>
      <c r="I73" s="7" t="str">
        <f>IF(IFERROR(VLOOKUP(A73,Base_Clients[],7,0),"")=0,"",IFERROR(VLOOKUP(A73,Base_Clients[],7,0),""))</f>
        <v/>
      </c>
      <c r="J73" s="7" t="str">
        <f>IF(IFERROR(VLOOKUP(A73,Base_Clients[],8,0),"")=0,"",IFERROR(VLOOKUP(A73,Base_Clients[],8,0),""))</f>
        <v/>
      </c>
      <c r="K73" s="7" t="str">
        <f>IF(IFERROR(VLOOKUP(A73,Base_Clients[],9,0),"")=0,"",IFERROR(VLOOKUP(A73,Base_Clients[],9,0),""))</f>
        <v/>
      </c>
      <c r="L73" s="7" t="str">
        <f>IF(IFERROR(VLOOKUP(A73,Base_Clients[],10,0),"")=0,"",IFERROR(VLOOKUP(A73,Base_Clients[],10,0),""))</f>
        <v/>
      </c>
      <c r="M73" s="7" t="str">
        <f>IF(IFERROR(VLOOKUP(A73,Base_Clients[],11,0),"")=0,"",IFERROR(VLOOKUP(A73,Base_Clients[],11,0),""))</f>
        <v/>
      </c>
    </row>
    <row r="74" spans="2:13" x14ac:dyDescent="0.25">
      <c r="B74" s="7" t="str">
        <f>IF(IFERROR(VLOOKUP(A74,Base_Clients[],2,0),"")=0,"",IFERROR(VLOOKUP(A74,Base_Clients[],2,0),""))</f>
        <v/>
      </c>
      <c r="C74" s="7" t="str">
        <f>IF(IFERROR(VLOOKUP(A74,Base_Clients[],3,0),"")=0,"",IFERROR(VLOOKUP(A74,Base_Clients[],3,0),""))</f>
        <v/>
      </c>
      <c r="D74" s="7" t="str">
        <f>IF(IFERROR(VLOOKUP(A74,Base_Clients[],4,0),"")=0,"",IFERROR(VLOOKUP(A74,Base_Clients[],4,0),""))</f>
        <v/>
      </c>
      <c r="E74" s="7" t="str">
        <f>IF(IFERROR(VLOOKUP(A74,Base_Clients[],5,0),"")=0,"",IFERROR(VLOOKUP(A74,Base_Clients[],5,0),""))</f>
        <v/>
      </c>
      <c r="F74" s="7"/>
      <c r="G74" s="7"/>
      <c r="H74" s="7" t="str">
        <f>IF(IFERROR(VLOOKUP(A74,Base_Clients[],6,0),"")=0,"",IFERROR(VLOOKUP(A74,Base_Clients[],6,0),""))</f>
        <v/>
      </c>
      <c r="I74" s="7" t="str">
        <f>IF(IFERROR(VLOOKUP(A74,Base_Clients[],7,0),"")=0,"",IFERROR(VLOOKUP(A74,Base_Clients[],7,0),""))</f>
        <v/>
      </c>
      <c r="J74" s="7" t="str">
        <f>IF(IFERROR(VLOOKUP(A74,Base_Clients[],8,0),"")=0,"",IFERROR(VLOOKUP(A74,Base_Clients[],8,0),""))</f>
        <v/>
      </c>
      <c r="K74" s="7" t="str">
        <f>IF(IFERROR(VLOOKUP(A74,Base_Clients[],9,0),"")=0,"",IFERROR(VLOOKUP(A74,Base_Clients[],9,0),""))</f>
        <v/>
      </c>
      <c r="L74" s="7" t="str">
        <f>IF(IFERROR(VLOOKUP(A74,Base_Clients[],10,0),"")=0,"",IFERROR(VLOOKUP(A74,Base_Clients[],10,0),""))</f>
        <v/>
      </c>
      <c r="M74" s="7" t="str">
        <f>IF(IFERROR(VLOOKUP(A74,Base_Clients[],11,0),"")=0,"",IFERROR(VLOOKUP(A74,Base_Clients[],11,0),""))</f>
        <v/>
      </c>
    </row>
    <row r="75" spans="2:13" x14ac:dyDescent="0.25">
      <c r="B75" s="7" t="str">
        <f>IF(IFERROR(VLOOKUP(A75,Base_Clients[],2,0),"")=0,"",IFERROR(VLOOKUP(A75,Base_Clients[],2,0),""))</f>
        <v/>
      </c>
      <c r="C75" s="7" t="str">
        <f>IF(IFERROR(VLOOKUP(A75,Base_Clients[],3,0),"")=0,"",IFERROR(VLOOKUP(A75,Base_Clients[],3,0),""))</f>
        <v/>
      </c>
      <c r="D75" s="7" t="str">
        <f>IF(IFERROR(VLOOKUP(A75,Base_Clients[],4,0),"")=0,"",IFERROR(VLOOKUP(A75,Base_Clients[],4,0),""))</f>
        <v/>
      </c>
      <c r="E75" s="7" t="str">
        <f>IF(IFERROR(VLOOKUP(A75,Base_Clients[],5,0),"")=0,"",IFERROR(VLOOKUP(A75,Base_Clients[],5,0),""))</f>
        <v/>
      </c>
      <c r="F75" s="7"/>
      <c r="G75" s="7"/>
      <c r="H75" s="7" t="str">
        <f>IF(IFERROR(VLOOKUP(A75,Base_Clients[],6,0),"")=0,"",IFERROR(VLOOKUP(A75,Base_Clients[],6,0),""))</f>
        <v/>
      </c>
      <c r="I75" s="7" t="str">
        <f>IF(IFERROR(VLOOKUP(A75,Base_Clients[],7,0),"")=0,"",IFERROR(VLOOKUP(A75,Base_Clients[],7,0),""))</f>
        <v/>
      </c>
      <c r="J75" s="7" t="str">
        <f>IF(IFERROR(VLOOKUP(A75,Base_Clients[],8,0),"")=0,"",IFERROR(VLOOKUP(A75,Base_Clients[],8,0),""))</f>
        <v/>
      </c>
      <c r="K75" s="7" t="str">
        <f>IF(IFERROR(VLOOKUP(A75,Base_Clients[],9,0),"")=0,"",IFERROR(VLOOKUP(A75,Base_Clients[],9,0),""))</f>
        <v/>
      </c>
      <c r="L75" s="7" t="str">
        <f>IF(IFERROR(VLOOKUP(A75,Base_Clients[],10,0),"")=0,"",IFERROR(VLOOKUP(A75,Base_Clients[],10,0),""))</f>
        <v/>
      </c>
      <c r="M75" s="7" t="str">
        <f>IF(IFERROR(VLOOKUP(A75,Base_Clients[],11,0),"")=0,"",IFERROR(VLOOKUP(A75,Base_Clients[],11,0),""))</f>
        <v/>
      </c>
    </row>
    <row r="76" spans="2:13" x14ac:dyDescent="0.25">
      <c r="B76" s="7" t="str">
        <f>IF(IFERROR(VLOOKUP(A76,Base_Clients[],2,0),"")=0,"",IFERROR(VLOOKUP(A76,Base_Clients[],2,0),""))</f>
        <v/>
      </c>
      <c r="C76" s="7" t="str">
        <f>IF(IFERROR(VLOOKUP(A76,Base_Clients[],3,0),"")=0,"",IFERROR(VLOOKUP(A76,Base_Clients[],3,0),""))</f>
        <v/>
      </c>
      <c r="D76" s="7" t="str">
        <f>IF(IFERROR(VLOOKUP(A76,Base_Clients[],4,0),"")=0,"",IFERROR(VLOOKUP(A76,Base_Clients[],4,0),""))</f>
        <v/>
      </c>
      <c r="E76" s="7" t="str">
        <f>IF(IFERROR(VLOOKUP(A76,Base_Clients[],5,0),"")=0,"",IFERROR(VLOOKUP(A76,Base_Clients[],5,0),""))</f>
        <v/>
      </c>
      <c r="F76" s="7"/>
      <c r="G76" s="7"/>
      <c r="H76" s="7" t="str">
        <f>IF(IFERROR(VLOOKUP(A76,Base_Clients[],6,0),"")=0,"",IFERROR(VLOOKUP(A76,Base_Clients[],6,0),""))</f>
        <v/>
      </c>
      <c r="I76" s="7" t="str">
        <f>IF(IFERROR(VLOOKUP(A76,Base_Clients[],7,0),"")=0,"",IFERROR(VLOOKUP(A76,Base_Clients[],7,0),""))</f>
        <v/>
      </c>
      <c r="J76" s="7" t="str">
        <f>IF(IFERROR(VLOOKUP(A76,Base_Clients[],8,0),"")=0,"",IFERROR(VLOOKUP(A76,Base_Clients[],8,0),""))</f>
        <v/>
      </c>
      <c r="K76" s="7" t="str">
        <f>IF(IFERROR(VLOOKUP(A76,Base_Clients[],9,0),"")=0,"",IFERROR(VLOOKUP(A76,Base_Clients[],9,0),""))</f>
        <v/>
      </c>
      <c r="L76" s="7" t="str">
        <f>IF(IFERROR(VLOOKUP(A76,Base_Clients[],10,0),"")=0,"",IFERROR(VLOOKUP(A76,Base_Clients[],10,0),""))</f>
        <v/>
      </c>
      <c r="M76" s="7" t="str">
        <f>IF(IFERROR(VLOOKUP(A76,Base_Clients[],11,0),"")=0,"",IFERROR(VLOOKUP(A76,Base_Clients[],11,0),""))</f>
        <v/>
      </c>
    </row>
    <row r="77" spans="2:13" x14ac:dyDescent="0.25">
      <c r="B77" s="7" t="str">
        <f>IF(IFERROR(VLOOKUP(A77,Base_Clients[],2,0),"")=0,"",IFERROR(VLOOKUP(A77,Base_Clients[],2,0),""))</f>
        <v/>
      </c>
      <c r="C77" s="7" t="str">
        <f>IF(IFERROR(VLOOKUP(A77,Base_Clients[],3,0),"")=0,"",IFERROR(VLOOKUP(A77,Base_Clients[],3,0),""))</f>
        <v/>
      </c>
      <c r="D77" s="7" t="str">
        <f>IF(IFERROR(VLOOKUP(A77,Base_Clients[],4,0),"")=0,"",IFERROR(VLOOKUP(A77,Base_Clients[],4,0),""))</f>
        <v/>
      </c>
      <c r="E77" s="7" t="str">
        <f>IF(IFERROR(VLOOKUP(A77,Base_Clients[],5,0),"")=0,"",IFERROR(VLOOKUP(A77,Base_Clients[],5,0),""))</f>
        <v/>
      </c>
      <c r="F77" s="7"/>
      <c r="G77" s="7"/>
      <c r="H77" s="7" t="str">
        <f>IF(IFERROR(VLOOKUP(A77,Base_Clients[],6,0),"")=0,"",IFERROR(VLOOKUP(A77,Base_Clients[],6,0),""))</f>
        <v/>
      </c>
      <c r="I77" s="7" t="str">
        <f>IF(IFERROR(VLOOKUP(A77,Base_Clients[],7,0),"")=0,"",IFERROR(VLOOKUP(A77,Base_Clients[],7,0),""))</f>
        <v/>
      </c>
      <c r="J77" s="7" t="str">
        <f>IF(IFERROR(VLOOKUP(A77,Base_Clients[],8,0),"")=0,"",IFERROR(VLOOKUP(A77,Base_Clients[],8,0),""))</f>
        <v/>
      </c>
      <c r="K77" s="7" t="str">
        <f>IF(IFERROR(VLOOKUP(A77,Base_Clients[],9,0),"")=0,"",IFERROR(VLOOKUP(A77,Base_Clients[],9,0),""))</f>
        <v/>
      </c>
      <c r="L77" s="7" t="str">
        <f>IF(IFERROR(VLOOKUP(A77,Base_Clients[],10,0),"")=0,"",IFERROR(VLOOKUP(A77,Base_Clients[],10,0),""))</f>
        <v/>
      </c>
      <c r="M77" s="7" t="str">
        <f>IF(IFERROR(VLOOKUP(A77,Base_Clients[],11,0),"")=0,"",IFERROR(VLOOKUP(A77,Base_Clients[],11,0),""))</f>
        <v/>
      </c>
    </row>
    <row r="78" spans="2:13" x14ac:dyDescent="0.25">
      <c r="B78" s="7" t="str">
        <f>IF(IFERROR(VLOOKUP(A78,Base_Clients[],2,0),"")=0,"",IFERROR(VLOOKUP(A78,Base_Clients[],2,0),""))</f>
        <v/>
      </c>
      <c r="C78" s="7" t="str">
        <f>IF(IFERROR(VLOOKUP(A78,Base_Clients[],3,0),"")=0,"",IFERROR(VLOOKUP(A78,Base_Clients[],3,0),""))</f>
        <v/>
      </c>
      <c r="D78" s="7" t="str">
        <f>IF(IFERROR(VLOOKUP(A78,Base_Clients[],4,0),"")=0,"",IFERROR(VLOOKUP(A78,Base_Clients[],4,0),""))</f>
        <v/>
      </c>
      <c r="E78" s="7" t="str">
        <f>IF(IFERROR(VLOOKUP(A78,Base_Clients[],5,0),"")=0,"",IFERROR(VLOOKUP(A78,Base_Clients[],5,0),""))</f>
        <v/>
      </c>
      <c r="F78" s="7"/>
      <c r="G78" s="7"/>
      <c r="H78" s="7" t="str">
        <f>IF(IFERROR(VLOOKUP(A78,Base_Clients[],6,0),"")=0,"",IFERROR(VLOOKUP(A78,Base_Clients[],6,0),""))</f>
        <v/>
      </c>
      <c r="I78" s="7" t="str">
        <f>IF(IFERROR(VLOOKUP(A78,Base_Clients[],7,0),"")=0,"",IFERROR(VLOOKUP(A78,Base_Clients[],7,0),""))</f>
        <v/>
      </c>
      <c r="J78" s="7" t="str">
        <f>IF(IFERROR(VLOOKUP(A78,Base_Clients[],8,0),"")=0,"",IFERROR(VLOOKUP(A78,Base_Clients[],8,0),""))</f>
        <v/>
      </c>
      <c r="K78" s="7" t="str">
        <f>IF(IFERROR(VLOOKUP(A78,Base_Clients[],9,0),"")=0,"",IFERROR(VLOOKUP(A78,Base_Clients[],9,0),""))</f>
        <v/>
      </c>
      <c r="L78" s="7" t="str">
        <f>IF(IFERROR(VLOOKUP(A78,Base_Clients[],10,0),"")=0,"",IFERROR(VLOOKUP(A78,Base_Clients[],10,0),""))</f>
        <v/>
      </c>
      <c r="M78" s="7" t="str">
        <f>IF(IFERROR(VLOOKUP(A78,Base_Clients[],11,0),"")=0,"",IFERROR(VLOOKUP(A78,Base_Clients[],11,0),""))</f>
        <v/>
      </c>
    </row>
    <row r="79" spans="2:13" x14ac:dyDescent="0.25">
      <c r="B79" s="7" t="str">
        <f>IF(IFERROR(VLOOKUP(A79,Base_Clients[],2,0),"")=0,"",IFERROR(VLOOKUP(A79,Base_Clients[],2,0),""))</f>
        <v/>
      </c>
      <c r="C79" s="7" t="str">
        <f>IF(IFERROR(VLOOKUP(A79,Base_Clients[],3,0),"")=0,"",IFERROR(VLOOKUP(A79,Base_Clients[],3,0),""))</f>
        <v/>
      </c>
      <c r="D79" s="7" t="str">
        <f>IF(IFERROR(VLOOKUP(A79,Base_Clients[],4,0),"")=0,"",IFERROR(VLOOKUP(A79,Base_Clients[],4,0),""))</f>
        <v/>
      </c>
      <c r="E79" s="7" t="str">
        <f>IF(IFERROR(VLOOKUP(A79,Base_Clients[],5,0),"")=0,"",IFERROR(VLOOKUP(A79,Base_Clients[],5,0),""))</f>
        <v/>
      </c>
      <c r="F79" s="7"/>
      <c r="G79" s="7"/>
      <c r="H79" s="7" t="str">
        <f>IF(IFERROR(VLOOKUP(A79,Base_Clients[],6,0),"")=0,"",IFERROR(VLOOKUP(A79,Base_Clients[],6,0),""))</f>
        <v/>
      </c>
      <c r="I79" s="7" t="str">
        <f>IF(IFERROR(VLOOKUP(A79,Base_Clients[],7,0),"")=0,"",IFERROR(VLOOKUP(A79,Base_Clients[],7,0),""))</f>
        <v/>
      </c>
      <c r="J79" s="7" t="str">
        <f>IF(IFERROR(VLOOKUP(A79,Base_Clients[],8,0),"")=0,"",IFERROR(VLOOKUP(A79,Base_Clients[],8,0),""))</f>
        <v/>
      </c>
      <c r="K79" s="7" t="str">
        <f>IF(IFERROR(VLOOKUP(A79,Base_Clients[],9,0),"")=0,"",IFERROR(VLOOKUP(A79,Base_Clients[],9,0),""))</f>
        <v/>
      </c>
      <c r="L79" s="7" t="str">
        <f>IF(IFERROR(VLOOKUP(A79,Base_Clients[],10,0),"")=0,"",IFERROR(VLOOKUP(A79,Base_Clients[],10,0),""))</f>
        <v/>
      </c>
      <c r="M79" s="7" t="str">
        <f>IF(IFERROR(VLOOKUP(A79,Base_Clients[],11,0),"")=0,"",IFERROR(VLOOKUP(A79,Base_Clients[],11,0),""))</f>
        <v/>
      </c>
    </row>
    <row r="80" spans="2:13" x14ac:dyDescent="0.25">
      <c r="B80" s="7" t="str">
        <f>IF(IFERROR(VLOOKUP(A80,Base_Clients[],2,0),"")=0,"",IFERROR(VLOOKUP(A80,Base_Clients[],2,0),""))</f>
        <v/>
      </c>
      <c r="C80" s="7" t="str">
        <f>IF(IFERROR(VLOOKUP(A80,Base_Clients[],3,0),"")=0,"",IFERROR(VLOOKUP(A80,Base_Clients[],3,0),""))</f>
        <v/>
      </c>
      <c r="D80" s="7" t="str">
        <f>IF(IFERROR(VLOOKUP(A80,Base_Clients[],4,0),"")=0,"",IFERROR(VLOOKUP(A80,Base_Clients[],4,0),""))</f>
        <v/>
      </c>
      <c r="E80" s="7" t="str">
        <f>IF(IFERROR(VLOOKUP(A80,Base_Clients[],5,0),"")=0,"",IFERROR(VLOOKUP(A80,Base_Clients[],5,0),""))</f>
        <v/>
      </c>
      <c r="F80" s="7"/>
      <c r="G80" s="7"/>
      <c r="H80" s="7" t="str">
        <f>IF(IFERROR(VLOOKUP(A80,Base_Clients[],6,0),"")=0,"",IFERROR(VLOOKUP(A80,Base_Clients[],6,0),""))</f>
        <v/>
      </c>
      <c r="I80" s="7" t="str">
        <f>IF(IFERROR(VLOOKUP(A80,Base_Clients[],7,0),"")=0,"",IFERROR(VLOOKUP(A80,Base_Clients[],7,0),""))</f>
        <v/>
      </c>
      <c r="J80" s="7" t="str">
        <f>IF(IFERROR(VLOOKUP(A80,Base_Clients[],8,0),"")=0,"",IFERROR(VLOOKUP(A80,Base_Clients[],8,0),""))</f>
        <v/>
      </c>
      <c r="K80" s="7" t="str">
        <f>IF(IFERROR(VLOOKUP(A80,Base_Clients[],9,0),"")=0,"",IFERROR(VLOOKUP(A80,Base_Clients[],9,0),""))</f>
        <v/>
      </c>
      <c r="L80" s="7" t="str">
        <f>IF(IFERROR(VLOOKUP(A80,Base_Clients[],10,0),"")=0,"",IFERROR(VLOOKUP(A80,Base_Clients[],10,0),""))</f>
        <v/>
      </c>
      <c r="M80" s="7" t="str">
        <f>IF(IFERROR(VLOOKUP(A80,Base_Clients[],11,0),"")=0,"",IFERROR(VLOOKUP(A80,Base_Clients[],11,0),""))</f>
        <v/>
      </c>
    </row>
    <row r="81" spans="2:13" x14ac:dyDescent="0.25">
      <c r="B81" s="7" t="str">
        <f>IF(IFERROR(VLOOKUP(A81,Base_Clients[],2,0),"")=0,"",IFERROR(VLOOKUP(A81,Base_Clients[],2,0),""))</f>
        <v/>
      </c>
      <c r="C81" s="7" t="str">
        <f>IF(IFERROR(VLOOKUP(A81,Base_Clients[],3,0),"")=0,"",IFERROR(VLOOKUP(A81,Base_Clients[],3,0),""))</f>
        <v/>
      </c>
      <c r="D81" s="7" t="str">
        <f>IF(IFERROR(VLOOKUP(A81,Base_Clients[],4,0),"")=0,"",IFERROR(VLOOKUP(A81,Base_Clients[],4,0),""))</f>
        <v/>
      </c>
      <c r="E81" s="7" t="str">
        <f>IF(IFERROR(VLOOKUP(A81,Base_Clients[],5,0),"")=0,"",IFERROR(VLOOKUP(A81,Base_Clients[],5,0),""))</f>
        <v/>
      </c>
      <c r="F81" s="7"/>
      <c r="G81" s="7"/>
      <c r="H81" s="7" t="str">
        <f>IF(IFERROR(VLOOKUP(A81,Base_Clients[],6,0),"")=0,"",IFERROR(VLOOKUP(A81,Base_Clients[],6,0),""))</f>
        <v/>
      </c>
      <c r="I81" s="7" t="str">
        <f>IF(IFERROR(VLOOKUP(A81,Base_Clients[],7,0),"")=0,"",IFERROR(VLOOKUP(A81,Base_Clients[],7,0),""))</f>
        <v/>
      </c>
      <c r="J81" s="7" t="str">
        <f>IF(IFERROR(VLOOKUP(A81,Base_Clients[],8,0),"")=0,"",IFERROR(VLOOKUP(A81,Base_Clients[],8,0),""))</f>
        <v/>
      </c>
      <c r="K81" s="7" t="str">
        <f>IF(IFERROR(VLOOKUP(A81,Base_Clients[],9,0),"")=0,"",IFERROR(VLOOKUP(A81,Base_Clients[],9,0),""))</f>
        <v/>
      </c>
      <c r="L81" s="7" t="str">
        <f>IF(IFERROR(VLOOKUP(A81,Base_Clients[],10,0),"")=0,"",IFERROR(VLOOKUP(A81,Base_Clients[],10,0),""))</f>
        <v/>
      </c>
      <c r="M81" s="7" t="str">
        <f>IF(IFERROR(VLOOKUP(A81,Base_Clients[],11,0),"")=0,"",IFERROR(VLOOKUP(A81,Base_Clients[],11,0),""))</f>
        <v/>
      </c>
    </row>
    <row r="82" spans="2:13" x14ac:dyDescent="0.25">
      <c r="B82" s="7" t="str">
        <f>IF(IFERROR(VLOOKUP(A82,Base_Clients[],2,0),"")=0,"",IFERROR(VLOOKUP(A82,Base_Clients[],2,0),""))</f>
        <v/>
      </c>
      <c r="C82" s="7" t="str">
        <f>IF(IFERROR(VLOOKUP(A82,Base_Clients[],3,0),"")=0,"",IFERROR(VLOOKUP(A82,Base_Clients[],3,0),""))</f>
        <v/>
      </c>
      <c r="D82" s="7" t="str">
        <f>IF(IFERROR(VLOOKUP(A82,Base_Clients[],4,0),"")=0,"",IFERROR(VLOOKUP(A82,Base_Clients[],4,0),""))</f>
        <v/>
      </c>
      <c r="E82" s="7" t="str">
        <f>IF(IFERROR(VLOOKUP(A82,Base_Clients[],5,0),"")=0,"",IFERROR(VLOOKUP(A82,Base_Clients[],5,0),""))</f>
        <v/>
      </c>
      <c r="F82" s="7"/>
      <c r="G82" s="7"/>
      <c r="H82" s="7" t="str">
        <f>IF(IFERROR(VLOOKUP(A82,Base_Clients[],6,0),"")=0,"",IFERROR(VLOOKUP(A82,Base_Clients[],6,0),""))</f>
        <v/>
      </c>
      <c r="I82" s="7" t="str">
        <f>IF(IFERROR(VLOOKUP(A82,Base_Clients[],7,0),"")=0,"",IFERROR(VLOOKUP(A82,Base_Clients[],7,0),""))</f>
        <v/>
      </c>
      <c r="J82" s="7" t="str">
        <f>IF(IFERROR(VLOOKUP(A82,Base_Clients[],8,0),"")=0,"",IFERROR(VLOOKUP(A82,Base_Clients[],8,0),""))</f>
        <v/>
      </c>
      <c r="K82" s="7" t="str">
        <f>IF(IFERROR(VLOOKUP(A82,Base_Clients[],9,0),"")=0,"",IFERROR(VLOOKUP(A82,Base_Clients[],9,0),""))</f>
        <v/>
      </c>
      <c r="L82" s="7" t="str">
        <f>IF(IFERROR(VLOOKUP(A82,Base_Clients[],10,0),"")=0,"",IFERROR(VLOOKUP(A82,Base_Clients[],10,0),""))</f>
        <v/>
      </c>
      <c r="M82" s="7" t="str">
        <f>IF(IFERROR(VLOOKUP(A82,Base_Clients[],11,0),"")=0,"",IFERROR(VLOOKUP(A82,Base_Clients[],11,0),""))</f>
        <v/>
      </c>
    </row>
    <row r="83" spans="2:13" x14ac:dyDescent="0.25">
      <c r="B83" s="7" t="str">
        <f>IF(IFERROR(VLOOKUP(A83,Base_Clients[],2,0),"")=0,"",IFERROR(VLOOKUP(A83,Base_Clients[],2,0),""))</f>
        <v/>
      </c>
      <c r="C83" s="7" t="str">
        <f>IF(IFERROR(VLOOKUP(A83,Base_Clients[],3,0),"")=0,"",IFERROR(VLOOKUP(A83,Base_Clients[],3,0),""))</f>
        <v/>
      </c>
      <c r="D83" s="7" t="str">
        <f>IF(IFERROR(VLOOKUP(A83,Base_Clients[],4,0),"")=0,"",IFERROR(VLOOKUP(A83,Base_Clients[],4,0),""))</f>
        <v/>
      </c>
      <c r="E83" s="7" t="str">
        <f>IF(IFERROR(VLOOKUP(A83,Base_Clients[],5,0),"")=0,"",IFERROR(VLOOKUP(A83,Base_Clients[],5,0),""))</f>
        <v/>
      </c>
      <c r="F83" s="7"/>
      <c r="G83" s="7"/>
      <c r="H83" s="7" t="str">
        <f>IF(IFERROR(VLOOKUP(A83,Base_Clients[],6,0),"")=0,"",IFERROR(VLOOKUP(A83,Base_Clients[],6,0),""))</f>
        <v/>
      </c>
      <c r="I83" s="7" t="str">
        <f>IF(IFERROR(VLOOKUP(A83,Base_Clients[],7,0),"")=0,"",IFERROR(VLOOKUP(A83,Base_Clients[],7,0),""))</f>
        <v/>
      </c>
      <c r="J83" s="7" t="str">
        <f>IF(IFERROR(VLOOKUP(A83,Base_Clients[],8,0),"")=0,"",IFERROR(VLOOKUP(A83,Base_Clients[],8,0),""))</f>
        <v/>
      </c>
      <c r="K83" s="7" t="str">
        <f>IF(IFERROR(VLOOKUP(A83,Base_Clients[],9,0),"")=0,"",IFERROR(VLOOKUP(A83,Base_Clients[],9,0),""))</f>
        <v/>
      </c>
      <c r="L83" s="7" t="str">
        <f>IF(IFERROR(VLOOKUP(A83,Base_Clients[],10,0),"")=0,"",IFERROR(VLOOKUP(A83,Base_Clients[],10,0),""))</f>
        <v/>
      </c>
      <c r="M83" s="7" t="str">
        <f>IF(IFERROR(VLOOKUP(A83,Base_Clients[],11,0),"")=0,"",IFERROR(VLOOKUP(A83,Base_Clients[],11,0),""))</f>
        <v/>
      </c>
    </row>
    <row r="84" spans="2:13" x14ac:dyDescent="0.25">
      <c r="B84" s="7" t="str">
        <f>IF(IFERROR(VLOOKUP(A84,Base_Clients[],2,0),"")=0,"",IFERROR(VLOOKUP(A84,Base_Clients[],2,0),""))</f>
        <v/>
      </c>
      <c r="C84" s="7" t="str">
        <f>IF(IFERROR(VLOOKUP(A84,Base_Clients[],3,0),"")=0,"",IFERROR(VLOOKUP(A84,Base_Clients[],3,0),""))</f>
        <v/>
      </c>
      <c r="D84" s="7" t="str">
        <f>IF(IFERROR(VLOOKUP(A84,Base_Clients[],4,0),"")=0,"",IFERROR(VLOOKUP(A84,Base_Clients[],4,0),""))</f>
        <v/>
      </c>
      <c r="E84" s="7" t="str">
        <f>IF(IFERROR(VLOOKUP(A84,Base_Clients[],5,0),"")=0,"",IFERROR(VLOOKUP(A84,Base_Clients[],5,0),""))</f>
        <v/>
      </c>
      <c r="F84" s="7"/>
      <c r="G84" s="7"/>
      <c r="H84" s="7" t="str">
        <f>IF(IFERROR(VLOOKUP(A84,Base_Clients[],6,0),"")=0,"",IFERROR(VLOOKUP(A84,Base_Clients[],6,0),""))</f>
        <v/>
      </c>
      <c r="I84" s="7" t="str">
        <f>IF(IFERROR(VLOOKUP(A84,Base_Clients[],7,0),"")=0,"",IFERROR(VLOOKUP(A84,Base_Clients[],7,0),""))</f>
        <v/>
      </c>
      <c r="J84" s="7" t="str">
        <f>IF(IFERROR(VLOOKUP(A84,Base_Clients[],8,0),"")=0,"",IFERROR(VLOOKUP(A84,Base_Clients[],8,0),""))</f>
        <v/>
      </c>
      <c r="K84" s="7" t="str">
        <f>IF(IFERROR(VLOOKUP(A84,Base_Clients[],9,0),"")=0,"",IFERROR(VLOOKUP(A84,Base_Clients[],9,0),""))</f>
        <v/>
      </c>
      <c r="L84" s="7" t="str">
        <f>IF(IFERROR(VLOOKUP(A84,Base_Clients[],10,0),"")=0,"",IFERROR(VLOOKUP(A84,Base_Clients[],10,0),""))</f>
        <v/>
      </c>
      <c r="M84" s="7" t="str">
        <f>IF(IFERROR(VLOOKUP(A84,Base_Clients[],11,0),"")=0,"",IFERROR(VLOOKUP(A84,Base_Clients[],11,0),""))</f>
        <v/>
      </c>
    </row>
    <row r="85" spans="2:13" x14ac:dyDescent="0.25">
      <c r="B85" s="7" t="str">
        <f>IF(IFERROR(VLOOKUP(A85,Base_Clients[],2,0),"")=0,"",IFERROR(VLOOKUP(A85,Base_Clients[],2,0),""))</f>
        <v/>
      </c>
      <c r="C85" s="7" t="str">
        <f>IF(IFERROR(VLOOKUP(A85,Base_Clients[],3,0),"")=0,"",IFERROR(VLOOKUP(A85,Base_Clients[],3,0),""))</f>
        <v/>
      </c>
      <c r="D85" s="7" t="str">
        <f>IF(IFERROR(VLOOKUP(A85,Base_Clients[],4,0),"")=0,"",IFERROR(VLOOKUP(A85,Base_Clients[],4,0),""))</f>
        <v/>
      </c>
      <c r="E85" s="7" t="str">
        <f>IF(IFERROR(VLOOKUP(A85,Base_Clients[],5,0),"")=0,"",IFERROR(VLOOKUP(A85,Base_Clients[],5,0),""))</f>
        <v/>
      </c>
      <c r="F85" s="7"/>
      <c r="G85" s="7"/>
      <c r="H85" s="7" t="str">
        <f>IF(IFERROR(VLOOKUP(A85,Base_Clients[],6,0),"")=0,"",IFERROR(VLOOKUP(A85,Base_Clients[],6,0),""))</f>
        <v/>
      </c>
      <c r="I85" s="7" t="str">
        <f>IF(IFERROR(VLOOKUP(A85,Base_Clients[],7,0),"")=0,"",IFERROR(VLOOKUP(A85,Base_Clients[],7,0),""))</f>
        <v/>
      </c>
      <c r="J85" s="7" t="str">
        <f>IF(IFERROR(VLOOKUP(A85,Base_Clients[],8,0),"")=0,"",IFERROR(VLOOKUP(A85,Base_Clients[],8,0),""))</f>
        <v/>
      </c>
      <c r="K85" s="7" t="str">
        <f>IF(IFERROR(VLOOKUP(A85,Base_Clients[],9,0),"")=0,"",IFERROR(VLOOKUP(A85,Base_Clients[],9,0),""))</f>
        <v/>
      </c>
      <c r="L85" s="7" t="str">
        <f>IF(IFERROR(VLOOKUP(A85,Base_Clients[],10,0),"")=0,"",IFERROR(VLOOKUP(A85,Base_Clients[],10,0),""))</f>
        <v/>
      </c>
      <c r="M85" s="7" t="str">
        <f>IF(IFERROR(VLOOKUP(A85,Base_Clients[],11,0),"")=0,"",IFERROR(VLOOKUP(A85,Base_Clients[],11,0),""))</f>
        <v/>
      </c>
    </row>
    <row r="86" spans="2:13" x14ac:dyDescent="0.25">
      <c r="B86" s="7" t="str">
        <f>IF(IFERROR(VLOOKUP(A86,Base_Clients[],2,0),"")=0,"",IFERROR(VLOOKUP(A86,Base_Clients[],2,0),""))</f>
        <v/>
      </c>
      <c r="C86" s="7" t="str">
        <f>IF(IFERROR(VLOOKUP(A86,Base_Clients[],3,0),"")=0,"",IFERROR(VLOOKUP(A86,Base_Clients[],3,0),""))</f>
        <v/>
      </c>
      <c r="D86" s="7" t="str">
        <f>IF(IFERROR(VLOOKUP(A86,Base_Clients[],4,0),"")=0,"",IFERROR(VLOOKUP(A86,Base_Clients[],4,0),""))</f>
        <v/>
      </c>
      <c r="E86" s="7" t="str">
        <f>IF(IFERROR(VLOOKUP(A86,Base_Clients[],5,0),"")=0,"",IFERROR(VLOOKUP(A86,Base_Clients[],5,0),""))</f>
        <v/>
      </c>
      <c r="F86" s="7"/>
      <c r="G86" s="7"/>
      <c r="H86" s="7" t="str">
        <f>IF(IFERROR(VLOOKUP(A86,Base_Clients[],6,0),"")=0,"",IFERROR(VLOOKUP(A86,Base_Clients[],6,0),""))</f>
        <v/>
      </c>
      <c r="I86" s="7" t="str">
        <f>IF(IFERROR(VLOOKUP(A86,Base_Clients[],7,0),"")=0,"",IFERROR(VLOOKUP(A86,Base_Clients[],7,0),""))</f>
        <v/>
      </c>
      <c r="J86" s="7" t="str">
        <f>IF(IFERROR(VLOOKUP(A86,Base_Clients[],8,0),"")=0,"",IFERROR(VLOOKUP(A86,Base_Clients[],8,0),""))</f>
        <v/>
      </c>
      <c r="K86" s="7" t="str">
        <f>IF(IFERROR(VLOOKUP(A86,Base_Clients[],9,0),"")=0,"",IFERROR(VLOOKUP(A86,Base_Clients[],9,0),""))</f>
        <v/>
      </c>
      <c r="L86" s="7" t="str">
        <f>IF(IFERROR(VLOOKUP(A86,Base_Clients[],10,0),"")=0,"",IFERROR(VLOOKUP(A86,Base_Clients[],10,0),""))</f>
        <v/>
      </c>
      <c r="M86" s="7" t="str">
        <f>IF(IFERROR(VLOOKUP(A86,Base_Clients[],11,0),"")=0,"",IFERROR(VLOOKUP(A86,Base_Clients[],11,0),""))</f>
        <v/>
      </c>
    </row>
    <row r="87" spans="2:13" x14ac:dyDescent="0.25">
      <c r="B87" s="7" t="str">
        <f>IF(IFERROR(VLOOKUP(A87,Base_Clients[],2,0),"")=0,"",IFERROR(VLOOKUP(A87,Base_Clients[],2,0),""))</f>
        <v/>
      </c>
      <c r="C87" s="7" t="str">
        <f>IF(IFERROR(VLOOKUP(A87,Base_Clients[],3,0),"")=0,"",IFERROR(VLOOKUP(A87,Base_Clients[],3,0),""))</f>
        <v/>
      </c>
      <c r="D87" s="7" t="str">
        <f>IF(IFERROR(VLOOKUP(A87,Base_Clients[],4,0),"")=0,"",IFERROR(VLOOKUP(A87,Base_Clients[],4,0),""))</f>
        <v/>
      </c>
      <c r="E87" s="7" t="str">
        <f>IF(IFERROR(VLOOKUP(A87,Base_Clients[],5,0),"")=0,"",IFERROR(VLOOKUP(A87,Base_Clients[],5,0),""))</f>
        <v/>
      </c>
      <c r="F87" s="7"/>
      <c r="G87" s="7"/>
      <c r="H87" s="7" t="str">
        <f>IF(IFERROR(VLOOKUP(A87,Base_Clients[],6,0),"")=0,"",IFERROR(VLOOKUP(A87,Base_Clients[],6,0),""))</f>
        <v/>
      </c>
      <c r="I87" s="7" t="str">
        <f>IF(IFERROR(VLOOKUP(A87,Base_Clients[],7,0),"")=0,"",IFERROR(VLOOKUP(A87,Base_Clients[],7,0),""))</f>
        <v/>
      </c>
      <c r="J87" s="7" t="str">
        <f>IF(IFERROR(VLOOKUP(A87,Base_Clients[],8,0),"")=0,"",IFERROR(VLOOKUP(A87,Base_Clients[],8,0),""))</f>
        <v/>
      </c>
      <c r="K87" s="7" t="str">
        <f>IF(IFERROR(VLOOKUP(A87,Base_Clients[],9,0),"")=0,"",IFERROR(VLOOKUP(A87,Base_Clients[],9,0),""))</f>
        <v/>
      </c>
      <c r="L87" s="7" t="str">
        <f>IF(IFERROR(VLOOKUP(A87,Base_Clients[],10,0),"")=0,"",IFERROR(VLOOKUP(A87,Base_Clients[],10,0),""))</f>
        <v/>
      </c>
      <c r="M87" s="7" t="str">
        <f>IF(IFERROR(VLOOKUP(A87,Base_Clients[],11,0),"")=0,"",IFERROR(VLOOKUP(A87,Base_Clients[],11,0),""))</f>
        <v/>
      </c>
    </row>
    <row r="88" spans="2:13" x14ac:dyDescent="0.25">
      <c r="B88" s="7" t="str">
        <f>IF(IFERROR(VLOOKUP(A88,Base_Clients[],2,0),"")=0,"",IFERROR(VLOOKUP(A88,Base_Clients[],2,0),""))</f>
        <v/>
      </c>
      <c r="C88" s="7" t="str">
        <f>IF(IFERROR(VLOOKUP(A88,Base_Clients[],3,0),"")=0,"",IFERROR(VLOOKUP(A88,Base_Clients[],3,0),""))</f>
        <v/>
      </c>
      <c r="D88" s="7" t="str">
        <f>IF(IFERROR(VLOOKUP(A88,Base_Clients[],4,0),"")=0,"",IFERROR(VLOOKUP(A88,Base_Clients[],4,0),""))</f>
        <v/>
      </c>
      <c r="E88" s="7" t="str">
        <f>IF(IFERROR(VLOOKUP(A88,Base_Clients[],5,0),"")=0,"",IFERROR(VLOOKUP(A88,Base_Clients[],5,0),""))</f>
        <v/>
      </c>
      <c r="F88" s="7"/>
      <c r="G88" s="7"/>
      <c r="H88" s="7" t="str">
        <f>IF(IFERROR(VLOOKUP(A88,Base_Clients[],6,0),"")=0,"",IFERROR(VLOOKUP(A88,Base_Clients[],6,0),""))</f>
        <v/>
      </c>
      <c r="I88" s="7" t="str">
        <f>IF(IFERROR(VLOOKUP(A88,Base_Clients[],7,0),"")=0,"",IFERROR(VLOOKUP(A88,Base_Clients[],7,0),""))</f>
        <v/>
      </c>
      <c r="J88" s="7" t="str">
        <f>IF(IFERROR(VLOOKUP(A88,Base_Clients[],8,0),"")=0,"",IFERROR(VLOOKUP(A88,Base_Clients[],8,0),""))</f>
        <v/>
      </c>
      <c r="K88" s="7" t="str">
        <f>IF(IFERROR(VLOOKUP(A88,Base_Clients[],9,0),"")=0,"",IFERROR(VLOOKUP(A88,Base_Clients[],9,0),""))</f>
        <v/>
      </c>
      <c r="L88" s="7" t="str">
        <f>IF(IFERROR(VLOOKUP(A88,Base_Clients[],10,0),"")=0,"",IFERROR(VLOOKUP(A88,Base_Clients[],10,0),""))</f>
        <v/>
      </c>
      <c r="M88" s="7" t="str">
        <f>IF(IFERROR(VLOOKUP(A88,Base_Clients[],11,0),"")=0,"",IFERROR(VLOOKUP(A88,Base_Clients[],11,0),""))</f>
        <v/>
      </c>
    </row>
    <row r="89" spans="2:13" x14ac:dyDescent="0.25">
      <c r="B89" s="7" t="str">
        <f>IF(IFERROR(VLOOKUP(A89,Base_Clients[],2,0),"")=0,"",IFERROR(VLOOKUP(A89,Base_Clients[],2,0),""))</f>
        <v/>
      </c>
      <c r="C89" s="7" t="str">
        <f>IF(IFERROR(VLOOKUP(A89,Base_Clients[],3,0),"")=0,"",IFERROR(VLOOKUP(A89,Base_Clients[],3,0),""))</f>
        <v/>
      </c>
      <c r="D89" s="7" t="str">
        <f>IF(IFERROR(VLOOKUP(A89,Base_Clients[],4,0),"")=0,"",IFERROR(VLOOKUP(A89,Base_Clients[],4,0),""))</f>
        <v/>
      </c>
      <c r="E89" s="7" t="str">
        <f>IF(IFERROR(VLOOKUP(A89,Base_Clients[],5,0),"")=0,"",IFERROR(VLOOKUP(A89,Base_Clients[],5,0),""))</f>
        <v/>
      </c>
      <c r="F89" s="7"/>
      <c r="G89" s="7"/>
      <c r="H89" s="7" t="str">
        <f>IF(IFERROR(VLOOKUP(A89,Base_Clients[],6,0),"")=0,"",IFERROR(VLOOKUP(A89,Base_Clients[],6,0),""))</f>
        <v/>
      </c>
      <c r="I89" s="7" t="str">
        <f>IF(IFERROR(VLOOKUP(A89,Base_Clients[],7,0),"")=0,"",IFERROR(VLOOKUP(A89,Base_Clients[],7,0),""))</f>
        <v/>
      </c>
      <c r="J89" s="7" t="str">
        <f>IF(IFERROR(VLOOKUP(A89,Base_Clients[],8,0),"")=0,"",IFERROR(VLOOKUP(A89,Base_Clients[],8,0),""))</f>
        <v/>
      </c>
      <c r="K89" s="7" t="str">
        <f>IF(IFERROR(VLOOKUP(A89,Base_Clients[],9,0),"")=0,"",IFERROR(VLOOKUP(A89,Base_Clients[],9,0),""))</f>
        <v/>
      </c>
      <c r="L89" s="7" t="str">
        <f>IF(IFERROR(VLOOKUP(A89,Base_Clients[],10,0),"")=0,"",IFERROR(VLOOKUP(A89,Base_Clients[],10,0),""))</f>
        <v/>
      </c>
      <c r="M89" s="7" t="str">
        <f>IF(IFERROR(VLOOKUP(A89,Base_Clients[],11,0),"")=0,"",IFERROR(VLOOKUP(A89,Base_Clients[],11,0),""))</f>
        <v/>
      </c>
    </row>
    <row r="90" spans="2:13" x14ac:dyDescent="0.25">
      <c r="B90" s="7" t="str">
        <f>IF(IFERROR(VLOOKUP(A90,Base_Clients[],2,0),"")=0,"",IFERROR(VLOOKUP(A90,Base_Clients[],2,0),""))</f>
        <v/>
      </c>
      <c r="C90" s="7" t="str">
        <f>IF(IFERROR(VLOOKUP(A90,Base_Clients[],3,0),"")=0,"",IFERROR(VLOOKUP(A90,Base_Clients[],3,0),""))</f>
        <v/>
      </c>
      <c r="D90" s="7" t="str">
        <f>IF(IFERROR(VLOOKUP(A90,Base_Clients[],4,0),"")=0,"",IFERROR(VLOOKUP(A90,Base_Clients[],4,0),""))</f>
        <v/>
      </c>
      <c r="E90" s="7" t="str">
        <f>IF(IFERROR(VLOOKUP(A90,Base_Clients[],5,0),"")=0,"",IFERROR(VLOOKUP(A90,Base_Clients[],5,0),""))</f>
        <v/>
      </c>
      <c r="F90" s="7"/>
      <c r="G90" s="7"/>
      <c r="H90" s="7" t="str">
        <f>IF(IFERROR(VLOOKUP(A90,Base_Clients[],6,0),"")=0,"",IFERROR(VLOOKUP(A90,Base_Clients[],6,0),""))</f>
        <v/>
      </c>
      <c r="I90" s="7" t="str">
        <f>IF(IFERROR(VLOOKUP(A90,Base_Clients[],7,0),"")=0,"",IFERROR(VLOOKUP(A90,Base_Clients[],7,0),""))</f>
        <v/>
      </c>
      <c r="J90" s="7" t="str">
        <f>IF(IFERROR(VLOOKUP(A90,Base_Clients[],8,0),"")=0,"",IFERROR(VLOOKUP(A90,Base_Clients[],8,0),""))</f>
        <v/>
      </c>
      <c r="K90" s="7" t="str">
        <f>IF(IFERROR(VLOOKUP(A90,Base_Clients[],9,0),"")=0,"",IFERROR(VLOOKUP(A90,Base_Clients[],9,0),""))</f>
        <v/>
      </c>
      <c r="L90" s="7" t="str">
        <f>IF(IFERROR(VLOOKUP(A90,Base_Clients[],10,0),"")=0,"",IFERROR(VLOOKUP(A90,Base_Clients[],10,0),""))</f>
        <v/>
      </c>
      <c r="M90" s="7" t="str">
        <f>IF(IFERROR(VLOOKUP(A90,Base_Clients[],11,0),"")=0,"",IFERROR(VLOOKUP(A90,Base_Clients[],11,0),""))</f>
        <v/>
      </c>
    </row>
    <row r="91" spans="2:13" x14ac:dyDescent="0.25">
      <c r="B91" s="7" t="str">
        <f>IF(IFERROR(VLOOKUP(A91,Base_Clients[],2,0),"")=0,"",IFERROR(VLOOKUP(A91,Base_Clients[],2,0),""))</f>
        <v/>
      </c>
      <c r="C91" s="7" t="str">
        <f>IF(IFERROR(VLOOKUP(A91,Base_Clients[],3,0),"")=0,"",IFERROR(VLOOKUP(A91,Base_Clients[],3,0),""))</f>
        <v/>
      </c>
      <c r="D91" s="7" t="str">
        <f>IF(IFERROR(VLOOKUP(A91,Base_Clients[],4,0),"")=0,"",IFERROR(VLOOKUP(A91,Base_Clients[],4,0),""))</f>
        <v/>
      </c>
      <c r="E91" s="7" t="str">
        <f>IF(IFERROR(VLOOKUP(A91,Base_Clients[],5,0),"")=0,"",IFERROR(VLOOKUP(A91,Base_Clients[],5,0),""))</f>
        <v/>
      </c>
      <c r="F91" s="7"/>
      <c r="G91" s="7"/>
      <c r="H91" s="7" t="str">
        <f>IF(IFERROR(VLOOKUP(A91,Base_Clients[],6,0),"")=0,"",IFERROR(VLOOKUP(A91,Base_Clients[],6,0),""))</f>
        <v/>
      </c>
      <c r="I91" s="7" t="str">
        <f>IF(IFERROR(VLOOKUP(A91,Base_Clients[],7,0),"")=0,"",IFERROR(VLOOKUP(A91,Base_Clients[],7,0),""))</f>
        <v/>
      </c>
      <c r="J91" s="7" t="str">
        <f>IF(IFERROR(VLOOKUP(A91,Base_Clients[],8,0),"")=0,"",IFERROR(VLOOKUP(A91,Base_Clients[],8,0),""))</f>
        <v/>
      </c>
      <c r="K91" s="7" t="str">
        <f>IF(IFERROR(VLOOKUP(A91,Base_Clients[],9,0),"")=0,"",IFERROR(VLOOKUP(A91,Base_Clients[],9,0),""))</f>
        <v/>
      </c>
      <c r="L91" s="7" t="str">
        <f>IF(IFERROR(VLOOKUP(A91,Base_Clients[],10,0),"")=0,"",IFERROR(VLOOKUP(A91,Base_Clients[],10,0),""))</f>
        <v/>
      </c>
      <c r="M91" s="7" t="str">
        <f>IF(IFERROR(VLOOKUP(A91,Base_Clients[],11,0),"")=0,"",IFERROR(VLOOKUP(A91,Base_Clients[],11,0),""))</f>
        <v/>
      </c>
    </row>
    <row r="92" spans="2:13" x14ac:dyDescent="0.25">
      <c r="B92" s="7" t="str">
        <f>IF(IFERROR(VLOOKUP(A92,Base_Clients[],2,0),"")=0,"",IFERROR(VLOOKUP(A92,Base_Clients[],2,0),""))</f>
        <v/>
      </c>
      <c r="C92" s="7" t="str">
        <f>IF(IFERROR(VLOOKUP(A92,Base_Clients[],3,0),"")=0,"",IFERROR(VLOOKUP(A92,Base_Clients[],3,0),""))</f>
        <v/>
      </c>
      <c r="D92" s="7" t="str">
        <f>IF(IFERROR(VLOOKUP(A92,Base_Clients[],4,0),"")=0,"",IFERROR(VLOOKUP(A92,Base_Clients[],4,0),""))</f>
        <v/>
      </c>
      <c r="E92" s="7" t="str">
        <f>IF(IFERROR(VLOOKUP(A92,Base_Clients[],5,0),"")=0,"",IFERROR(VLOOKUP(A92,Base_Clients[],5,0),""))</f>
        <v/>
      </c>
      <c r="F92" s="7"/>
      <c r="G92" s="7"/>
      <c r="H92" s="7" t="str">
        <f>IF(IFERROR(VLOOKUP(A92,Base_Clients[],6,0),"")=0,"",IFERROR(VLOOKUP(A92,Base_Clients[],6,0),""))</f>
        <v/>
      </c>
      <c r="I92" s="7" t="str">
        <f>IF(IFERROR(VLOOKUP(A92,Base_Clients[],7,0),"")=0,"",IFERROR(VLOOKUP(A92,Base_Clients[],7,0),""))</f>
        <v/>
      </c>
      <c r="J92" s="7" t="str">
        <f>IF(IFERROR(VLOOKUP(A92,Base_Clients[],8,0),"")=0,"",IFERROR(VLOOKUP(A92,Base_Clients[],8,0),""))</f>
        <v/>
      </c>
      <c r="K92" s="7" t="str">
        <f>IF(IFERROR(VLOOKUP(A92,Base_Clients[],9,0),"")=0,"",IFERROR(VLOOKUP(A92,Base_Clients[],9,0),""))</f>
        <v/>
      </c>
      <c r="L92" s="7" t="str">
        <f>IF(IFERROR(VLOOKUP(A92,Base_Clients[],10,0),"")=0,"",IFERROR(VLOOKUP(A92,Base_Clients[],10,0),""))</f>
        <v/>
      </c>
      <c r="M92" s="7" t="str">
        <f>IF(IFERROR(VLOOKUP(A92,Base_Clients[],11,0),"")=0,"",IFERROR(VLOOKUP(A92,Base_Clients[],11,0),""))</f>
        <v/>
      </c>
    </row>
    <row r="93" spans="2:13" x14ac:dyDescent="0.25">
      <c r="B93" s="7" t="str">
        <f>IF(IFERROR(VLOOKUP(A93,Base_Clients[],2,0),"")=0,"",IFERROR(VLOOKUP(A93,Base_Clients[],2,0),""))</f>
        <v/>
      </c>
      <c r="C93" s="7" t="str">
        <f>IF(IFERROR(VLOOKUP(A93,Base_Clients[],3,0),"")=0,"",IFERROR(VLOOKUP(A93,Base_Clients[],3,0),""))</f>
        <v/>
      </c>
      <c r="D93" s="7" t="str">
        <f>IF(IFERROR(VLOOKUP(A93,Base_Clients[],4,0),"")=0,"",IFERROR(VLOOKUP(A93,Base_Clients[],4,0),""))</f>
        <v/>
      </c>
      <c r="E93" s="7" t="str">
        <f>IF(IFERROR(VLOOKUP(A93,Base_Clients[],5,0),"")=0,"",IFERROR(VLOOKUP(A93,Base_Clients[],5,0),""))</f>
        <v/>
      </c>
      <c r="F93" s="7"/>
      <c r="G93" s="7"/>
      <c r="H93" s="7" t="str">
        <f>IF(IFERROR(VLOOKUP(A93,Base_Clients[],6,0),"")=0,"",IFERROR(VLOOKUP(A93,Base_Clients[],6,0),""))</f>
        <v/>
      </c>
      <c r="I93" s="7" t="str">
        <f>IF(IFERROR(VLOOKUP(A93,Base_Clients[],7,0),"")=0,"",IFERROR(VLOOKUP(A93,Base_Clients[],7,0),""))</f>
        <v/>
      </c>
      <c r="J93" s="7" t="str">
        <f>IF(IFERROR(VLOOKUP(A93,Base_Clients[],8,0),"")=0,"",IFERROR(VLOOKUP(A93,Base_Clients[],8,0),""))</f>
        <v/>
      </c>
      <c r="K93" s="7" t="str">
        <f>IF(IFERROR(VLOOKUP(A93,Base_Clients[],9,0),"")=0,"",IFERROR(VLOOKUP(A93,Base_Clients[],9,0),""))</f>
        <v/>
      </c>
      <c r="L93" s="7" t="str">
        <f>IF(IFERROR(VLOOKUP(A93,Base_Clients[],10,0),"")=0,"",IFERROR(VLOOKUP(A93,Base_Clients[],10,0),""))</f>
        <v/>
      </c>
      <c r="M93" s="7" t="str">
        <f>IF(IFERROR(VLOOKUP(A93,Base_Clients[],11,0),"")=0,"",IFERROR(VLOOKUP(A93,Base_Clients[],11,0),""))</f>
        <v/>
      </c>
    </row>
    <row r="94" spans="2:13" x14ac:dyDescent="0.25">
      <c r="B94" s="7" t="str">
        <f>IF(IFERROR(VLOOKUP(A94,Base_Clients[],2,0),"")=0,"",IFERROR(VLOOKUP(A94,Base_Clients[],2,0),""))</f>
        <v/>
      </c>
      <c r="C94" s="7" t="str">
        <f>IF(IFERROR(VLOOKUP(A94,Base_Clients[],3,0),"")=0,"",IFERROR(VLOOKUP(A94,Base_Clients[],3,0),""))</f>
        <v/>
      </c>
      <c r="D94" s="7" t="str">
        <f>IF(IFERROR(VLOOKUP(A94,Base_Clients[],4,0),"")=0,"",IFERROR(VLOOKUP(A94,Base_Clients[],4,0),""))</f>
        <v/>
      </c>
      <c r="E94" s="7" t="str">
        <f>IF(IFERROR(VLOOKUP(A94,Base_Clients[],5,0),"")=0,"",IFERROR(VLOOKUP(A94,Base_Clients[],5,0),""))</f>
        <v/>
      </c>
      <c r="F94" s="7"/>
      <c r="G94" s="7"/>
      <c r="H94" s="7" t="str">
        <f>IF(IFERROR(VLOOKUP(A94,Base_Clients[],6,0),"")=0,"",IFERROR(VLOOKUP(A94,Base_Clients[],6,0),""))</f>
        <v/>
      </c>
      <c r="I94" s="7" t="str">
        <f>IF(IFERROR(VLOOKUP(A94,Base_Clients[],7,0),"")=0,"",IFERROR(VLOOKUP(A94,Base_Clients[],7,0),""))</f>
        <v/>
      </c>
      <c r="J94" s="7" t="str">
        <f>IF(IFERROR(VLOOKUP(A94,Base_Clients[],8,0),"")=0,"",IFERROR(VLOOKUP(A94,Base_Clients[],8,0),""))</f>
        <v/>
      </c>
      <c r="K94" s="7" t="str">
        <f>IF(IFERROR(VLOOKUP(A94,Base_Clients[],9,0),"")=0,"",IFERROR(VLOOKUP(A94,Base_Clients[],9,0),""))</f>
        <v/>
      </c>
      <c r="L94" s="7" t="str">
        <f>IF(IFERROR(VLOOKUP(A94,Base_Clients[],10,0),"")=0,"",IFERROR(VLOOKUP(A94,Base_Clients[],10,0),""))</f>
        <v/>
      </c>
      <c r="M94" s="7" t="str">
        <f>IF(IFERROR(VLOOKUP(A94,Base_Clients[],11,0),"")=0,"",IFERROR(VLOOKUP(A94,Base_Clients[],11,0),""))</f>
        <v/>
      </c>
    </row>
    <row r="95" spans="2:13" x14ac:dyDescent="0.25">
      <c r="B95" s="7" t="str">
        <f>IF(IFERROR(VLOOKUP(A95,Base_Clients[],2,0),"")=0,"",IFERROR(VLOOKUP(A95,Base_Clients[],2,0),""))</f>
        <v/>
      </c>
      <c r="C95" s="7" t="str">
        <f>IF(IFERROR(VLOOKUP(A95,Base_Clients[],3,0),"")=0,"",IFERROR(VLOOKUP(A95,Base_Clients[],3,0),""))</f>
        <v/>
      </c>
      <c r="D95" s="7" t="str">
        <f>IF(IFERROR(VLOOKUP(A95,Base_Clients[],4,0),"")=0,"",IFERROR(VLOOKUP(A95,Base_Clients[],4,0),""))</f>
        <v/>
      </c>
      <c r="E95" s="7" t="str">
        <f>IF(IFERROR(VLOOKUP(A95,Base_Clients[],5,0),"")=0,"",IFERROR(VLOOKUP(A95,Base_Clients[],5,0),""))</f>
        <v/>
      </c>
      <c r="F95" s="7"/>
      <c r="G95" s="7"/>
      <c r="H95" s="7" t="str">
        <f>IF(IFERROR(VLOOKUP(A95,Base_Clients[],6,0),"")=0,"",IFERROR(VLOOKUP(A95,Base_Clients[],6,0),""))</f>
        <v/>
      </c>
      <c r="I95" s="7" t="str">
        <f>IF(IFERROR(VLOOKUP(A95,Base_Clients[],7,0),"")=0,"",IFERROR(VLOOKUP(A95,Base_Clients[],7,0),""))</f>
        <v/>
      </c>
      <c r="J95" s="7" t="str">
        <f>IF(IFERROR(VLOOKUP(A95,Base_Clients[],8,0),"")=0,"",IFERROR(VLOOKUP(A95,Base_Clients[],8,0),""))</f>
        <v/>
      </c>
      <c r="K95" s="7" t="str">
        <f>IF(IFERROR(VLOOKUP(A95,Base_Clients[],9,0),"")=0,"",IFERROR(VLOOKUP(A95,Base_Clients[],9,0),""))</f>
        <v/>
      </c>
      <c r="L95" s="7" t="str">
        <f>IF(IFERROR(VLOOKUP(A95,Base_Clients[],10,0),"")=0,"",IFERROR(VLOOKUP(A95,Base_Clients[],10,0),""))</f>
        <v/>
      </c>
      <c r="M95" s="7" t="str">
        <f>IF(IFERROR(VLOOKUP(A95,Base_Clients[],11,0),"")=0,"",IFERROR(VLOOKUP(A95,Base_Clients[],11,0),""))</f>
        <v/>
      </c>
    </row>
    <row r="96" spans="2:13" x14ac:dyDescent="0.25">
      <c r="B96" s="7" t="str">
        <f>IF(IFERROR(VLOOKUP(A96,Base_Clients[],2,0),"")=0,"",IFERROR(VLOOKUP(A96,Base_Clients[],2,0),""))</f>
        <v/>
      </c>
      <c r="C96" s="7" t="str">
        <f>IF(IFERROR(VLOOKUP(A96,Base_Clients[],3,0),"")=0,"",IFERROR(VLOOKUP(A96,Base_Clients[],3,0),""))</f>
        <v/>
      </c>
      <c r="D96" s="7" t="str">
        <f>IF(IFERROR(VLOOKUP(A96,Base_Clients[],4,0),"")=0,"",IFERROR(VLOOKUP(A96,Base_Clients[],4,0),""))</f>
        <v/>
      </c>
      <c r="E96" s="7" t="str">
        <f>IF(IFERROR(VLOOKUP(A96,Base_Clients[],5,0),"")=0,"",IFERROR(VLOOKUP(A96,Base_Clients[],5,0),""))</f>
        <v/>
      </c>
      <c r="F96" s="7"/>
      <c r="G96" s="7"/>
      <c r="H96" s="7" t="str">
        <f>IF(IFERROR(VLOOKUP(A96,Base_Clients[],6,0),"")=0,"",IFERROR(VLOOKUP(A96,Base_Clients[],6,0),""))</f>
        <v/>
      </c>
      <c r="I96" s="7" t="str">
        <f>IF(IFERROR(VLOOKUP(A96,Base_Clients[],7,0),"")=0,"",IFERROR(VLOOKUP(A96,Base_Clients[],7,0),""))</f>
        <v/>
      </c>
      <c r="J96" s="7" t="str">
        <f>IF(IFERROR(VLOOKUP(A96,Base_Clients[],8,0),"")=0,"",IFERROR(VLOOKUP(A96,Base_Clients[],8,0),""))</f>
        <v/>
      </c>
      <c r="K96" s="7" t="str">
        <f>IF(IFERROR(VLOOKUP(A96,Base_Clients[],9,0),"")=0,"",IFERROR(VLOOKUP(A96,Base_Clients[],9,0),""))</f>
        <v/>
      </c>
      <c r="L96" s="7" t="str">
        <f>IF(IFERROR(VLOOKUP(A96,Base_Clients[],10,0),"")=0,"",IFERROR(VLOOKUP(A96,Base_Clients[],10,0),""))</f>
        <v/>
      </c>
      <c r="M96" s="7" t="str">
        <f>IF(IFERROR(VLOOKUP(A96,Base_Clients[],11,0),"")=0,"",IFERROR(VLOOKUP(A96,Base_Clients[],11,0),""))</f>
        <v/>
      </c>
    </row>
    <row r="97" spans="2:13" x14ac:dyDescent="0.25">
      <c r="B97" s="7" t="str">
        <f>IF(IFERROR(VLOOKUP(A97,Base_Clients[],2,0),"")=0,"",IFERROR(VLOOKUP(A97,Base_Clients[],2,0),""))</f>
        <v/>
      </c>
      <c r="C97" s="7" t="str">
        <f>IF(IFERROR(VLOOKUP(A97,Base_Clients[],3,0),"")=0,"",IFERROR(VLOOKUP(A97,Base_Clients[],3,0),""))</f>
        <v/>
      </c>
      <c r="D97" s="7" t="str">
        <f>IF(IFERROR(VLOOKUP(A97,Base_Clients[],4,0),"")=0,"",IFERROR(VLOOKUP(A97,Base_Clients[],4,0),""))</f>
        <v/>
      </c>
      <c r="E97" s="7" t="str">
        <f>IF(IFERROR(VLOOKUP(A97,Base_Clients[],5,0),"")=0,"",IFERROR(VLOOKUP(A97,Base_Clients[],5,0),""))</f>
        <v/>
      </c>
      <c r="F97" s="7"/>
      <c r="G97" s="7"/>
      <c r="H97" s="7" t="str">
        <f>IF(IFERROR(VLOOKUP(A97,Base_Clients[],6,0),"")=0,"",IFERROR(VLOOKUP(A97,Base_Clients[],6,0),""))</f>
        <v/>
      </c>
      <c r="I97" s="7" t="str">
        <f>IF(IFERROR(VLOOKUP(A97,Base_Clients[],7,0),"")=0,"",IFERROR(VLOOKUP(A97,Base_Clients[],7,0),""))</f>
        <v/>
      </c>
      <c r="J97" s="7" t="str">
        <f>IF(IFERROR(VLOOKUP(A97,Base_Clients[],8,0),"")=0,"",IFERROR(VLOOKUP(A97,Base_Clients[],8,0),""))</f>
        <v/>
      </c>
      <c r="K97" s="7" t="str">
        <f>IF(IFERROR(VLOOKUP(A97,Base_Clients[],9,0),"")=0,"",IFERROR(VLOOKUP(A97,Base_Clients[],9,0),""))</f>
        <v/>
      </c>
      <c r="L97" s="7" t="str">
        <f>IF(IFERROR(VLOOKUP(A97,Base_Clients[],10,0),"")=0,"",IFERROR(VLOOKUP(A97,Base_Clients[],10,0),""))</f>
        <v/>
      </c>
      <c r="M97" s="7" t="str">
        <f>IF(IFERROR(VLOOKUP(A97,Base_Clients[],11,0),"")=0,"",IFERROR(VLOOKUP(A97,Base_Clients[],11,0),""))</f>
        <v/>
      </c>
    </row>
    <row r="98" spans="2:13" x14ac:dyDescent="0.25">
      <c r="B98" s="7" t="str">
        <f>IF(IFERROR(VLOOKUP(A98,Base_Clients[],2,0),"")=0,"",IFERROR(VLOOKUP(A98,Base_Clients[],2,0),""))</f>
        <v/>
      </c>
      <c r="C98" s="7" t="str">
        <f>IF(IFERROR(VLOOKUP(A98,Base_Clients[],3,0),"")=0,"",IFERROR(VLOOKUP(A98,Base_Clients[],3,0),""))</f>
        <v/>
      </c>
      <c r="D98" s="7" t="str">
        <f>IF(IFERROR(VLOOKUP(A98,Base_Clients[],4,0),"")=0,"",IFERROR(VLOOKUP(A98,Base_Clients[],4,0),""))</f>
        <v/>
      </c>
      <c r="E98" s="7" t="str">
        <f>IF(IFERROR(VLOOKUP(A98,Base_Clients[],5,0),"")=0,"",IFERROR(VLOOKUP(A98,Base_Clients[],5,0),""))</f>
        <v/>
      </c>
      <c r="F98" s="7"/>
      <c r="G98" s="7"/>
      <c r="H98" s="7" t="str">
        <f>IF(IFERROR(VLOOKUP(A98,Base_Clients[],6,0),"")=0,"",IFERROR(VLOOKUP(A98,Base_Clients[],6,0),""))</f>
        <v/>
      </c>
      <c r="I98" s="7" t="str">
        <f>IF(IFERROR(VLOOKUP(A98,Base_Clients[],7,0),"")=0,"",IFERROR(VLOOKUP(A98,Base_Clients[],7,0),""))</f>
        <v/>
      </c>
      <c r="J98" s="7" t="str">
        <f>IF(IFERROR(VLOOKUP(A98,Base_Clients[],8,0),"")=0,"",IFERROR(VLOOKUP(A98,Base_Clients[],8,0),""))</f>
        <v/>
      </c>
      <c r="K98" s="7" t="str">
        <f>IF(IFERROR(VLOOKUP(A98,Base_Clients[],9,0),"")=0,"",IFERROR(VLOOKUP(A98,Base_Clients[],9,0),""))</f>
        <v/>
      </c>
      <c r="L98" s="7" t="str">
        <f>IF(IFERROR(VLOOKUP(A98,Base_Clients[],10,0),"")=0,"",IFERROR(VLOOKUP(A98,Base_Clients[],10,0),""))</f>
        <v/>
      </c>
      <c r="M98" s="7" t="str">
        <f>IF(IFERROR(VLOOKUP(A98,Base_Clients[],11,0),"")=0,"",IFERROR(VLOOKUP(A98,Base_Clients[],11,0),""))</f>
        <v/>
      </c>
    </row>
    <row r="99" spans="2:13" x14ac:dyDescent="0.25">
      <c r="B99" s="7" t="str">
        <f>IF(IFERROR(VLOOKUP(A99,Base_Clients[],2,0),"")=0,"",IFERROR(VLOOKUP(A99,Base_Clients[],2,0),""))</f>
        <v/>
      </c>
      <c r="C99" s="7" t="str">
        <f>IF(IFERROR(VLOOKUP(A99,Base_Clients[],3,0),"")=0,"",IFERROR(VLOOKUP(A99,Base_Clients[],3,0),""))</f>
        <v/>
      </c>
      <c r="D99" s="7" t="str">
        <f>IF(IFERROR(VLOOKUP(A99,Base_Clients[],4,0),"")=0,"",IFERROR(VLOOKUP(A99,Base_Clients[],4,0),""))</f>
        <v/>
      </c>
      <c r="E99" s="7" t="str">
        <f>IF(IFERROR(VLOOKUP(A99,Base_Clients[],5,0),"")=0,"",IFERROR(VLOOKUP(A99,Base_Clients[],5,0),""))</f>
        <v/>
      </c>
      <c r="F99" s="7"/>
      <c r="G99" s="7"/>
      <c r="H99" s="7" t="str">
        <f>IF(IFERROR(VLOOKUP(A99,Base_Clients[],6,0),"")=0,"",IFERROR(VLOOKUP(A99,Base_Clients[],6,0),""))</f>
        <v/>
      </c>
      <c r="I99" s="7" t="str">
        <f>IF(IFERROR(VLOOKUP(A99,Base_Clients[],7,0),"")=0,"",IFERROR(VLOOKUP(A99,Base_Clients[],7,0),""))</f>
        <v/>
      </c>
      <c r="J99" s="7" t="str">
        <f>IF(IFERROR(VLOOKUP(A99,Base_Clients[],8,0),"")=0,"",IFERROR(VLOOKUP(A99,Base_Clients[],8,0),""))</f>
        <v/>
      </c>
      <c r="K99" s="7" t="str">
        <f>IF(IFERROR(VLOOKUP(A99,Base_Clients[],9,0),"")=0,"",IFERROR(VLOOKUP(A99,Base_Clients[],9,0),""))</f>
        <v/>
      </c>
      <c r="L99" s="7" t="str">
        <f>IF(IFERROR(VLOOKUP(A99,Base_Clients[],10,0),"")=0,"",IFERROR(VLOOKUP(A99,Base_Clients[],10,0),""))</f>
        <v/>
      </c>
      <c r="M99" s="7" t="str">
        <f>IF(IFERROR(VLOOKUP(A99,Base_Clients[],11,0),"")=0,"",IFERROR(VLOOKUP(A99,Base_Clients[],11,0),""))</f>
        <v/>
      </c>
    </row>
    <row r="100" spans="2:13" x14ac:dyDescent="0.25">
      <c r="B100" s="7" t="str">
        <f>IF(IFERROR(VLOOKUP(A100,Base_Clients[],2,0),"")=0,"",IFERROR(VLOOKUP(A100,Base_Clients[],2,0),""))</f>
        <v/>
      </c>
      <c r="C100" s="7" t="str">
        <f>IF(IFERROR(VLOOKUP(A100,Base_Clients[],3,0),"")=0,"",IFERROR(VLOOKUP(A100,Base_Clients[],3,0),""))</f>
        <v/>
      </c>
      <c r="D100" s="7" t="str">
        <f>IF(IFERROR(VLOOKUP(A100,Base_Clients[],4,0),"")=0,"",IFERROR(VLOOKUP(A100,Base_Clients[],4,0),""))</f>
        <v/>
      </c>
      <c r="E100" s="7" t="str">
        <f>IF(IFERROR(VLOOKUP(A100,Base_Clients[],5,0),"")=0,"",IFERROR(VLOOKUP(A100,Base_Clients[],5,0),""))</f>
        <v/>
      </c>
      <c r="F100" s="7"/>
      <c r="G100" s="7"/>
      <c r="H100" s="7" t="str">
        <f>IF(IFERROR(VLOOKUP(A100,Base_Clients[],6,0),"")=0,"",IFERROR(VLOOKUP(A100,Base_Clients[],6,0),""))</f>
        <v/>
      </c>
      <c r="I100" s="7" t="str">
        <f>IF(IFERROR(VLOOKUP(A100,Base_Clients[],7,0),"")=0,"",IFERROR(VLOOKUP(A100,Base_Clients[],7,0),""))</f>
        <v/>
      </c>
      <c r="J100" s="7" t="str">
        <f>IF(IFERROR(VLOOKUP(A100,Base_Clients[],8,0),"")=0,"",IFERROR(VLOOKUP(A100,Base_Clients[],8,0),""))</f>
        <v/>
      </c>
      <c r="K100" s="7" t="str">
        <f>IF(IFERROR(VLOOKUP(A100,Base_Clients[],9,0),"")=0,"",IFERROR(VLOOKUP(A100,Base_Clients[],9,0),""))</f>
        <v/>
      </c>
      <c r="L100" s="7" t="str">
        <f>IF(IFERROR(VLOOKUP(A100,Base_Clients[],10,0),"")=0,"",IFERROR(VLOOKUP(A100,Base_Clients[],10,0),""))</f>
        <v/>
      </c>
      <c r="M100" s="7" t="str">
        <f>IF(IFERROR(VLOOKUP(A100,Base_Clients[],11,0),"")=0,"",IFERROR(VLOOKUP(A100,Base_Clients[],11,0),""))</f>
        <v/>
      </c>
    </row>
    <row r="101" spans="2:13" x14ac:dyDescent="0.25">
      <c r="B101" s="7" t="str">
        <f>IF(IFERROR(VLOOKUP(A101,Base_Clients[],2,0),"")=0,"",IFERROR(VLOOKUP(A101,Base_Clients[],2,0),""))</f>
        <v/>
      </c>
      <c r="C101" s="7" t="str">
        <f>IF(IFERROR(VLOOKUP(A101,Base_Clients[],3,0),"")=0,"",IFERROR(VLOOKUP(A101,Base_Clients[],3,0),""))</f>
        <v/>
      </c>
      <c r="D101" s="7" t="str">
        <f>IF(IFERROR(VLOOKUP(A101,Base_Clients[],4,0),"")=0,"",IFERROR(VLOOKUP(A101,Base_Clients[],4,0),""))</f>
        <v/>
      </c>
      <c r="E101" s="7" t="str">
        <f>IF(IFERROR(VLOOKUP(A101,Base_Clients[],5,0),"")=0,"",IFERROR(VLOOKUP(A101,Base_Clients[],5,0),""))</f>
        <v/>
      </c>
      <c r="F101" s="7"/>
      <c r="G101" s="7"/>
      <c r="H101" s="7" t="str">
        <f>IF(IFERROR(VLOOKUP(A101,Base_Clients[],6,0),"")=0,"",IFERROR(VLOOKUP(A101,Base_Clients[],6,0),""))</f>
        <v/>
      </c>
      <c r="I101" s="7" t="str">
        <f>IF(IFERROR(VLOOKUP(A101,Base_Clients[],7,0),"")=0,"",IFERROR(VLOOKUP(A101,Base_Clients[],7,0),""))</f>
        <v/>
      </c>
      <c r="J101" s="7" t="str">
        <f>IF(IFERROR(VLOOKUP(A101,Base_Clients[],8,0),"")=0,"",IFERROR(VLOOKUP(A101,Base_Clients[],8,0),""))</f>
        <v/>
      </c>
      <c r="K101" s="7" t="str">
        <f>IF(IFERROR(VLOOKUP(A101,Base_Clients[],9,0),"")=0,"",IFERROR(VLOOKUP(A101,Base_Clients[],9,0),""))</f>
        <v/>
      </c>
      <c r="L101" s="7" t="str">
        <f>IF(IFERROR(VLOOKUP(A101,Base_Clients[],10,0),"")=0,"",IFERROR(VLOOKUP(A101,Base_Clients[],10,0),""))</f>
        <v/>
      </c>
      <c r="M101" s="7" t="str">
        <f>IF(IFERROR(VLOOKUP(A101,Base_Clients[],11,0),"")=0,"",IFERROR(VLOOKUP(A101,Base_Clients[],11,0),""))</f>
        <v/>
      </c>
    </row>
    <row r="102" spans="2:13" x14ac:dyDescent="0.25">
      <c r="B102" s="7" t="str">
        <f>IF(IFERROR(VLOOKUP(A102,Base_Clients[],2,0),"")=0,"",IFERROR(VLOOKUP(A102,Base_Clients[],2,0),""))</f>
        <v/>
      </c>
      <c r="C102" s="7" t="str">
        <f>IF(IFERROR(VLOOKUP(A102,Base_Clients[],3,0),"")=0,"",IFERROR(VLOOKUP(A102,Base_Clients[],3,0),""))</f>
        <v/>
      </c>
      <c r="D102" s="7" t="str">
        <f>IF(IFERROR(VLOOKUP(A102,Base_Clients[],4,0),"")=0,"",IFERROR(VLOOKUP(A102,Base_Clients[],4,0),""))</f>
        <v/>
      </c>
      <c r="E102" s="7" t="str">
        <f>IF(IFERROR(VLOOKUP(A102,Base_Clients[],5,0),"")=0,"",IFERROR(VLOOKUP(A102,Base_Clients[],5,0),""))</f>
        <v/>
      </c>
      <c r="F102" s="7"/>
      <c r="G102" s="7"/>
      <c r="H102" s="7" t="str">
        <f>IF(IFERROR(VLOOKUP(A102,Base_Clients[],6,0),"")=0,"",IFERROR(VLOOKUP(A102,Base_Clients[],6,0),""))</f>
        <v/>
      </c>
      <c r="I102" s="7" t="str">
        <f>IF(IFERROR(VLOOKUP(A102,Base_Clients[],7,0),"")=0,"",IFERROR(VLOOKUP(A102,Base_Clients[],7,0),""))</f>
        <v/>
      </c>
      <c r="J102" s="7" t="str">
        <f>IF(IFERROR(VLOOKUP(A102,Base_Clients[],8,0),"")=0,"",IFERROR(VLOOKUP(A102,Base_Clients[],8,0),""))</f>
        <v/>
      </c>
      <c r="K102" s="7" t="str">
        <f>IF(IFERROR(VLOOKUP(A102,Base_Clients[],9,0),"")=0,"",IFERROR(VLOOKUP(A102,Base_Clients[],9,0),""))</f>
        <v/>
      </c>
      <c r="L102" s="7" t="str">
        <f>IF(IFERROR(VLOOKUP(A102,Base_Clients[],10,0),"")=0,"",IFERROR(VLOOKUP(A102,Base_Clients[],10,0),""))</f>
        <v/>
      </c>
      <c r="M102" s="7" t="str">
        <f>IF(IFERROR(VLOOKUP(A102,Base_Clients[],11,0),"")=0,"",IFERROR(VLOOKUP(A102,Base_Clients[],11,0),""))</f>
        <v/>
      </c>
    </row>
    <row r="103" spans="2:13" x14ac:dyDescent="0.25">
      <c r="B103" s="7" t="str">
        <f>IF(IFERROR(VLOOKUP(A103,Base_Clients[],2,0),"")=0,"",IFERROR(VLOOKUP(A103,Base_Clients[],2,0),""))</f>
        <v/>
      </c>
      <c r="C103" s="7" t="str">
        <f>IF(IFERROR(VLOOKUP(A103,Base_Clients[],3,0),"")=0,"",IFERROR(VLOOKUP(A103,Base_Clients[],3,0),""))</f>
        <v/>
      </c>
      <c r="D103" s="7" t="str">
        <f>IF(IFERROR(VLOOKUP(A103,Base_Clients[],4,0),"")=0,"",IFERROR(VLOOKUP(A103,Base_Clients[],4,0),""))</f>
        <v/>
      </c>
      <c r="E103" s="7" t="str">
        <f>IF(IFERROR(VLOOKUP(A103,Base_Clients[],5,0),"")=0,"",IFERROR(VLOOKUP(A103,Base_Clients[],5,0),""))</f>
        <v/>
      </c>
      <c r="F103" s="7"/>
      <c r="G103" s="7"/>
      <c r="H103" s="7" t="str">
        <f>IF(IFERROR(VLOOKUP(A103,Base_Clients[],6,0),"")=0,"",IFERROR(VLOOKUP(A103,Base_Clients[],6,0),""))</f>
        <v/>
      </c>
      <c r="I103" s="7" t="str">
        <f>IF(IFERROR(VLOOKUP(A103,Base_Clients[],7,0),"")=0,"",IFERROR(VLOOKUP(A103,Base_Clients[],7,0),""))</f>
        <v/>
      </c>
      <c r="J103" s="7" t="str">
        <f>IF(IFERROR(VLOOKUP(A103,Base_Clients[],8,0),"")=0,"",IFERROR(VLOOKUP(A103,Base_Clients[],8,0),""))</f>
        <v/>
      </c>
      <c r="K103" s="7" t="str">
        <f>IF(IFERROR(VLOOKUP(A103,Base_Clients[],9,0),"")=0,"",IFERROR(VLOOKUP(A103,Base_Clients[],9,0),""))</f>
        <v/>
      </c>
      <c r="L103" s="7" t="str">
        <f>IF(IFERROR(VLOOKUP(A103,Base_Clients[],10,0),"")=0,"",IFERROR(VLOOKUP(A103,Base_Clients[],10,0),""))</f>
        <v/>
      </c>
      <c r="M103" s="7" t="str">
        <f>IF(IFERROR(VLOOKUP(A103,Base_Clients[],11,0),"")=0,"",IFERROR(VLOOKUP(A103,Base_Clients[],11,0),""))</f>
        <v/>
      </c>
    </row>
    <row r="104" spans="2:13" x14ac:dyDescent="0.25">
      <c r="B104" s="7" t="str">
        <f>IF(IFERROR(VLOOKUP(A104,Base_Clients[],2,0),"")=0,"",IFERROR(VLOOKUP(A104,Base_Clients[],2,0),""))</f>
        <v/>
      </c>
      <c r="C104" s="7" t="str">
        <f>IF(IFERROR(VLOOKUP(A104,Base_Clients[],3,0),"")=0,"",IFERROR(VLOOKUP(A104,Base_Clients[],3,0),""))</f>
        <v/>
      </c>
      <c r="D104" s="7" t="str">
        <f>IF(IFERROR(VLOOKUP(A104,Base_Clients[],4,0),"")=0,"",IFERROR(VLOOKUP(A104,Base_Clients[],4,0),""))</f>
        <v/>
      </c>
      <c r="E104" s="7" t="str">
        <f>IF(IFERROR(VLOOKUP(A104,Base_Clients[],5,0),"")=0,"",IFERROR(VLOOKUP(A104,Base_Clients[],5,0),""))</f>
        <v/>
      </c>
      <c r="F104" s="7"/>
      <c r="G104" s="7"/>
      <c r="H104" s="7" t="str">
        <f>IF(IFERROR(VLOOKUP(A104,Base_Clients[],6,0),"")=0,"",IFERROR(VLOOKUP(A104,Base_Clients[],6,0),""))</f>
        <v/>
      </c>
      <c r="I104" s="7" t="str">
        <f>IF(IFERROR(VLOOKUP(A104,Base_Clients[],7,0),"")=0,"",IFERROR(VLOOKUP(A104,Base_Clients[],7,0),""))</f>
        <v/>
      </c>
      <c r="J104" s="7" t="str">
        <f>IF(IFERROR(VLOOKUP(A104,Base_Clients[],8,0),"")=0,"",IFERROR(VLOOKUP(A104,Base_Clients[],8,0),""))</f>
        <v/>
      </c>
      <c r="K104" s="7" t="str">
        <f>IF(IFERROR(VLOOKUP(A104,Base_Clients[],9,0),"")=0,"",IFERROR(VLOOKUP(A104,Base_Clients[],9,0),""))</f>
        <v/>
      </c>
      <c r="L104" s="7" t="str">
        <f>IF(IFERROR(VLOOKUP(A104,Base_Clients[],10,0),"")=0,"",IFERROR(VLOOKUP(A104,Base_Clients[],10,0),""))</f>
        <v/>
      </c>
      <c r="M104" s="7" t="str">
        <f>IF(IFERROR(VLOOKUP(A104,Base_Clients[],11,0),"")=0,"",IFERROR(VLOOKUP(A104,Base_Clients[],11,0),""))</f>
        <v/>
      </c>
    </row>
    <row r="105" spans="2:13" x14ac:dyDescent="0.25">
      <c r="B105" s="7" t="str">
        <f>IF(IFERROR(VLOOKUP(A105,Base_Clients[],2,0),"")=0,"",IFERROR(VLOOKUP(A105,Base_Clients[],2,0),""))</f>
        <v/>
      </c>
      <c r="C105" s="7" t="str">
        <f>IF(IFERROR(VLOOKUP(A105,Base_Clients[],3,0),"")=0,"",IFERROR(VLOOKUP(A105,Base_Clients[],3,0),""))</f>
        <v/>
      </c>
      <c r="D105" s="7" t="str">
        <f>IF(IFERROR(VLOOKUP(A105,Base_Clients[],4,0),"")=0,"",IFERROR(VLOOKUP(A105,Base_Clients[],4,0),""))</f>
        <v/>
      </c>
      <c r="E105" s="7" t="str">
        <f>IF(IFERROR(VLOOKUP(A105,Base_Clients[],5,0),"")=0,"",IFERROR(VLOOKUP(A105,Base_Clients[],5,0),""))</f>
        <v/>
      </c>
      <c r="F105" s="7"/>
      <c r="G105" s="7"/>
      <c r="H105" s="7" t="str">
        <f>IF(IFERROR(VLOOKUP(A105,Base_Clients[],6,0),"")=0,"",IFERROR(VLOOKUP(A105,Base_Clients[],6,0),""))</f>
        <v/>
      </c>
      <c r="I105" s="7" t="str">
        <f>IF(IFERROR(VLOOKUP(A105,Base_Clients[],7,0),"")=0,"",IFERROR(VLOOKUP(A105,Base_Clients[],7,0),""))</f>
        <v/>
      </c>
      <c r="J105" s="7" t="str">
        <f>IF(IFERROR(VLOOKUP(A105,Base_Clients[],8,0),"")=0,"",IFERROR(VLOOKUP(A105,Base_Clients[],8,0),""))</f>
        <v/>
      </c>
      <c r="K105" s="7" t="str">
        <f>IF(IFERROR(VLOOKUP(A105,Base_Clients[],9,0),"")=0,"",IFERROR(VLOOKUP(A105,Base_Clients[],9,0),""))</f>
        <v/>
      </c>
      <c r="L105" s="7" t="str">
        <f>IF(IFERROR(VLOOKUP(A105,Base_Clients[],10,0),"")=0,"",IFERROR(VLOOKUP(A105,Base_Clients[],10,0),""))</f>
        <v/>
      </c>
      <c r="M105" s="7" t="str">
        <f>IF(IFERROR(VLOOKUP(A105,Base_Clients[],11,0),"")=0,"",IFERROR(VLOOKUP(A105,Base_Clients[],11,0),""))</f>
        <v/>
      </c>
    </row>
    <row r="106" spans="2:13" x14ac:dyDescent="0.25">
      <c r="B106" s="7" t="str">
        <f>IF(IFERROR(VLOOKUP(A106,Base_Clients[],2,0),"")=0,"",IFERROR(VLOOKUP(A106,Base_Clients[],2,0),""))</f>
        <v/>
      </c>
      <c r="C106" s="7" t="str">
        <f>IF(IFERROR(VLOOKUP(A106,Base_Clients[],3,0),"")=0,"",IFERROR(VLOOKUP(A106,Base_Clients[],3,0),""))</f>
        <v/>
      </c>
      <c r="D106" s="7" t="str">
        <f>IF(IFERROR(VLOOKUP(A106,Base_Clients[],4,0),"")=0,"",IFERROR(VLOOKUP(A106,Base_Clients[],4,0),""))</f>
        <v/>
      </c>
      <c r="E106" s="7" t="str">
        <f>IF(IFERROR(VLOOKUP(A106,Base_Clients[],5,0),"")=0,"",IFERROR(VLOOKUP(A106,Base_Clients[],5,0),""))</f>
        <v/>
      </c>
      <c r="F106" s="7"/>
      <c r="G106" s="7"/>
      <c r="H106" s="7" t="str">
        <f>IF(IFERROR(VLOOKUP(A106,Base_Clients[],6,0),"")=0,"",IFERROR(VLOOKUP(A106,Base_Clients[],6,0),""))</f>
        <v/>
      </c>
      <c r="I106" s="7" t="str">
        <f>IF(IFERROR(VLOOKUP(A106,Base_Clients[],7,0),"")=0,"",IFERROR(VLOOKUP(A106,Base_Clients[],7,0),""))</f>
        <v/>
      </c>
      <c r="J106" s="7" t="str">
        <f>IF(IFERROR(VLOOKUP(A106,Base_Clients[],8,0),"")=0,"",IFERROR(VLOOKUP(A106,Base_Clients[],8,0),""))</f>
        <v/>
      </c>
      <c r="K106" s="7" t="str">
        <f>IF(IFERROR(VLOOKUP(A106,Base_Clients[],9,0),"")=0,"",IFERROR(VLOOKUP(A106,Base_Clients[],9,0),""))</f>
        <v/>
      </c>
      <c r="L106" s="7" t="str">
        <f>IF(IFERROR(VLOOKUP(A106,Base_Clients[],10,0),"")=0,"",IFERROR(VLOOKUP(A106,Base_Clients[],10,0),""))</f>
        <v/>
      </c>
      <c r="M106" s="7" t="str">
        <f>IF(IFERROR(VLOOKUP(A106,Base_Clients[],11,0),"")=0,"",IFERROR(VLOOKUP(A106,Base_Clients[],11,0),""))</f>
        <v/>
      </c>
    </row>
    <row r="107" spans="2:13" x14ac:dyDescent="0.25">
      <c r="B107" s="7" t="str">
        <f>IF(IFERROR(VLOOKUP(A107,Base_Clients[],2,0),"")=0,"",IFERROR(VLOOKUP(A107,Base_Clients[],2,0),""))</f>
        <v/>
      </c>
      <c r="C107" s="7" t="str">
        <f>IF(IFERROR(VLOOKUP(A107,Base_Clients[],3,0),"")=0,"",IFERROR(VLOOKUP(A107,Base_Clients[],3,0),""))</f>
        <v/>
      </c>
      <c r="D107" s="7" t="str">
        <f>IF(IFERROR(VLOOKUP(A107,Base_Clients[],4,0),"")=0,"",IFERROR(VLOOKUP(A107,Base_Clients[],4,0),""))</f>
        <v/>
      </c>
      <c r="E107" s="7" t="str">
        <f>IF(IFERROR(VLOOKUP(A107,Base_Clients[],5,0),"")=0,"",IFERROR(VLOOKUP(A107,Base_Clients[],5,0),""))</f>
        <v/>
      </c>
      <c r="F107" s="7"/>
      <c r="G107" s="7"/>
      <c r="H107" s="7" t="str">
        <f>IF(IFERROR(VLOOKUP(A107,Base_Clients[],6,0),"")=0,"",IFERROR(VLOOKUP(A107,Base_Clients[],6,0),""))</f>
        <v/>
      </c>
      <c r="I107" s="7" t="str">
        <f>IF(IFERROR(VLOOKUP(A107,Base_Clients[],7,0),"")=0,"",IFERROR(VLOOKUP(A107,Base_Clients[],7,0),""))</f>
        <v/>
      </c>
      <c r="J107" s="7" t="str">
        <f>IF(IFERROR(VLOOKUP(A107,Base_Clients[],8,0),"")=0,"",IFERROR(VLOOKUP(A107,Base_Clients[],8,0),""))</f>
        <v/>
      </c>
      <c r="K107" s="7" t="str">
        <f>IF(IFERROR(VLOOKUP(A107,Base_Clients[],9,0),"")=0,"",IFERROR(VLOOKUP(A107,Base_Clients[],9,0),""))</f>
        <v/>
      </c>
      <c r="L107" s="7" t="str">
        <f>IF(IFERROR(VLOOKUP(A107,Base_Clients[],10,0),"")=0,"",IFERROR(VLOOKUP(A107,Base_Clients[],10,0),""))</f>
        <v/>
      </c>
      <c r="M107" s="7" t="str">
        <f>IF(IFERROR(VLOOKUP(A107,Base_Clients[],11,0),"")=0,"",IFERROR(VLOOKUP(A107,Base_Clients[],11,0),""))</f>
        <v/>
      </c>
    </row>
    <row r="108" spans="2:13" x14ac:dyDescent="0.25">
      <c r="B108" s="7" t="str">
        <f>IF(IFERROR(VLOOKUP(A108,Base_Clients[],2,0),"")=0,"",IFERROR(VLOOKUP(A108,Base_Clients[],2,0),""))</f>
        <v/>
      </c>
      <c r="C108" s="7" t="str">
        <f>IF(IFERROR(VLOOKUP(A108,Base_Clients[],3,0),"")=0,"",IFERROR(VLOOKUP(A108,Base_Clients[],3,0),""))</f>
        <v/>
      </c>
      <c r="D108" s="7" t="str">
        <f>IF(IFERROR(VLOOKUP(A108,Base_Clients[],4,0),"")=0,"",IFERROR(VLOOKUP(A108,Base_Clients[],4,0),""))</f>
        <v/>
      </c>
      <c r="E108" s="7" t="str">
        <f>IF(IFERROR(VLOOKUP(A108,Base_Clients[],5,0),"")=0,"",IFERROR(VLOOKUP(A108,Base_Clients[],5,0),""))</f>
        <v/>
      </c>
      <c r="F108" s="7"/>
      <c r="G108" s="7"/>
      <c r="H108" s="7" t="str">
        <f>IF(IFERROR(VLOOKUP(A108,Base_Clients[],6,0),"")=0,"",IFERROR(VLOOKUP(A108,Base_Clients[],6,0),""))</f>
        <v/>
      </c>
      <c r="I108" s="7" t="str">
        <f>IF(IFERROR(VLOOKUP(A108,Base_Clients[],7,0),"")=0,"",IFERROR(VLOOKUP(A108,Base_Clients[],7,0),""))</f>
        <v/>
      </c>
      <c r="J108" s="7" t="str">
        <f>IF(IFERROR(VLOOKUP(A108,Base_Clients[],8,0),"")=0,"",IFERROR(VLOOKUP(A108,Base_Clients[],8,0),""))</f>
        <v/>
      </c>
      <c r="K108" s="7" t="str">
        <f>IF(IFERROR(VLOOKUP(A108,Base_Clients[],9,0),"")=0,"",IFERROR(VLOOKUP(A108,Base_Clients[],9,0),""))</f>
        <v/>
      </c>
      <c r="L108" s="7" t="str">
        <f>IF(IFERROR(VLOOKUP(A108,Base_Clients[],10,0),"")=0,"",IFERROR(VLOOKUP(A108,Base_Clients[],10,0),""))</f>
        <v/>
      </c>
      <c r="M108" s="7" t="str">
        <f>IF(IFERROR(VLOOKUP(A108,Base_Clients[],11,0),"")=0,"",IFERROR(VLOOKUP(A108,Base_Clients[],11,0),""))</f>
        <v/>
      </c>
    </row>
    <row r="109" spans="2:13" x14ac:dyDescent="0.25">
      <c r="B109" s="7" t="str">
        <f>IF(IFERROR(VLOOKUP(A109,Base_Clients[],2,0),"")=0,"",IFERROR(VLOOKUP(A109,Base_Clients[],2,0),""))</f>
        <v/>
      </c>
      <c r="C109" s="7" t="str">
        <f>IF(IFERROR(VLOOKUP(A109,Base_Clients[],3,0),"")=0,"",IFERROR(VLOOKUP(A109,Base_Clients[],3,0),""))</f>
        <v/>
      </c>
      <c r="D109" s="7" t="str">
        <f>IF(IFERROR(VLOOKUP(A109,Base_Clients[],4,0),"")=0,"",IFERROR(VLOOKUP(A109,Base_Clients[],4,0),""))</f>
        <v/>
      </c>
      <c r="E109" s="7" t="str">
        <f>IF(IFERROR(VLOOKUP(A109,Base_Clients[],5,0),"")=0,"",IFERROR(VLOOKUP(A109,Base_Clients[],5,0),""))</f>
        <v/>
      </c>
      <c r="F109" s="7"/>
      <c r="G109" s="7"/>
      <c r="H109" s="7" t="str">
        <f>IF(IFERROR(VLOOKUP(A109,Base_Clients[],6,0),"")=0,"",IFERROR(VLOOKUP(A109,Base_Clients[],6,0),""))</f>
        <v/>
      </c>
      <c r="I109" s="7" t="str">
        <f>IF(IFERROR(VLOOKUP(A109,Base_Clients[],7,0),"")=0,"",IFERROR(VLOOKUP(A109,Base_Clients[],7,0),""))</f>
        <v/>
      </c>
      <c r="J109" s="7" t="str">
        <f>IF(IFERROR(VLOOKUP(A109,Base_Clients[],8,0),"")=0,"",IFERROR(VLOOKUP(A109,Base_Clients[],8,0),""))</f>
        <v/>
      </c>
      <c r="K109" s="7" t="str">
        <f>IF(IFERROR(VLOOKUP(A109,Base_Clients[],9,0),"")=0,"",IFERROR(VLOOKUP(A109,Base_Clients[],9,0),""))</f>
        <v/>
      </c>
      <c r="L109" s="7" t="str">
        <f>IF(IFERROR(VLOOKUP(A109,Base_Clients[],10,0),"")=0,"",IFERROR(VLOOKUP(A109,Base_Clients[],10,0),""))</f>
        <v/>
      </c>
      <c r="M109" s="7" t="str">
        <f>IF(IFERROR(VLOOKUP(A109,Base_Clients[],11,0),"")=0,"",IFERROR(VLOOKUP(A109,Base_Clients[],11,0),""))</f>
        <v/>
      </c>
    </row>
    <row r="110" spans="2:13" x14ac:dyDescent="0.25">
      <c r="B110" s="7" t="str">
        <f>IF(IFERROR(VLOOKUP(A110,Base_Clients[],2,0),"")=0,"",IFERROR(VLOOKUP(A110,Base_Clients[],2,0),""))</f>
        <v/>
      </c>
      <c r="C110" s="7" t="str">
        <f>IF(IFERROR(VLOOKUP(A110,Base_Clients[],3,0),"")=0,"",IFERROR(VLOOKUP(A110,Base_Clients[],3,0),""))</f>
        <v/>
      </c>
      <c r="D110" s="7" t="str">
        <f>IF(IFERROR(VLOOKUP(A110,Base_Clients[],4,0),"")=0,"",IFERROR(VLOOKUP(A110,Base_Clients[],4,0),""))</f>
        <v/>
      </c>
      <c r="E110" s="7" t="str">
        <f>IF(IFERROR(VLOOKUP(A110,Base_Clients[],5,0),"")=0,"",IFERROR(VLOOKUP(A110,Base_Clients[],5,0),""))</f>
        <v/>
      </c>
      <c r="F110" s="7"/>
      <c r="G110" s="7"/>
      <c r="H110" s="7" t="str">
        <f>IF(IFERROR(VLOOKUP(A110,Base_Clients[],6,0),"")=0,"",IFERROR(VLOOKUP(A110,Base_Clients[],6,0),""))</f>
        <v/>
      </c>
      <c r="I110" s="7" t="str">
        <f>IF(IFERROR(VLOOKUP(A110,Base_Clients[],7,0),"")=0,"",IFERROR(VLOOKUP(A110,Base_Clients[],7,0),""))</f>
        <v/>
      </c>
      <c r="J110" s="7" t="str">
        <f>IF(IFERROR(VLOOKUP(A110,Base_Clients[],8,0),"")=0,"",IFERROR(VLOOKUP(A110,Base_Clients[],8,0),""))</f>
        <v/>
      </c>
      <c r="K110" s="7" t="str">
        <f>IF(IFERROR(VLOOKUP(A110,Base_Clients[],9,0),"")=0,"",IFERROR(VLOOKUP(A110,Base_Clients[],9,0),""))</f>
        <v/>
      </c>
      <c r="L110" s="7" t="str">
        <f>IF(IFERROR(VLOOKUP(A110,Base_Clients[],10,0),"")=0,"",IFERROR(VLOOKUP(A110,Base_Clients[],10,0),""))</f>
        <v/>
      </c>
      <c r="M110" s="7" t="str">
        <f>IF(IFERROR(VLOOKUP(A110,Base_Clients[],11,0),"")=0,"",IFERROR(VLOOKUP(A110,Base_Clients[],11,0),""))</f>
        <v/>
      </c>
    </row>
    <row r="111" spans="2:13" x14ac:dyDescent="0.25">
      <c r="B111" s="7" t="str">
        <f>IF(IFERROR(VLOOKUP(A111,Base_Clients[],2,0),"")=0,"",IFERROR(VLOOKUP(A111,Base_Clients[],2,0),""))</f>
        <v/>
      </c>
      <c r="C111" s="7" t="str">
        <f>IF(IFERROR(VLOOKUP(A111,Base_Clients[],3,0),"")=0,"",IFERROR(VLOOKUP(A111,Base_Clients[],3,0),""))</f>
        <v/>
      </c>
      <c r="D111" s="7" t="str">
        <f>IF(IFERROR(VLOOKUP(A111,Base_Clients[],4,0),"")=0,"",IFERROR(VLOOKUP(A111,Base_Clients[],4,0),""))</f>
        <v/>
      </c>
      <c r="E111" s="7" t="str">
        <f>IF(IFERROR(VLOOKUP(A111,Base_Clients[],5,0),"")=0,"",IFERROR(VLOOKUP(A111,Base_Clients[],5,0),""))</f>
        <v/>
      </c>
      <c r="F111" s="7"/>
      <c r="G111" s="7"/>
      <c r="H111" s="7" t="str">
        <f>IF(IFERROR(VLOOKUP(A111,Base_Clients[],6,0),"")=0,"",IFERROR(VLOOKUP(A111,Base_Clients[],6,0),""))</f>
        <v/>
      </c>
      <c r="I111" s="7" t="str">
        <f>IF(IFERROR(VLOOKUP(A111,Base_Clients[],7,0),"")=0,"",IFERROR(VLOOKUP(A111,Base_Clients[],7,0),""))</f>
        <v/>
      </c>
      <c r="J111" s="7" t="str">
        <f>IF(IFERROR(VLOOKUP(A111,Base_Clients[],8,0),"")=0,"",IFERROR(VLOOKUP(A111,Base_Clients[],8,0),""))</f>
        <v/>
      </c>
      <c r="K111" s="7" t="str">
        <f>IF(IFERROR(VLOOKUP(A111,Base_Clients[],9,0),"")=0,"",IFERROR(VLOOKUP(A111,Base_Clients[],9,0),""))</f>
        <v/>
      </c>
      <c r="L111" s="7" t="str">
        <f>IF(IFERROR(VLOOKUP(A111,Base_Clients[],10,0),"")=0,"",IFERROR(VLOOKUP(A111,Base_Clients[],10,0),""))</f>
        <v/>
      </c>
      <c r="M111" s="7" t="str">
        <f>IF(IFERROR(VLOOKUP(A111,Base_Clients[],11,0),"")=0,"",IFERROR(VLOOKUP(A111,Base_Clients[],11,0),""))</f>
        <v/>
      </c>
    </row>
    <row r="112" spans="2:13" x14ac:dyDescent="0.25">
      <c r="B112" s="7" t="str">
        <f>IF(IFERROR(VLOOKUP(A112,Base_Clients[],2,0),"")=0,"",IFERROR(VLOOKUP(A112,Base_Clients[],2,0),""))</f>
        <v/>
      </c>
      <c r="C112" s="7" t="str">
        <f>IF(IFERROR(VLOOKUP(A112,Base_Clients[],3,0),"")=0,"",IFERROR(VLOOKUP(A112,Base_Clients[],3,0),""))</f>
        <v/>
      </c>
      <c r="D112" s="7" t="str">
        <f>IF(IFERROR(VLOOKUP(A112,Base_Clients[],4,0),"")=0,"",IFERROR(VLOOKUP(A112,Base_Clients[],4,0),""))</f>
        <v/>
      </c>
      <c r="E112" s="7" t="str">
        <f>IF(IFERROR(VLOOKUP(A112,Base_Clients[],5,0),"")=0,"",IFERROR(VLOOKUP(A112,Base_Clients[],5,0),""))</f>
        <v/>
      </c>
      <c r="F112" s="7"/>
      <c r="G112" s="7"/>
      <c r="H112" s="7" t="str">
        <f>IF(IFERROR(VLOOKUP(A112,Base_Clients[],6,0),"")=0,"",IFERROR(VLOOKUP(A112,Base_Clients[],6,0),""))</f>
        <v/>
      </c>
      <c r="I112" s="7" t="str">
        <f>IF(IFERROR(VLOOKUP(A112,Base_Clients[],7,0),"")=0,"",IFERROR(VLOOKUP(A112,Base_Clients[],7,0),""))</f>
        <v/>
      </c>
      <c r="J112" s="7" t="str">
        <f>IF(IFERROR(VLOOKUP(A112,Base_Clients[],8,0),"")=0,"",IFERROR(VLOOKUP(A112,Base_Clients[],8,0),""))</f>
        <v/>
      </c>
      <c r="K112" s="7" t="str">
        <f>IF(IFERROR(VLOOKUP(A112,Base_Clients[],9,0),"")=0,"",IFERROR(VLOOKUP(A112,Base_Clients[],9,0),""))</f>
        <v/>
      </c>
      <c r="L112" s="7" t="str">
        <f>IF(IFERROR(VLOOKUP(A112,Base_Clients[],10,0),"")=0,"",IFERROR(VLOOKUP(A112,Base_Clients[],10,0),""))</f>
        <v/>
      </c>
      <c r="M112" s="7" t="str">
        <f>IF(IFERROR(VLOOKUP(A112,Base_Clients[],11,0),"")=0,"",IFERROR(VLOOKUP(A112,Base_Clients[],11,0),""))</f>
        <v/>
      </c>
    </row>
    <row r="113" spans="2:13" x14ac:dyDescent="0.25">
      <c r="B113" s="7" t="str">
        <f>IF(IFERROR(VLOOKUP(A113,Base_Clients[],2,0),"")=0,"",IFERROR(VLOOKUP(A113,Base_Clients[],2,0),""))</f>
        <v/>
      </c>
      <c r="C113" s="7" t="str">
        <f>IF(IFERROR(VLOOKUP(A113,Base_Clients[],3,0),"")=0,"",IFERROR(VLOOKUP(A113,Base_Clients[],3,0),""))</f>
        <v/>
      </c>
      <c r="D113" s="7" t="str">
        <f>IF(IFERROR(VLOOKUP(A113,Base_Clients[],4,0),"")=0,"",IFERROR(VLOOKUP(A113,Base_Clients[],4,0),""))</f>
        <v/>
      </c>
      <c r="E113" s="7" t="str">
        <f>IF(IFERROR(VLOOKUP(A113,Base_Clients[],5,0),"")=0,"",IFERROR(VLOOKUP(A113,Base_Clients[],5,0),""))</f>
        <v/>
      </c>
      <c r="F113" s="7"/>
      <c r="G113" s="7"/>
      <c r="H113" s="7" t="str">
        <f>IF(IFERROR(VLOOKUP(A113,Base_Clients[],6,0),"")=0,"",IFERROR(VLOOKUP(A113,Base_Clients[],6,0),""))</f>
        <v/>
      </c>
      <c r="I113" s="7" t="str">
        <f>IF(IFERROR(VLOOKUP(A113,Base_Clients[],7,0),"")=0,"",IFERROR(VLOOKUP(A113,Base_Clients[],7,0),""))</f>
        <v/>
      </c>
      <c r="J113" s="7" t="str">
        <f>IF(IFERROR(VLOOKUP(A113,Base_Clients[],8,0),"")=0,"",IFERROR(VLOOKUP(A113,Base_Clients[],8,0),""))</f>
        <v/>
      </c>
      <c r="K113" s="7" t="str">
        <f>IF(IFERROR(VLOOKUP(A113,Base_Clients[],9,0),"")=0,"",IFERROR(VLOOKUP(A113,Base_Clients[],9,0),""))</f>
        <v/>
      </c>
      <c r="L113" s="7" t="str">
        <f>IF(IFERROR(VLOOKUP(A113,Base_Clients[],10,0),"")=0,"",IFERROR(VLOOKUP(A113,Base_Clients[],10,0),""))</f>
        <v/>
      </c>
      <c r="M113" s="7" t="str">
        <f>IF(IFERROR(VLOOKUP(A113,Base_Clients[],11,0),"")=0,"",IFERROR(VLOOKUP(A113,Base_Clients[],11,0),""))</f>
        <v/>
      </c>
    </row>
    <row r="114" spans="2:13" x14ac:dyDescent="0.25">
      <c r="B114" s="7" t="str">
        <f>IF(IFERROR(VLOOKUP(A114,Base_Clients[],2,0),"")=0,"",IFERROR(VLOOKUP(A114,Base_Clients[],2,0),""))</f>
        <v/>
      </c>
      <c r="C114" s="7" t="str">
        <f>IF(IFERROR(VLOOKUP(A114,Base_Clients[],3,0),"")=0,"",IFERROR(VLOOKUP(A114,Base_Clients[],3,0),""))</f>
        <v/>
      </c>
      <c r="D114" s="7" t="str">
        <f>IF(IFERROR(VLOOKUP(A114,Base_Clients[],4,0),"")=0,"",IFERROR(VLOOKUP(A114,Base_Clients[],4,0),""))</f>
        <v/>
      </c>
      <c r="E114" s="7" t="str">
        <f>IF(IFERROR(VLOOKUP(A114,Base_Clients[],5,0),"")=0,"",IFERROR(VLOOKUP(A114,Base_Clients[],5,0),""))</f>
        <v/>
      </c>
      <c r="F114" s="7"/>
      <c r="G114" s="7"/>
      <c r="H114" s="7" t="str">
        <f>IF(IFERROR(VLOOKUP(A114,Base_Clients[],6,0),"")=0,"",IFERROR(VLOOKUP(A114,Base_Clients[],6,0),""))</f>
        <v/>
      </c>
      <c r="I114" s="7" t="str">
        <f>IF(IFERROR(VLOOKUP(A114,Base_Clients[],7,0),"")=0,"",IFERROR(VLOOKUP(A114,Base_Clients[],7,0),""))</f>
        <v/>
      </c>
      <c r="J114" s="7" t="str">
        <f>IF(IFERROR(VLOOKUP(A114,Base_Clients[],8,0),"")=0,"",IFERROR(VLOOKUP(A114,Base_Clients[],8,0),""))</f>
        <v/>
      </c>
      <c r="K114" s="7" t="str">
        <f>IF(IFERROR(VLOOKUP(A114,Base_Clients[],9,0),"")=0,"",IFERROR(VLOOKUP(A114,Base_Clients[],9,0),""))</f>
        <v/>
      </c>
      <c r="L114" s="7" t="str">
        <f>IF(IFERROR(VLOOKUP(A114,Base_Clients[],10,0),"")=0,"",IFERROR(VLOOKUP(A114,Base_Clients[],10,0),""))</f>
        <v/>
      </c>
      <c r="M114" s="7" t="str">
        <f>IF(IFERROR(VLOOKUP(A114,Base_Clients[],11,0),"")=0,"",IFERROR(VLOOKUP(A114,Base_Clients[],11,0),""))</f>
        <v/>
      </c>
    </row>
    <row r="115" spans="2:13" x14ac:dyDescent="0.25">
      <c r="B115" s="7" t="str">
        <f>IF(IFERROR(VLOOKUP(A115,Base_Clients[],2,0),"")=0,"",IFERROR(VLOOKUP(A115,Base_Clients[],2,0),""))</f>
        <v/>
      </c>
      <c r="C115" s="7" t="str">
        <f>IF(IFERROR(VLOOKUP(A115,Base_Clients[],3,0),"")=0,"",IFERROR(VLOOKUP(A115,Base_Clients[],3,0),""))</f>
        <v/>
      </c>
      <c r="D115" s="7" t="str">
        <f>IF(IFERROR(VLOOKUP(A115,Base_Clients[],4,0),"")=0,"",IFERROR(VLOOKUP(A115,Base_Clients[],4,0),""))</f>
        <v/>
      </c>
      <c r="E115" s="7" t="str">
        <f>IF(IFERROR(VLOOKUP(A115,Base_Clients[],5,0),"")=0,"",IFERROR(VLOOKUP(A115,Base_Clients[],5,0),""))</f>
        <v/>
      </c>
      <c r="F115" s="7"/>
      <c r="G115" s="7"/>
      <c r="H115" s="7" t="str">
        <f>IF(IFERROR(VLOOKUP(A115,Base_Clients[],6,0),"")=0,"",IFERROR(VLOOKUP(A115,Base_Clients[],6,0),""))</f>
        <v/>
      </c>
      <c r="I115" s="7" t="str">
        <f>IF(IFERROR(VLOOKUP(A115,Base_Clients[],7,0),"")=0,"",IFERROR(VLOOKUP(A115,Base_Clients[],7,0),""))</f>
        <v/>
      </c>
      <c r="J115" s="7" t="str">
        <f>IF(IFERROR(VLOOKUP(A115,Base_Clients[],8,0),"")=0,"",IFERROR(VLOOKUP(A115,Base_Clients[],8,0),""))</f>
        <v/>
      </c>
      <c r="K115" s="7" t="str">
        <f>IF(IFERROR(VLOOKUP(A115,Base_Clients[],9,0),"")=0,"",IFERROR(VLOOKUP(A115,Base_Clients[],9,0),""))</f>
        <v/>
      </c>
      <c r="L115" s="7" t="str">
        <f>IF(IFERROR(VLOOKUP(A115,Base_Clients[],10,0),"")=0,"",IFERROR(VLOOKUP(A115,Base_Clients[],10,0),""))</f>
        <v/>
      </c>
      <c r="M115" s="7" t="str">
        <f>IF(IFERROR(VLOOKUP(A115,Base_Clients[],11,0),"")=0,"",IFERROR(VLOOKUP(A115,Base_Clients[],11,0),""))</f>
        <v/>
      </c>
    </row>
    <row r="116" spans="2:13" x14ac:dyDescent="0.25">
      <c r="B116" s="7" t="str">
        <f>IF(IFERROR(VLOOKUP(A116,Base_Clients[],2,0),"")=0,"",IFERROR(VLOOKUP(A116,Base_Clients[],2,0),""))</f>
        <v/>
      </c>
      <c r="C116" s="7" t="str">
        <f>IF(IFERROR(VLOOKUP(A116,Base_Clients[],3,0),"")=0,"",IFERROR(VLOOKUP(A116,Base_Clients[],3,0),""))</f>
        <v/>
      </c>
      <c r="D116" s="7" t="str">
        <f>IF(IFERROR(VLOOKUP(A116,Base_Clients[],4,0),"")=0,"",IFERROR(VLOOKUP(A116,Base_Clients[],4,0),""))</f>
        <v/>
      </c>
      <c r="E116" s="7" t="str">
        <f>IF(IFERROR(VLOOKUP(A116,Base_Clients[],5,0),"")=0,"",IFERROR(VLOOKUP(A116,Base_Clients[],5,0),""))</f>
        <v/>
      </c>
      <c r="F116" s="7"/>
      <c r="G116" s="7"/>
      <c r="H116" s="7" t="str">
        <f>IF(IFERROR(VLOOKUP(A116,Base_Clients[],6,0),"")=0,"",IFERROR(VLOOKUP(A116,Base_Clients[],6,0),""))</f>
        <v/>
      </c>
      <c r="I116" s="7" t="str">
        <f>IF(IFERROR(VLOOKUP(A116,Base_Clients[],7,0),"")=0,"",IFERROR(VLOOKUP(A116,Base_Clients[],7,0),""))</f>
        <v/>
      </c>
      <c r="J116" s="7" t="str">
        <f>IF(IFERROR(VLOOKUP(A116,Base_Clients[],8,0),"")=0,"",IFERROR(VLOOKUP(A116,Base_Clients[],8,0),""))</f>
        <v/>
      </c>
      <c r="K116" s="7" t="str">
        <f>IF(IFERROR(VLOOKUP(A116,Base_Clients[],9,0),"")=0,"",IFERROR(VLOOKUP(A116,Base_Clients[],9,0),""))</f>
        <v/>
      </c>
      <c r="L116" s="7" t="str">
        <f>IF(IFERROR(VLOOKUP(A116,Base_Clients[],10,0),"")=0,"",IFERROR(VLOOKUP(A116,Base_Clients[],10,0),""))</f>
        <v/>
      </c>
      <c r="M116" s="7" t="str">
        <f>IF(IFERROR(VLOOKUP(A116,Base_Clients[],11,0),"")=0,"",IFERROR(VLOOKUP(A116,Base_Clients[],11,0),""))</f>
        <v/>
      </c>
    </row>
    <row r="117" spans="2:13" x14ac:dyDescent="0.25">
      <c r="B117" s="7" t="str">
        <f>IF(IFERROR(VLOOKUP(A117,Base_Clients[],2,0),"")=0,"",IFERROR(VLOOKUP(A117,Base_Clients[],2,0),""))</f>
        <v/>
      </c>
      <c r="C117" s="7" t="str">
        <f>IF(IFERROR(VLOOKUP(A117,Base_Clients[],3,0),"")=0,"",IFERROR(VLOOKUP(A117,Base_Clients[],3,0),""))</f>
        <v/>
      </c>
      <c r="D117" s="7" t="str">
        <f>IF(IFERROR(VLOOKUP(A117,Base_Clients[],4,0),"")=0,"",IFERROR(VLOOKUP(A117,Base_Clients[],4,0),""))</f>
        <v/>
      </c>
      <c r="E117" s="7" t="str">
        <f>IF(IFERROR(VLOOKUP(A117,Base_Clients[],5,0),"")=0,"",IFERROR(VLOOKUP(A117,Base_Clients[],5,0),""))</f>
        <v/>
      </c>
      <c r="F117" s="7"/>
      <c r="G117" s="7"/>
      <c r="H117" s="7" t="str">
        <f>IF(IFERROR(VLOOKUP(A117,Base_Clients[],6,0),"")=0,"",IFERROR(VLOOKUP(A117,Base_Clients[],6,0),""))</f>
        <v/>
      </c>
      <c r="I117" s="7" t="str">
        <f>IF(IFERROR(VLOOKUP(A117,Base_Clients[],7,0),"")=0,"",IFERROR(VLOOKUP(A117,Base_Clients[],7,0),""))</f>
        <v/>
      </c>
      <c r="J117" s="7" t="str">
        <f>IF(IFERROR(VLOOKUP(A117,Base_Clients[],8,0),"")=0,"",IFERROR(VLOOKUP(A117,Base_Clients[],8,0),""))</f>
        <v/>
      </c>
      <c r="K117" s="7" t="str">
        <f>IF(IFERROR(VLOOKUP(A117,Base_Clients[],9,0),"")=0,"",IFERROR(VLOOKUP(A117,Base_Clients[],9,0),""))</f>
        <v/>
      </c>
      <c r="L117" s="7" t="str">
        <f>IF(IFERROR(VLOOKUP(A117,Base_Clients[],10,0),"")=0,"",IFERROR(VLOOKUP(A117,Base_Clients[],10,0),""))</f>
        <v/>
      </c>
      <c r="M117" s="7" t="str">
        <f>IF(IFERROR(VLOOKUP(A117,Base_Clients[],11,0),"")=0,"",IFERROR(VLOOKUP(A117,Base_Clients[],11,0),""))</f>
        <v/>
      </c>
    </row>
    <row r="118" spans="2:13" x14ac:dyDescent="0.25">
      <c r="B118" s="7" t="str">
        <f>IF(IFERROR(VLOOKUP(A118,Base_Clients[],2,0),"")=0,"",IFERROR(VLOOKUP(A118,Base_Clients[],2,0),""))</f>
        <v/>
      </c>
      <c r="C118" s="7" t="str">
        <f>IF(IFERROR(VLOOKUP(A118,Base_Clients[],3,0),"")=0,"",IFERROR(VLOOKUP(A118,Base_Clients[],3,0),""))</f>
        <v/>
      </c>
      <c r="D118" s="7" t="str">
        <f>IF(IFERROR(VLOOKUP(A118,Base_Clients[],4,0),"")=0,"",IFERROR(VLOOKUP(A118,Base_Clients[],4,0),""))</f>
        <v/>
      </c>
      <c r="E118" s="7" t="str">
        <f>IF(IFERROR(VLOOKUP(A118,Base_Clients[],5,0),"")=0,"",IFERROR(VLOOKUP(A118,Base_Clients[],5,0),""))</f>
        <v/>
      </c>
      <c r="F118" s="7"/>
      <c r="G118" s="7"/>
      <c r="H118" s="7" t="str">
        <f>IF(IFERROR(VLOOKUP(A118,Base_Clients[],6,0),"")=0,"",IFERROR(VLOOKUP(A118,Base_Clients[],6,0),""))</f>
        <v/>
      </c>
      <c r="I118" s="7" t="str">
        <f>IF(IFERROR(VLOOKUP(A118,Base_Clients[],7,0),"")=0,"",IFERROR(VLOOKUP(A118,Base_Clients[],7,0),""))</f>
        <v/>
      </c>
      <c r="J118" s="7" t="str">
        <f>IF(IFERROR(VLOOKUP(A118,Base_Clients[],8,0),"")=0,"",IFERROR(VLOOKUP(A118,Base_Clients[],8,0),""))</f>
        <v/>
      </c>
      <c r="K118" s="7" t="str">
        <f>IF(IFERROR(VLOOKUP(A118,Base_Clients[],9,0),"")=0,"",IFERROR(VLOOKUP(A118,Base_Clients[],9,0),""))</f>
        <v/>
      </c>
      <c r="L118" s="7" t="str">
        <f>IF(IFERROR(VLOOKUP(A118,Base_Clients[],10,0),"")=0,"",IFERROR(VLOOKUP(A118,Base_Clients[],10,0),""))</f>
        <v/>
      </c>
      <c r="M118" s="7" t="str">
        <f>IF(IFERROR(VLOOKUP(A118,Base_Clients[],11,0),"")=0,"",IFERROR(VLOOKUP(A118,Base_Clients[],11,0),""))</f>
        <v/>
      </c>
    </row>
    <row r="119" spans="2:13" x14ac:dyDescent="0.25">
      <c r="B119" s="7" t="str">
        <f>IF(IFERROR(VLOOKUP(A119,Base_Clients[],2,0),"")=0,"",IFERROR(VLOOKUP(A119,Base_Clients[],2,0),""))</f>
        <v/>
      </c>
      <c r="C119" s="7" t="str">
        <f>IF(IFERROR(VLOOKUP(A119,Base_Clients[],3,0),"")=0,"",IFERROR(VLOOKUP(A119,Base_Clients[],3,0),""))</f>
        <v/>
      </c>
      <c r="D119" s="7" t="str">
        <f>IF(IFERROR(VLOOKUP(A119,Base_Clients[],4,0),"")=0,"",IFERROR(VLOOKUP(A119,Base_Clients[],4,0),""))</f>
        <v/>
      </c>
      <c r="E119" s="7" t="str">
        <f>IF(IFERROR(VLOOKUP(A119,Base_Clients[],5,0),"")=0,"",IFERROR(VLOOKUP(A119,Base_Clients[],5,0),""))</f>
        <v/>
      </c>
      <c r="F119" s="7"/>
      <c r="G119" s="7"/>
      <c r="H119" s="7" t="str">
        <f>IF(IFERROR(VLOOKUP(A119,Base_Clients[],6,0),"")=0,"",IFERROR(VLOOKUP(A119,Base_Clients[],6,0),""))</f>
        <v/>
      </c>
      <c r="I119" s="7" t="str">
        <f>IF(IFERROR(VLOOKUP(A119,Base_Clients[],7,0),"")=0,"",IFERROR(VLOOKUP(A119,Base_Clients[],7,0),""))</f>
        <v/>
      </c>
      <c r="J119" s="7" t="str">
        <f>IF(IFERROR(VLOOKUP(A119,Base_Clients[],8,0),"")=0,"",IFERROR(VLOOKUP(A119,Base_Clients[],8,0),""))</f>
        <v/>
      </c>
      <c r="K119" s="7" t="str">
        <f>IF(IFERROR(VLOOKUP(A119,Base_Clients[],9,0),"")=0,"",IFERROR(VLOOKUP(A119,Base_Clients[],9,0),""))</f>
        <v/>
      </c>
      <c r="L119" s="7" t="str">
        <f>IF(IFERROR(VLOOKUP(A119,Base_Clients[],10,0),"")=0,"",IFERROR(VLOOKUP(A119,Base_Clients[],10,0),""))</f>
        <v/>
      </c>
      <c r="M119" s="7" t="str">
        <f>IF(IFERROR(VLOOKUP(A119,Base_Clients[],11,0),"")=0,"",IFERROR(VLOOKUP(A119,Base_Clients[],11,0),""))</f>
        <v/>
      </c>
    </row>
    <row r="120" spans="2:13" x14ac:dyDescent="0.25">
      <c r="B120" s="7" t="str">
        <f>IF(IFERROR(VLOOKUP(A120,Base_Clients[],2,0),"")=0,"",IFERROR(VLOOKUP(A120,Base_Clients[],2,0),""))</f>
        <v/>
      </c>
      <c r="C120" s="7" t="str">
        <f>IF(IFERROR(VLOOKUP(A120,Base_Clients[],3,0),"")=0,"",IFERROR(VLOOKUP(A120,Base_Clients[],3,0),""))</f>
        <v/>
      </c>
      <c r="D120" s="7" t="str">
        <f>IF(IFERROR(VLOOKUP(A120,Base_Clients[],4,0),"")=0,"",IFERROR(VLOOKUP(A120,Base_Clients[],4,0),""))</f>
        <v/>
      </c>
      <c r="E120" s="7" t="str">
        <f>IF(IFERROR(VLOOKUP(A120,Base_Clients[],5,0),"")=0,"",IFERROR(VLOOKUP(A120,Base_Clients[],5,0),""))</f>
        <v/>
      </c>
      <c r="F120" s="7"/>
      <c r="G120" s="7"/>
      <c r="H120" s="7" t="str">
        <f>IF(IFERROR(VLOOKUP(A120,Base_Clients[],6,0),"")=0,"",IFERROR(VLOOKUP(A120,Base_Clients[],6,0),""))</f>
        <v/>
      </c>
      <c r="I120" s="7" t="str">
        <f>IF(IFERROR(VLOOKUP(A120,Base_Clients[],7,0),"")=0,"",IFERROR(VLOOKUP(A120,Base_Clients[],7,0),""))</f>
        <v/>
      </c>
      <c r="J120" s="7" t="str">
        <f>IF(IFERROR(VLOOKUP(A120,Base_Clients[],8,0),"")=0,"",IFERROR(VLOOKUP(A120,Base_Clients[],8,0),""))</f>
        <v/>
      </c>
      <c r="K120" s="7" t="str">
        <f>IF(IFERROR(VLOOKUP(A120,Base_Clients[],9,0),"")=0,"",IFERROR(VLOOKUP(A120,Base_Clients[],9,0),""))</f>
        <v/>
      </c>
      <c r="L120" s="7" t="str">
        <f>IF(IFERROR(VLOOKUP(A120,Base_Clients[],10,0),"")=0,"",IFERROR(VLOOKUP(A120,Base_Clients[],10,0),""))</f>
        <v/>
      </c>
      <c r="M120" s="7" t="str">
        <f>IF(IFERROR(VLOOKUP(A120,Base_Clients[],11,0),"")=0,"",IFERROR(VLOOKUP(A120,Base_Clients[],11,0),""))</f>
        <v/>
      </c>
    </row>
    <row r="121" spans="2:13" x14ac:dyDescent="0.25">
      <c r="B121" s="7" t="str">
        <f>IF(IFERROR(VLOOKUP(A121,Base_Clients[],2,0),"")=0,"",IFERROR(VLOOKUP(A121,Base_Clients[],2,0),""))</f>
        <v/>
      </c>
      <c r="C121" s="7" t="str">
        <f>IF(IFERROR(VLOOKUP(A121,Base_Clients[],3,0),"")=0,"",IFERROR(VLOOKUP(A121,Base_Clients[],3,0),""))</f>
        <v/>
      </c>
      <c r="D121" s="7" t="str">
        <f>IF(IFERROR(VLOOKUP(A121,Base_Clients[],4,0),"")=0,"",IFERROR(VLOOKUP(A121,Base_Clients[],4,0),""))</f>
        <v/>
      </c>
      <c r="E121" s="7" t="str">
        <f>IF(IFERROR(VLOOKUP(A121,Base_Clients[],5,0),"")=0,"",IFERROR(VLOOKUP(A121,Base_Clients[],5,0),""))</f>
        <v/>
      </c>
      <c r="F121" s="7"/>
      <c r="G121" s="7"/>
      <c r="H121" s="7" t="str">
        <f>IF(IFERROR(VLOOKUP(A121,Base_Clients[],6,0),"")=0,"",IFERROR(VLOOKUP(A121,Base_Clients[],6,0),""))</f>
        <v/>
      </c>
      <c r="I121" s="7" t="str">
        <f>IF(IFERROR(VLOOKUP(A121,Base_Clients[],7,0),"")=0,"",IFERROR(VLOOKUP(A121,Base_Clients[],7,0),""))</f>
        <v/>
      </c>
      <c r="J121" s="7" t="str">
        <f>IF(IFERROR(VLOOKUP(A121,Base_Clients[],8,0),"")=0,"",IFERROR(VLOOKUP(A121,Base_Clients[],8,0),""))</f>
        <v/>
      </c>
      <c r="K121" s="7" t="str">
        <f>IF(IFERROR(VLOOKUP(A121,Base_Clients[],9,0),"")=0,"",IFERROR(VLOOKUP(A121,Base_Clients[],9,0),""))</f>
        <v/>
      </c>
      <c r="L121" s="7" t="str">
        <f>IF(IFERROR(VLOOKUP(A121,Base_Clients[],10,0),"")=0,"",IFERROR(VLOOKUP(A121,Base_Clients[],10,0),""))</f>
        <v/>
      </c>
      <c r="M121" s="7" t="str">
        <f>IF(IFERROR(VLOOKUP(A121,Base_Clients[],11,0),"")=0,"",IFERROR(VLOOKUP(A121,Base_Clients[],11,0),""))</f>
        <v/>
      </c>
    </row>
    <row r="122" spans="2:13" x14ac:dyDescent="0.25">
      <c r="B122" s="7" t="str">
        <f>IF(IFERROR(VLOOKUP(A122,Base_Clients[],2,0),"")=0,"",IFERROR(VLOOKUP(A122,Base_Clients[],2,0),""))</f>
        <v/>
      </c>
      <c r="C122" s="7" t="str">
        <f>IF(IFERROR(VLOOKUP(A122,Base_Clients[],3,0),"")=0,"",IFERROR(VLOOKUP(A122,Base_Clients[],3,0),""))</f>
        <v/>
      </c>
      <c r="D122" s="7" t="str">
        <f>IF(IFERROR(VLOOKUP(A122,Base_Clients[],4,0),"")=0,"",IFERROR(VLOOKUP(A122,Base_Clients[],4,0),""))</f>
        <v/>
      </c>
      <c r="E122" s="7" t="str">
        <f>IF(IFERROR(VLOOKUP(A122,Base_Clients[],5,0),"")=0,"",IFERROR(VLOOKUP(A122,Base_Clients[],5,0),""))</f>
        <v/>
      </c>
      <c r="F122" s="7"/>
      <c r="G122" s="7"/>
      <c r="H122" s="7" t="str">
        <f>IF(IFERROR(VLOOKUP(A122,Base_Clients[],6,0),"")=0,"",IFERROR(VLOOKUP(A122,Base_Clients[],6,0),""))</f>
        <v/>
      </c>
      <c r="I122" s="7" t="str">
        <f>IF(IFERROR(VLOOKUP(A122,Base_Clients[],7,0),"")=0,"",IFERROR(VLOOKUP(A122,Base_Clients[],7,0),""))</f>
        <v/>
      </c>
      <c r="J122" s="7" t="str">
        <f>IF(IFERROR(VLOOKUP(A122,Base_Clients[],8,0),"")=0,"",IFERROR(VLOOKUP(A122,Base_Clients[],8,0),""))</f>
        <v/>
      </c>
      <c r="K122" s="7" t="str">
        <f>IF(IFERROR(VLOOKUP(A122,Base_Clients[],9,0),"")=0,"",IFERROR(VLOOKUP(A122,Base_Clients[],9,0),""))</f>
        <v/>
      </c>
      <c r="L122" s="7" t="str">
        <f>IF(IFERROR(VLOOKUP(A122,Base_Clients[],10,0),"")=0,"",IFERROR(VLOOKUP(A122,Base_Clients[],10,0),""))</f>
        <v/>
      </c>
      <c r="M122" s="7" t="str">
        <f>IF(IFERROR(VLOOKUP(A122,Base_Clients[],11,0),"")=0,"",IFERROR(VLOOKUP(A122,Base_Clients[],11,0),""))</f>
        <v/>
      </c>
    </row>
    <row r="123" spans="2:13" x14ac:dyDescent="0.25">
      <c r="B123" s="7" t="str">
        <f>IF(IFERROR(VLOOKUP(A123,Base_Clients[],2,0),"")=0,"",IFERROR(VLOOKUP(A123,Base_Clients[],2,0),""))</f>
        <v/>
      </c>
      <c r="C123" s="7" t="str">
        <f>IF(IFERROR(VLOOKUP(A123,Base_Clients[],3,0),"")=0,"",IFERROR(VLOOKUP(A123,Base_Clients[],3,0),""))</f>
        <v/>
      </c>
      <c r="D123" s="7" t="str">
        <f>IF(IFERROR(VLOOKUP(A123,Base_Clients[],4,0),"")=0,"",IFERROR(VLOOKUP(A123,Base_Clients[],4,0),""))</f>
        <v/>
      </c>
      <c r="E123" s="7" t="str">
        <f>IF(IFERROR(VLOOKUP(A123,Base_Clients[],5,0),"")=0,"",IFERROR(VLOOKUP(A123,Base_Clients[],5,0),""))</f>
        <v/>
      </c>
      <c r="F123" s="7"/>
      <c r="G123" s="7"/>
      <c r="H123" s="7" t="str">
        <f>IF(IFERROR(VLOOKUP(A123,Base_Clients[],6,0),"")=0,"",IFERROR(VLOOKUP(A123,Base_Clients[],6,0),""))</f>
        <v/>
      </c>
      <c r="I123" s="7" t="str">
        <f>IF(IFERROR(VLOOKUP(A123,Base_Clients[],7,0),"")=0,"",IFERROR(VLOOKUP(A123,Base_Clients[],7,0),""))</f>
        <v/>
      </c>
      <c r="J123" s="7" t="str">
        <f>IF(IFERROR(VLOOKUP(A123,Base_Clients[],8,0),"")=0,"",IFERROR(VLOOKUP(A123,Base_Clients[],8,0),""))</f>
        <v/>
      </c>
      <c r="K123" s="7" t="str">
        <f>IF(IFERROR(VLOOKUP(A123,Base_Clients[],9,0),"")=0,"",IFERROR(VLOOKUP(A123,Base_Clients[],9,0),""))</f>
        <v/>
      </c>
      <c r="L123" s="7" t="str">
        <f>IF(IFERROR(VLOOKUP(A123,Base_Clients[],10,0),"")=0,"",IFERROR(VLOOKUP(A123,Base_Clients[],10,0),""))</f>
        <v/>
      </c>
      <c r="M123" s="7" t="str">
        <f>IF(IFERROR(VLOOKUP(A123,Base_Clients[],11,0),"")=0,"",IFERROR(VLOOKUP(A123,Base_Clients[],11,0),""))</f>
        <v/>
      </c>
    </row>
    <row r="124" spans="2:13" x14ac:dyDescent="0.25">
      <c r="B124" s="7" t="str">
        <f>IF(IFERROR(VLOOKUP(A124,Base_Clients[],2,0),"")=0,"",IFERROR(VLOOKUP(A124,Base_Clients[],2,0),""))</f>
        <v/>
      </c>
      <c r="C124" s="7" t="str">
        <f>IF(IFERROR(VLOOKUP(A124,Base_Clients[],3,0),"")=0,"",IFERROR(VLOOKUP(A124,Base_Clients[],3,0),""))</f>
        <v/>
      </c>
      <c r="D124" s="7" t="str">
        <f>IF(IFERROR(VLOOKUP(A124,Base_Clients[],4,0),"")=0,"",IFERROR(VLOOKUP(A124,Base_Clients[],4,0),""))</f>
        <v/>
      </c>
      <c r="E124" s="7" t="str">
        <f>IF(IFERROR(VLOOKUP(A124,Base_Clients[],5,0),"")=0,"",IFERROR(VLOOKUP(A124,Base_Clients[],5,0),""))</f>
        <v/>
      </c>
      <c r="F124" s="7"/>
      <c r="G124" s="7"/>
      <c r="H124" s="7" t="str">
        <f>IF(IFERROR(VLOOKUP(A124,Base_Clients[],6,0),"")=0,"",IFERROR(VLOOKUP(A124,Base_Clients[],6,0),""))</f>
        <v/>
      </c>
      <c r="I124" s="7" t="str">
        <f>IF(IFERROR(VLOOKUP(A124,Base_Clients[],7,0),"")=0,"",IFERROR(VLOOKUP(A124,Base_Clients[],7,0),""))</f>
        <v/>
      </c>
      <c r="J124" s="7" t="str">
        <f>IF(IFERROR(VLOOKUP(A124,Base_Clients[],8,0),"")=0,"",IFERROR(VLOOKUP(A124,Base_Clients[],8,0),""))</f>
        <v/>
      </c>
      <c r="K124" s="7" t="str">
        <f>IF(IFERROR(VLOOKUP(A124,Base_Clients[],9,0),"")=0,"",IFERROR(VLOOKUP(A124,Base_Clients[],9,0),""))</f>
        <v/>
      </c>
      <c r="L124" s="7" t="str">
        <f>IF(IFERROR(VLOOKUP(A124,Base_Clients[],10,0),"")=0,"",IFERROR(VLOOKUP(A124,Base_Clients[],10,0),""))</f>
        <v/>
      </c>
      <c r="M124" s="7" t="str">
        <f>IF(IFERROR(VLOOKUP(A124,Base_Clients[],11,0),"")=0,"",IFERROR(VLOOKUP(A124,Base_Clients[],11,0),""))</f>
        <v/>
      </c>
    </row>
    <row r="125" spans="2:13" x14ac:dyDescent="0.25">
      <c r="B125" s="7" t="str">
        <f>IF(IFERROR(VLOOKUP(A125,Base_Clients[],2,0),"")=0,"",IFERROR(VLOOKUP(A125,Base_Clients[],2,0),""))</f>
        <v/>
      </c>
      <c r="C125" s="7" t="str">
        <f>IF(IFERROR(VLOOKUP(A125,Base_Clients[],3,0),"")=0,"",IFERROR(VLOOKUP(A125,Base_Clients[],3,0),""))</f>
        <v/>
      </c>
      <c r="D125" s="7" t="str">
        <f>IF(IFERROR(VLOOKUP(A125,Base_Clients[],4,0),"")=0,"",IFERROR(VLOOKUP(A125,Base_Clients[],4,0),""))</f>
        <v/>
      </c>
      <c r="E125" s="7" t="str">
        <f>IF(IFERROR(VLOOKUP(A125,Base_Clients[],5,0),"")=0,"",IFERROR(VLOOKUP(A125,Base_Clients[],5,0),""))</f>
        <v/>
      </c>
      <c r="F125" s="7"/>
      <c r="G125" s="7"/>
      <c r="H125" s="7" t="str">
        <f>IF(IFERROR(VLOOKUP(A125,Base_Clients[],6,0),"")=0,"",IFERROR(VLOOKUP(A125,Base_Clients[],6,0),""))</f>
        <v/>
      </c>
      <c r="I125" s="7" t="str">
        <f>IF(IFERROR(VLOOKUP(A125,Base_Clients[],7,0),"")=0,"",IFERROR(VLOOKUP(A125,Base_Clients[],7,0),""))</f>
        <v/>
      </c>
      <c r="J125" s="7" t="str">
        <f>IF(IFERROR(VLOOKUP(A125,Base_Clients[],8,0),"")=0,"",IFERROR(VLOOKUP(A125,Base_Clients[],8,0),""))</f>
        <v/>
      </c>
      <c r="K125" s="7" t="str">
        <f>IF(IFERROR(VLOOKUP(A125,Base_Clients[],9,0),"")=0,"",IFERROR(VLOOKUP(A125,Base_Clients[],9,0),""))</f>
        <v/>
      </c>
      <c r="L125" s="7" t="str">
        <f>IF(IFERROR(VLOOKUP(A125,Base_Clients[],10,0),"")=0,"",IFERROR(VLOOKUP(A125,Base_Clients[],10,0),""))</f>
        <v/>
      </c>
      <c r="M125" s="7" t="str">
        <f>IF(IFERROR(VLOOKUP(A125,Base_Clients[],11,0),"")=0,"",IFERROR(VLOOKUP(A125,Base_Clients[],11,0),""))</f>
        <v/>
      </c>
    </row>
    <row r="126" spans="2:13" x14ac:dyDescent="0.25">
      <c r="B126" s="7" t="str">
        <f>IF(IFERROR(VLOOKUP(A126,Base_Clients[],2,0),"")=0,"",IFERROR(VLOOKUP(A126,Base_Clients[],2,0),""))</f>
        <v/>
      </c>
      <c r="C126" s="7" t="str">
        <f>IF(IFERROR(VLOOKUP(A126,Base_Clients[],3,0),"")=0,"",IFERROR(VLOOKUP(A126,Base_Clients[],3,0),""))</f>
        <v/>
      </c>
      <c r="D126" s="7" t="str">
        <f>IF(IFERROR(VLOOKUP(A126,Base_Clients[],4,0),"")=0,"",IFERROR(VLOOKUP(A126,Base_Clients[],4,0),""))</f>
        <v/>
      </c>
      <c r="E126" s="7" t="str">
        <f>IF(IFERROR(VLOOKUP(A126,Base_Clients[],5,0),"")=0,"",IFERROR(VLOOKUP(A126,Base_Clients[],5,0),""))</f>
        <v/>
      </c>
      <c r="F126" s="7"/>
      <c r="G126" s="7"/>
      <c r="H126" s="7" t="str">
        <f>IF(IFERROR(VLOOKUP(A126,Base_Clients[],6,0),"")=0,"",IFERROR(VLOOKUP(A126,Base_Clients[],6,0),""))</f>
        <v/>
      </c>
      <c r="I126" s="7" t="str">
        <f>IF(IFERROR(VLOOKUP(A126,Base_Clients[],7,0),"")=0,"",IFERROR(VLOOKUP(A126,Base_Clients[],7,0),""))</f>
        <v/>
      </c>
      <c r="J126" s="7" t="str">
        <f>IF(IFERROR(VLOOKUP(A126,Base_Clients[],8,0),"")=0,"",IFERROR(VLOOKUP(A126,Base_Clients[],8,0),""))</f>
        <v/>
      </c>
      <c r="K126" s="7" t="str">
        <f>IF(IFERROR(VLOOKUP(A126,Base_Clients[],9,0),"")=0,"",IFERROR(VLOOKUP(A126,Base_Clients[],9,0),""))</f>
        <v/>
      </c>
      <c r="L126" s="7" t="str">
        <f>IF(IFERROR(VLOOKUP(A126,Base_Clients[],10,0),"")=0,"",IFERROR(VLOOKUP(A126,Base_Clients[],10,0),""))</f>
        <v/>
      </c>
      <c r="M126" s="7" t="str">
        <f>IF(IFERROR(VLOOKUP(A126,Base_Clients[],11,0),"")=0,"",IFERROR(VLOOKUP(A126,Base_Clients[],11,0),""))</f>
        <v/>
      </c>
    </row>
    <row r="127" spans="2:13" x14ac:dyDescent="0.25">
      <c r="B127" s="7" t="str">
        <f>IF(IFERROR(VLOOKUP(A127,Base_Clients[],2,0),"")=0,"",IFERROR(VLOOKUP(A127,Base_Clients[],2,0),""))</f>
        <v/>
      </c>
      <c r="C127" s="7" t="str">
        <f>IF(IFERROR(VLOOKUP(A127,Base_Clients[],3,0),"")=0,"",IFERROR(VLOOKUP(A127,Base_Clients[],3,0),""))</f>
        <v/>
      </c>
      <c r="D127" s="7" t="str">
        <f>IF(IFERROR(VLOOKUP(A127,Base_Clients[],4,0),"")=0,"",IFERROR(VLOOKUP(A127,Base_Clients[],4,0),""))</f>
        <v/>
      </c>
      <c r="E127" s="7" t="str">
        <f>IF(IFERROR(VLOOKUP(A127,Base_Clients[],5,0),"")=0,"",IFERROR(VLOOKUP(A127,Base_Clients[],5,0),""))</f>
        <v/>
      </c>
      <c r="F127" s="7"/>
      <c r="G127" s="7"/>
      <c r="H127" s="7" t="str">
        <f>IF(IFERROR(VLOOKUP(A127,Base_Clients[],6,0),"")=0,"",IFERROR(VLOOKUP(A127,Base_Clients[],6,0),""))</f>
        <v/>
      </c>
      <c r="I127" s="7" t="str">
        <f>IF(IFERROR(VLOOKUP(A127,Base_Clients[],7,0),"")=0,"",IFERROR(VLOOKUP(A127,Base_Clients[],7,0),""))</f>
        <v/>
      </c>
      <c r="J127" s="7" t="str">
        <f>IF(IFERROR(VLOOKUP(A127,Base_Clients[],8,0),"")=0,"",IFERROR(VLOOKUP(A127,Base_Clients[],8,0),""))</f>
        <v/>
      </c>
      <c r="K127" s="7" t="str">
        <f>IF(IFERROR(VLOOKUP(A127,Base_Clients[],9,0),"")=0,"",IFERROR(VLOOKUP(A127,Base_Clients[],9,0),""))</f>
        <v/>
      </c>
      <c r="L127" s="7" t="str">
        <f>IF(IFERROR(VLOOKUP(A127,Base_Clients[],10,0),"")=0,"",IFERROR(VLOOKUP(A127,Base_Clients[],10,0),""))</f>
        <v/>
      </c>
      <c r="M127" s="7" t="str">
        <f>IF(IFERROR(VLOOKUP(A127,Base_Clients[],11,0),"")=0,"",IFERROR(VLOOKUP(A127,Base_Clients[],11,0),""))</f>
        <v/>
      </c>
    </row>
    <row r="128" spans="2:13" x14ac:dyDescent="0.25">
      <c r="B128" s="7" t="str">
        <f>IF(IFERROR(VLOOKUP(A128,Base_Clients[],2,0),"")=0,"",IFERROR(VLOOKUP(A128,Base_Clients[],2,0),""))</f>
        <v/>
      </c>
      <c r="C128" s="7" t="str">
        <f>IF(IFERROR(VLOOKUP(A128,Base_Clients[],3,0),"")=0,"",IFERROR(VLOOKUP(A128,Base_Clients[],3,0),""))</f>
        <v/>
      </c>
      <c r="D128" s="7" t="str">
        <f>IF(IFERROR(VLOOKUP(A128,Base_Clients[],4,0),"")=0,"",IFERROR(VLOOKUP(A128,Base_Clients[],4,0),""))</f>
        <v/>
      </c>
      <c r="E128" s="7" t="str">
        <f>IF(IFERROR(VLOOKUP(A128,Base_Clients[],5,0),"")=0,"",IFERROR(VLOOKUP(A128,Base_Clients[],5,0),""))</f>
        <v/>
      </c>
      <c r="F128" s="7"/>
      <c r="G128" s="7"/>
      <c r="H128" s="7" t="str">
        <f>IF(IFERROR(VLOOKUP(A128,Base_Clients[],6,0),"")=0,"",IFERROR(VLOOKUP(A128,Base_Clients[],6,0),""))</f>
        <v/>
      </c>
      <c r="I128" s="7" t="str">
        <f>IF(IFERROR(VLOOKUP(A128,Base_Clients[],7,0),"")=0,"",IFERROR(VLOOKUP(A128,Base_Clients[],7,0),""))</f>
        <v/>
      </c>
      <c r="J128" s="7" t="str">
        <f>IF(IFERROR(VLOOKUP(A128,Base_Clients[],8,0),"")=0,"",IFERROR(VLOOKUP(A128,Base_Clients[],8,0),""))</f>
        <v/>
      </c>
      <c r="K128" s="7" t="str">
        <f>IF(IFERROR(VLOOKUP(A128,Base_Clients[],9,0),"")=0,"",IFERROR(VLOOKUP(A128,Base_Clients[],9,0),""))</f>
        <v/>
      </c>
      <c r="L128" s="7" t="str">
        <f>IF(IFERROR(VLOOKUP(A128,Base_Clients[],10,0),"")=0,"",IFERROR(VLOOKUP(A128,Base_Clients[],10,0),""))</f>
        <v/>
      </c>
      <c r="M128" s="7" t="str">
        <f>IF(IFERROR(VLOOKUP(A128,Base_Clients[],11,0),"")=0,"",IFERROR(VLOOKUP(A128,Base_Clients[],11,0),""))</f>
        <v/>
      </c>
    </row>
    <row r="129" spans="2:13" x14ac:dyDescent="0.25">
      <c r="B129" s="7" t="str">
        <f>IF(IFERROR(VLOOKUP(A129,Base_Clients[],2,0),"")=0,"",IFERROR(VLOOKUP(A129,Base_Clients[],2,0),""))</f>
        <v/>
      </c>
      <c r="C129" s="7" t="str">
        <f>IF(IFERROR(VLOOKUP(A129,Base_Clients[],3,0),"")=0,"",IFERROR(VLOOKUP(A129,Base_Clients[],3,0),""))</f>
        <v/>
      </c>
      <c r="D129" s="7" t="str">
        <f>IF(IFERROR(VLOOKUP(A129,Base_Clients[],4,0),"")=0,"",IFERROR(VLOOKUP(A129,Base_Clients[],4,0),""))</f>
        <v/>
      </c>
      <c r="E129" s="7" t="str">
        <f>IF(IFERROR(VLOOKUP(A129,Base_Clients[],5,0),"")=0,"",IFERROR(VLOOKUP(A129,Base_Clients[],5,0),""))</f>
        <v/>
      </c>
      <c r="F129" s="7"/>
      <c r="G129" s="7"/>
      <c r="H129" s="7" t="str">
        <f>IF(IFERROR(VLOOKUP(A129,Base_Clients[],6,0),"")=0,"",IFERROR(VLOOKUP(A129,Base_Clients[],6,0),""))</f>
        <v/>
      </c>
      <c r="I129" s="7" t="str">
        <f>IF(IFERROR(VLOOKUP(A129,Base_Clients[],7,0),"")=0,"",IFERROR(VLOOKUP(A129,Base_Clients[],7,0),""))</f>
        <v/>
      </c>
      <c r="J129" s="7" t="str">
        <f>IF(IFERROR(VLOOKUP(A129,Base_Clients[],8,0),"")=0,"",IFERROR(VLOOKUP(A129,Base_Clients[],8,0),""))</f>
        <v/>
      </c>
      <c r="K129" s="7" t="str">
        <f>IF(IFERROR(VLOOKUP(A129,Base_Clients[],9,0),"")=0,"",IFERROR(VLOOKUP(A129,Base_Clients[],9,0),""))</f>
        <v/>
      </c>
      <c r="L129" s="7" t="str">
        <f>IF(IFERROR(VLOOKUP(A129,Base_Clients[],10,0),"")=0,"",IFERROR(VLOOKUP(A129,Base_Clients[],10,0),""))</f>
        <v/>
      </c>
      <c r="M129" s="7" t="str">
        <f>IF(IFERROR(VLOOKUP(A129,Base_Clients[],11,0),"")=0,"",IFERROR(VLOOKUP(A129,Base_Clients[],11,0),""))</f>
        <v/>
      </c>
    </row>
    <row r="130" spans="2:13" x14ac:dyDescent="0.25">
      <c r="B130" s="7" t="str">
        <f>IF(IFERROR(VLOOKUP(A130,Base_Clients[],2,0),"")=0,"",IFERROR(VLOOKUP(A130,Base_Clients[],2,0),""))</f>
        <v/>
      </c>
      <c r="C130" s="7" t="str">
        <f>IF(IFERROR(VLOOKUP(A130,Base_Clients[],3,0),"")=0,"",IFERROR(VLOOKUP(A130,Base_Clients[],3,0),""))</f>
        <v/>
      </c>
      <c r="D130" s="7" t="str">
        <f>IF(IFERROR(VLOOKUP(A130,Base_Clients[],4,0),"")=0,"",IFERROR(VLOOKUP(A130,Base_Clients[],4,0),""))</f>
        <v/>
      </c>
      <c r="E130" s="7" t="str">
        <f>IF(IFERROR(VLOOKUP(A130,Base_Clients[],5,0),"")=0,"",IFERROR(VLOOKUP(A130,Base_Clients[],5,0),""))</f>
        <v/>
      </c>
      <c r="F130" s="7"/>
      <c r="G130" s="7"/>
      <c r="H130" s="7" t="str">
        <f>IF(IFERROR(VLOOKUP(A130,Base_Clients[],6,0),"")=0,"",IFERROR(VLOOKUP(A130,Base_Clients[],6,0),""))</f>
        <v/>
      </c>
      <c r="I130" s="7" t="str">
        <f>IF(IFERROR(VLOOKUP(A130,Base_Clients[],7,0),"")=0,"",IFERROR(VLOOKUP(A130,Base_Clients[],7,0),""))</f>
        <v/>
      </c>
      <c r="J130" s="7" t="str">
        <f>IF(IFERROR(VLOOKUP(A130,Base_Clients[],8,0),"")=0,"",IFERROR(VLOOKUP(A130,Base_Clients[],8,0),""))</f>
        <v/>
      </c>
      <c r="K130" s="7" t="str">
        <f>IF(IFERROR(VLOOKUP(A130,Base_Clients[],9,0),"")=0,"",IFERROR(VLOOKUP(A130,Base_Clients[],9,0),""))</f>
        <v/>
      </c>
      <c r="L130" s="7" t="str">
        <f>IF(IFERROR(VLOOKUP(A130,Base_Clients[],10,0),"")=0,"",IFERROR(VLOOKUP(A130,Base_Clients[],10,0),""))</f>
        <v/>
      </c>
      <c r="M130" s="7" t="str">
        <f>IF(IFERROR(VLOOKUP(A130,Base_Clients[],11,0),"")=0,"",IFERROR(VLOOKUP(A130,Base_Clients[],11,0),""))</f>
        <v/>
      </c>
    </row>
    <row r="131" spans="2:13" x14ac:dyDescent="0.25">
      <c r="B131" s="7" t="str">
        <f>IF(IFERROR(VLOOKUP(A131,Base_Clients[],2,0),"")=0,"",IFERROR(VLOOKUP(A131,Base_Clients[],2,0),""))</f>
        <v/>
      </c>
      <c r="C131" s="7" t="str">
        <f>IF(IFERROR(VLOOKUP(A131,Base_Clients[],3,0),"")=0,"",IFERROR(VLOOKUP(A131,Base_Clients[],3,0),""))</f>
        <v/>
      </c>
      <c r="D131" s="7" t="str">
        <f>IF(IFERROR(VLOOKUP(A131,Base_Clients[],4,0),"")=0,"",IFERROR(VLOOKUP(A131,Base_Clients[],4,0),""))</f>
        <v/>
      </c>
      <c r="E131" s="7" t="str">
        <f>IF(IFERROR(VLOOKUP(A131,Base_Clients[],5,0),"")=0,"",IFERROR(VLOOKUP(A131,Base_Clients[],5,0),""))</f>
        <v/>
      </c>
      <c r="F131" s="7"/>
      <c r="G131" s="7"/>
      <c r="H131" s="7" t="str">
        <f>IF(IFERROR(VLOOKUP(A131,Base_Clients[],6,0),"")=0,"",IFERROR(VLOOKUP(A131,Base_Clients[],6,0),""))</f>
        <v/>
      </c>
      <c r="I131" s="7" t="str">
        <f>IF(IFERROR(VLOOKUP(A131,Base_Clients[],7,0),"")=0,"",IFERROR(VLOOKUP(A131,Base_Clients[],7,0),""))</f>
        <v/>
      </c>
      <c r="J131" s="7" t="str">
        <f>IF(IFERROR(VLOOKUP(A131,Base_Clients[],8,0),"")=0,"",IFERROR(VLOOKUP(A131,Base_Clients[],8,0),""))</f>
        <v/>
      </c>
      <c r="K131" s="7" t="str">
        <f>IF(IFERROR(VLOOKUP(A131,Base_Clients[],9,0),"")=0,"",IFERROR(VLOOKUP(A131,Base_Clients[],9,0),""))</f>
        <v/>
      </c>
      <c r="L131" s="7" t="str">
        <f>IF(IFERROR(VLOOKUP(A131,Base_Clients[],10,0),"")=0,"",IFERROR(VLOOKUP(A131,Base_Clients[],10,0),""))</f>
        <v/>
      </c>
      <c r="M131" s="7" t="str">
        <f>IF(IFERROR(VLOOKUP(A131,Base_Clients[],11,0),"")=0,"",IFERROR(VLOOKUP(A131,Base_Clients[],11,0),""))</f>
        <v/>
      </c>
    </row>
    <row r="132" spans="2:13" x14ac:dyDescent="0.25">
      <c r="B132" s="7" t="str">
        <f>IF(IFERROR(VLOOKUP(A132,Base_Clients[],2,0),"")=0,"",IFERROR(VLOOKUP(A132,Base_Clients[],2,0),""))</f>
        <v/>
      </c>
      <c r="C132" s="7" t="str">
        <f>IF(IFERROR(VLOOKUP(A132,Base_Clients[],3,0),"")=0,"",IFERROR(VLOOKUP(A132,Base_Clients[],3,0),""))</f>
        <v/>
      </c>
      <c r="D132" s="7" t="str">
        <f>IF(IFERROR(VLOOKUP(A132,Base_Clients[],4,0),"")=0,"",IFERROR(VLOOKUP(A132,Base_Clients[],4,0),""))</f>
        <v/>
      </c>
      <c r="E132" s="7" t="str">
        <f>IF(IFERROR(VLOOKUP(A132,Base_Clients[],5,0),"")=0,"",IFERROR(VLOOKUP(A132,Base_Clients[],5,0),""))</f>
        <v/>
      </c>
      <c r="F132" s="7"/>
      <c r="G132" s="7"/>
      <c r="H132" s="7" t="str">
        <f>IF(IFERROR(VLOOKUP(A132,Base_Clients[],6,0),"")=0,"",IFERROR(VLOOKUP(A132,Base_Clients[],6,0),""))</f>
        <v/>
      </c>
      <c r="I132" s="7" t="str">
        <f>IF(IFERROR(VLOOKUP(A132,Base_Clients[],7,0),"")=0,"",IFERROR(VLOOKUP(A132,Base_Clients[],7,0),""))</f>
        <v/>
      </c>
      <c r="J132" s="7" t="str">
        <f>IF(IFERROR(VLOOKUP(A132,Base_Clients[],8,0),"")=0,"",IFERROR(VLOOKUP(A132,Base_Clients[],8,0),""))</f>
        <v/>
      </c>
      <c r="K132" s="7" t="str">
        <f>IF(IFERROR(VLOOKUP(A132,Base_Clients[],9,0),"")=0,"",IFERROR(VLOOKUP(A132,Base_Clients[],9,0),""))</f>
        <v/>
      </c>
      <c r="L132" s="7" t="str">
        <f>IF(IFERROR(VLOOKUP(A132,Base_Clients[],10,0),"")=0,"",IFERROR(VLOOKUP(A132,Base_Clients[],10,0),""))</f>
        <v/>
      </c>
      <c r="M132" s="7" t="str">
        <f>IF(IFERROR(VLOOKUP(A132,Base_Clients[],11,0),"")=0,"",IFERROR(VLOOKUP(A132,Base_Clients[],11,0),""))</f>
        <v/>
      </c>
    </row>
    <row r="133" spans="2:13" x14ac:dyDescent="0.25">
      <c r="B133" s="7" t="str">
        <f>IF(IFERROR(VLOOKUP(A133,Base_Clients[],2,0),"")=0,"",IFERROR(VLOOKUP(A133,Base_Clients[],2,0),""))</f>
        <v/>
      </c>
      <c r="C133" s="7" t="str">
        <f>IF(IFERROR(VLOOKUP(A133,Base_Clients[],3,0),"")=0,"",IFERROR(VLOOKUP(A133,Base_Clients[],3,0),""))</f>
        <v/>
      </c>
      <c r="D133" s="7" t="str">
        <f>IF(IFERROR(VLOOKUP(A133,Base_Clients[],4,0),"")=0,"",IFERROR(VLOOKUP(A133,Base_Clients[],4,0),""))</f>
        <v/>
      </c>
      <c r="E133" s="7" t="str">
        <f>IF(IFERROR(VLOOKUP(A133,Base_Clients[],5,0),"")=0,"",IFERROR(VLOOKUP(A133,Base_Clients[],5,0),""))</f>
        <v/>
      </c>
      <c r="F133" s="7"/>
      <c r="G133" s="7"/>
      <c r="H133" s="7" t="str">
        <f>IF(IFERROR(VLOOKUP(A133,Base_Clients[],6,0),"")=0,"",IFERROR(VLOOKUP(A133,Base_Clients[],6,0),""))</f>
        <v/>
      </c>
      <c r="I133" s="7" t="str">
        <f>IF(IFERROR(VLOOKUP(A133,Base_Clients[],7,0),"")=0,"",IFERROR(VLOOKUP(A133,Base_Clients[],7,0),""))</f>
        <v/>
      </c>
      <c r="J133" s="7" t="str">
        <f>IF(IFERROR(VLOOKUP(A133,Base_Clients[],8,0),"")=0,"",IFERROR(VLOOKUP(A133,Base_Clients[],8,0),""))</f>
        <v/>
      </c>
      <c r="K133" s="7" t="str">
        <f>IF(IFERROR(VLOOKUP(A133,Base_Clients[],9,0),"")=0,"",IFERROR(VLOOKUP(A133,Base_Clients[],9,0),""))</f>
        <v/>
      </c>
      <c r="L133" s="7" t="str">
        <f>IF(IFERROR(VLOOKUP(A133,Base_Clients[],10,0),"")=0,"",IFERROR(VLOOKUP(A133,Base_Clients[],10,0),""))</f>
        <v/>
      </c>
      <c r="M133" s="7" t="str">
        <f>IF(IFERROR(VLOOKUP(A133,Base_Clients[],11,0),"")=0,"",IFERROR(VLOOKUP(A133,Base_Clients[],11,0),""))</f>
        <v/>
      </c>
    </row>
    <row r="134" spans="2:13" x14ac:dyDescent="0.25">
      <c r="B134" s="7" t="str">
        <f>IF(IFERROR(VLOOKUP(A134,Base_Clients[],2,0),"")=0,"",IFERROR(VLOOKUP(A134,Base_Clients[],2,0),""))</f>
        <v/>
      </c>
      <c r="C134" s="7" t="str">
        <f>IF(IFERROR(VLOOKUP(A134,Base_Clients[],3,0),"")=0,"",IFERROR(VLOOKUP(A134,Base_Clients[],3,0),""))</f>
        <v/>
      </c>
      <c r="D134" s="7" t="str">
        <f>IF(IFERROR(VLOOKUP(A134,Base_Clients[],4,0),"")=0,"",IFERROR(VLOOKUP(A134,Base_Clients[],4,0),""))</f>
        <v/>
      </c>
      <c r="E134" s="7" t="str">
        <f>IF(IFERROR(VLOOKUP(A134,Base_Clients[],5,0),"")=0,"",IFERROR(VLOOKUP(A134,Base_Clients[],5,0),""))</f>
        <v/>
      </c>
      <c r="F134" s="7"/>
      <c r="G134" s="7"/>
      <c r="H134" s="7" t="str">
        <f>IF(IFERROR(VLOOKUP(A134,Base_Clients[],6,0),"")=0,"",IFERROR(VLOOKUP(A134,Base_Clients[],6,0),""))</f>
        <v/>
      </c>
      <c r="I134" s="7" t="str">
        <f>IF(IFERROR(VLOOKUP(A134,Base_Clients[],7,0),"")=0,"",IFERROR(VLOOKUP(A134,Base_Clients[],7,0),""))</f>
        <v/>
      </c>
      <c r="J134" s="7" t="str">
        <f>IF(IFERROR(VLOOKUP(A134,Base_Clients[],8,0),"")=0,"",IFERROR(VLOOKUP(A134,Base_Clients[],8,0),""))</f>
        <v/>
      </c>
      <c r="K134" s="7" t="str">
        <f>IF(IFERROR(VLOOKUP(A134,Base_Clients[],9,0),"")=0,"",IFERROR(VLOOKUP(A134,Base_Clients[],9,0),""))</f>
        <v/>
      </c>
      <c r="L134" s="7" t="str">
        <f>IF(IFERROR(VLOOKUP(A134,Base_Clients[],10,0),"")=0,"",IFERROR(VLOOKUP(A134,Base_Clients[],10,0),""))</f>
        <v/>
      </c>
      <c r="M134" s="7" t="str">
        <f>IF(IFERROR(VLOOKUP(A134,Base_Clients[],11,0),"")=0,"",IFERROR(VLOOKUP(A134,Base_Clients[],11,0),""))</f>
        <v/>
      </c>
    </row>
    <row r="135" spans="2:13" x14ac:dyDescent="0.25">
      <c r="B135" s="7" t="str">
        <f>IF(IFERROR(VLOOKUP(A135,Base_Clients[],2,0),"")=0,"",IFERROR(VLOOKUP(A135,Base_Clients[],2,0),""))</f>
        <v/>
      </c>
      <c r="C135" s="7" t="str">
        <f>IF(IFERROR(VLOOKUP(A135,Base_Clients[],3,0),"")=0,"",IFERROR(VLOOKUP(A135,Base_Clients[],3,0),""))</f>
        <v/>
      </c>
      <c r="D135" s="7" t="str">
        <f>IF(IFERROR(VLOOKUP(A135,Base_Clients[],4,0),"")=0,"",IFERROR(VLOOKUP(A135,Base_Clients[],4,0),""))</f>
        <v/>
      </c>
      <c r="E135" s="7" t="str">
        <f>IF(IFERROR(VLOOKUP(A135,Base_Clients[],5,0),"")=0,"",IFERROR(VLOOKUP(A135,Base_Clients[],5,0),""))</f>
        <v/>
      </c>
      <c r="F135" s="7"/>
      <c r="G135" s="7"/>
      <c r="H135" s="7" t="str">
        <f>IF(IFERROR(VLOOKUP(A135,Base_Clients[],6,0),"")=0,"",IFERROR(VLOOKUP(A135,Base_Clients[],6,0),""))</f>
        <v/>
      </c>
      <c r="I135" s="7" t="str">
        <f>IF(IFERROR(VLOOKUP(A135,Base_Clients[],7,0),"")=0,"",IFERROR(VLOOKUP(A135,Base_Clients[],7,0),""))</f>
        <v/>
      </c>
      <c r="J135" s="7" t="str">
        <f>IF(IFERROR(VLOOKUP(A135,Base_Clients[],8,0),"")=0,"",IFERROR(VLOOKUP(A135,Base_Clients[],8,0),""))</f>
        <v/>
      </c>
      <c r="K135" s="7" t="str">
        <f>IF(IFERROR(VLOOKUP(A135,Base_Clients[],9,0),"")=0,"",IFERROR(VLOOKUP(A135,Base_Clients[],9,0),""))</f>
        <v/>
      </c>
      <c r="L135" s="7" t="str">
        <f>IF(IFERROR(VLOOKUP(A135,Base_Clients[],10,0),"")=0,"",IFERROR(VLOOKUP(A135,Base_Clients[],10,0),""))</f>
        <v/>
      </c>
      <c r="M135" s="7" t="str">
        <f>IF(IFERROR(VLOOKUP(A135,Base_Clients[],11,0),"")=0,"",IFERROR(VLOOKUP(A135,Base_Clients[],11,0),""))</f>
        <v/>
      </c>
    </row>
    <row r="136" spans="2:13" x14ac:dyDescent="0.25">
      <c r="B136" s="7" t="str">
        <f>IF(IFERROR(VLOOKUP(A136,Base_Clients[],2,0),"")=0,"",IFERROR(VLOOKUP(A136,Base_Clients[],2,0),""))</f>
        <v/>
      </c>
      <c r="C136" s="7" t="str">
        <f>IF(IFERROR(VLOOKUP(A136,Base_Clients[],3,0),"")=0,"",IFERROR(VLOOKUP(A136,Base_Clients[],3,0),""))</f>
        <v/>
      </c>
      <c r="D136" s="7" t="str">
        <f>IF(IFERROR(VLOOKUP(A136,Base_Clients[],4,0),"")=0,"",IFERROR(VLOOKUP(A136,Base_Clients[],4,0),""))</f>
        <v/>
      </c>
      <c r="E136" s="7" t="str">
        <f>IF(IFERROR(VLOOKUP(A136,Base_Clients[],5,0),"")=0,"",IFERROR(VLOOKUP(A136,Base_Clients[],5,0),""))</f>
        <v/>
      </c>
      <c r="F136" s="7"/>
      <c r="G136" s="7"/>
      <c r="H136" s="7" t="str">
        <f>IF(IFERROR(VLOOKUP(A136,Base_Clients[],6,0),"")=0,"",IFERROR(VLOOKUP(A136,Base_Clients[],6,0),""))</f>
        <v/>
      </c>
      <c r="I136" s="7" t="str">
        <f>IF(IFERROR(VLOOKUP(A136,Base_Clients[],7,0),"")=0,"",IFERROR(VLOOKUP(A136,Base_Clients[],7,0),""))</f>
        <v/>
      </c>
      <c r="J136" s="7" t="str">
        <f>IF(IFERROR(VLOOKUP(A136,Base_Clients[],8,0),"")=0,"",IFERROR(VLOOKUP(A136,Base_Clients[],8,0),""))</f>
        <v/>
      </c>
      <c r="K136" s="7" t="str">
        <f>IF(IFERROR(VLOOKUP(A136,Base_Clients[],9,0),"")=0,"",IFERROR(VLOOKUP(A136,Base_Clients[],9,0),""))</f>
        <v/>
      </c>
      <c r="L136" s="7" t="str">
        <f>IF(IFERROR(VLOOKUP(A136,Base_Clients[],10,0),"")=0,"",IFERROR(VLOOKUP(A136,Base_Clients[],10,0),""))</f>
        <v/>
      </c>
      <c r="M136" s="7" t="str">
        <f>IF(IFERROR(VLOOKUP(A136,Base_Clients[],11,0),"")=0,"",IFERROR(VLOOKUP(A136,Base_Clients[],11,0),""))</f>
        <v/>
      </c>
    </row>
    <row r="137" spans="2:13" x14ac:dyDescent="0.25">
      <c r="B137" s="7" t="str">
        <f>IF(IFERROR(VLOOKUP(A137,Base_Clients[],2,0),"")=0,"",IFERROR(VLOOKUP(A137,Base_Clients[],2,0),""))</f>
        <v/>
      </c>
      <c r="C137" s="7" t="str">
        <f>IF(IFERROR(VLOOKUP(A137,Base_Clients[],3,0),"")=0,"",IFERROR(VLOOKUP(A137,Base_Clients[],3,0),""))</f>
        <v/>
      </c>
      <c r="D137" s="7" t="str">
        <f>IF(IFERROR(VLOOKUP(A137,Base_Clients[],4,0),"")=0,"",IFERROR(VLOOKUP(A137,Base_Clients[],4,0),""))</f>
        <v/>
      </c>
      <c r="E137" s="7" t="str">
        <f>IF(IFERROR(VLOOKUP(A137,Base_Clients[],5,0),"")=0,"",IFERROR(VLOOKUP(A137,Base_Clients[],5,0),""))</f>
        <v/>
      </c>
      <c r="F137" s="7"/>
      <c r="G137" s="7"/>
      <c r="H137" s="7" t="str">
        <f>IF(IFERROR(VLOOKUP(A137,Base_Clients[],6,0),"")=0,"",IFERROR(VLOOKUP(A137,Base_Clients[],6,0),""))</f>
        <v/>
      </c>
      <c r="I137" s="7" t="str">
        <f>IF(IFERROR(VLOOKUP(A137,Base_Clients[],7,0),"")=0,"",IFERROR(VLOOKUP(A137,Base_Clients[],7,0),""))</f>
        <v/>
      </c>
      <c r="J137" s="7" t="str">
        <f>IF(IFERROR(VLOOKUP(A137,Base_Clients[],8,0),"")=0,"",IFERROR(VLOOKUP(A137,Base_Clients[],8,0),""))</f>
        <v/>
      </c>
      <c r="K137" s="7" t="str">
        <f>IF(IFERROR(VLOOKUP(A137,Base_Clients[],9,0),"")=0,"",IFERROR(VLOOKUP(A137,Base_Clients[],9,0),""))</f>
        <v/>
      </c>
      <c r="L137" s="7" t="str">
        <f>IF(IFERROR(VLOOKUP(A137,Base_Clients[],10,0),"")=0,"",IFERROR(VLOOKUP(A137,Base_Clients[],10,0),""))</f>
        <v/>
      </c>
      <c r="M137" s="7" t="str">
        <f>IF(IFERROR(VLOOKUP(A137,Base_Clients[],11,0),"")=0,"",IFERROR(VLOOKUP(A137,Base_Clients[],11,0),""))</f>
        <v/>
      </c>
    </row>
    <row r="138" spans="2:13" x14ac:dyDescent="0.25">
      <c r="B138" s="7" t="str">
        <f>IF(IFERROR(VLOOKUP(A138,Base_Clients[],2,0),"")=0,"",IFERROR(VLOOKUP(A138,Base_Clients[],2,0),""))</f>
        <v/>
      </c>
      <c r="C138" s="7" t="str">
        <f>IF(IFERROR(VLOOKUP(A138,Base_Clients[],3,0),"")=0,"",IFERROR(VLOOKUP(A138,Base_Clients[],3,0),""))</f>
        <v/>
      </c>
      <c r="D138" s="7" t="str">
        <f>IF(IFERROR(VLOOKUP(A138,Base_Clients[],4,0),"")=0,"",IFERROR(VLOOKUP(A138,Base_Clients[],4,0),""))</f>
        <v/>
      </c>
      <c r="E138" s="7" t="str">
        <f>IF(IFERROR(VLOOKUP(A138,Base_Clients[],5,0),"")=0,"",IFERROR(VLOOKUP(A138,Base_Clients[],5,0),""))</f>
        <v/>
      </c>
      <c r="F138" s="7"/>
      <c r="G138" s="7"/>
      <c r="H138" s="7" t="str">
        <f>IF(IFERROR(VLOOKUP(A138,Base_Clients[],6,0),"")=0,"",IFERROR(VLOOKUP(A138,Base_Clients[],6,0),""))</f>
        <v/>
      </c>
      <c r="I138" s="7" t="str">
        <f>IF(IFERROR(VLOOKUP(A138,Base_Clients[],7,0),"")=0,"",IFERROR(VLOOKUP(A138,Base_Clients[],7,0),""))</f>
        <v/>
      </c>
      <c r="J138" s="7" t="str">
        <f>IF(IFERROR(VLOOKUP(A138,Base_Clients[],8,0),"")=0,"",IFERROR(VLOOKUP(A138,Base_Clients[],8,0),""))</f>
        <v/>
      </c>
      <c r="K138" s="7" t="str">
        <f>IF(IFERROR(VLOOKUP(A138,Base_Clients[],9,0),"")=0,"",IFERROR(VLOOKUP(A138,Base_Clients[],9,0),""))</f>
        <v/>
      </c>
      <c r="L138" s="7" t="str">
        <f>IF(IFERROR(VLOOKUP(A138,Base_Clients[],10,0),"")=0,"",IFERROR(VLOOKUP(A138,Base_Clients[],10,0),""))</f>
        <v/>
      </c>
      <c r="M138" s="7" t="str">
        <f>IF(IFERROR(VLOOKUP(A138,Base_Clients[],11,0),"")=0,"",IFERROR(VLOOKUP(A138,Base_Clients[],11,0),""))</f>
        <v/>
      </c>
    </row>
    <row r="139" spans="2:13" x14ac:dyDescent="0.25">
      <c r="B139" s="7" t="str">
        <f>IF(IFERROR(VLOOKUP(A139,Base_Clients[],2,0),"")=0,"",IFERROR(VLOOKUP(A139,Base_Clients[],2,0),""))</f>
        <v/>
      </c>
      <c r="C139" s="7" t="str">
        <f>IF(IFERROR(VLOOKUP(A139,Base_Clients[],3,0),"")=0,"",IFERROR(VLOOKUP(A139,Base_Clients[],3,0),""))</f>
        <v/>
      </c>
      <c r="D139" s="7" t="str">
        <f>IF(IFERROR(VLOOKUP(A139,Base_Clients[],4,0),"")=0,"",IFERROR(VLOOKUP(A139,Base_Clients[],4,0),""))</f>
        <v/>
      </c>
      <c r="E139" s="7" t="str">
        <f>IF(IFERROR(VLOOKUP(A139,Base_Clients[],5,0),"")=0,"",IFERROR(VLOOKUP(A139,Base_Clients[],5,0),""))</f>
        <v/>
      </c>
      <c r="F139" s="7"/>
      <c r="G139" s="7"/>
      <c r="H139" s="7" t="str">
        <f>IF(IFERROR(VLOOKUP(A139,Base_Clients[],6,0),"")=0,"",IFERROR(VLOOKUP(A139,Base_Clients[],6,0),""))</f>
        <v/>
      </c>
      <c r="I139" s="7" t="str">
        <f>IF(IFERROR(VLOOKUP(A139,Base_Clients[],7,0),"")=0,"",IFERROR(VLOOKUP(A139,Base_Clients[],7,0),""))</f>
        <v/>
      </c>
      <c r="J139" s="7" t="str">
        <f>IF(IFERROR(VLOOKUP(A139,Base_Clients[],8,0),"")=0,"",IFERROR(VLOOKUP(A139,Base_Clients[],8,0),""))</f>
        <v/>
      </c>
      <c r="K139" s="7" t="str">
        <f>IF(IFERROR(VLOOKUP(A139,Base_Clients[],9,0),"")=0,"",IFERROR(VLOOKUP(A139,Base_Clients[],9,0),""))</f>
        <v/>
      </c>
      <c r="L139" s="7" t="str">
        <f>IF(IFERROR(VLOOKUP(A139,Base_Clients[],10,0),"")=0,"",IFERROR(VLOOKUP(A139,Base_Clients[],10,0),""))</f>
        <v/>
      </c>
      <c r="M139" s="7" t="str">
        <f>IF(IFERROR(VLOOKUP(A139,Base_Clients[],11,0),"")=0,"",IFERROR(VLOOKUP(A139,Base_Clients[],11,0),""))</f>
        <v/>
      </c>
    </row>
    <row r="140" spans="2:13" x14ac:dyDescent="0.25">
      <c r="B140" s="7" t="str">
        <f>IF(IFERROR(VLOOKUP(A140,Base_Clients[],2,0),"")=0,"",IFERROR(VLOOKUP(A140,Base_Clients[],2,0),""))</f>
        <v/>
      </c>
      <c r="C140" s="7" t="str">
        <f>IF(IFERROR(VLOOKUP(A140,Base_Clients[],3,0),"")=0,"",IFERROR(VLOOKUP(A140,Base_Clients[],3,0),""))</f>
        <v/>
      </c>
      <c r="D140" s="7" t="str">
        <f>IF(IFERROR(VLOOKUP(A140,Base_Clients[],4,0),"")=0,"",IFERROR(VLOOKUP(A140,Base_Clients[],4,0),""))</f>
        <v/>
      </c>
      <c r="E140" s="7" t="str">
        <f>IF(IFERROR(VLOOKUP(A140,Base_Clients[],5,0),"")=0,"",IFERROR(VLOOKUP(A140,Base_Clients[],5,0),""))</f>
        <v/>
      </c>
      <c r="F140" s="7"/>
      <c r="G140" s="7"/>
      <c r="H140" s="7" t="str">
        <f>IF(IFERROR(VLOOKUP(A140,Base_Clients[],6,0),"")=0,"",IFERROR(VLOOKUP(A140,Base_Clients[],6,0),""))</f>
        <v/>
      </c>
      <c r="I140" s="7" t="str">
        <f>IF(IFERROR(VLOOKUP(A140,Base_Clients[],7,0),"")=0,"",IFERROR(VLOOKUP(A140,Base_Clients[],7,0),""))</f>
        <v/>
      </c>
      <c r="J140" s="7" t="str">
        <f>IF(IFERROR(VLOOKUP(A140,Base_Clients[],8,0),"")=0,"",IFERROR(VLOOKUP(A140,Base_Clients[],8,0),""))</f>
        <v/>
      </c>
      <c r="K140" s="7" t="str">
        <f>IF(IFERROR(VLOOKUP(A140,Base_Clients[],9,0),"")=0,"",IFERROR(VLOOKUP(A140,Base_Clients[],9,0),""))</f>
        <v/>
      </c>
      <c r="L140" s="7" t="str">
        <f>IF(IFERROR(VLOOKUP(A140,Base_Clients[],10,0),"")=0,"",IFERROR(VLOOKUP(A140,Base_Clients[],10,0),""))</f>
        <v/>
      </c>
      <c r="M140" s="7" t="str">
        <f>IF(IFERROR(VLOOKUP(A140,Base_Clients[],11,0),"")=0,"",IFERROR(VLOOKUP(A140,Base_Clients[],11,0),""))</f>
        <v/>
      </c>
    </row>
    <row r="141" spans="2:13" x14ac:dyDescent="0.25">
      <c r="B141" s="7" t="str">
        <f>IF(IFERROR(VLOOKUP(A141,Base_Clients[],2,0),"")=0,"",IFERROR(VLOOKUP(A141,Base_Clients[],2,0),""))</f>
        <v/>
      </c>
      <c r="C141" s="7" t="str">
        <f>IF(IFERROR(VLOOKUP(A141,Base_Clients[],3,0),"")=0,"",IFERROR(VLOOKUP(A141,Base_Clients[],3,0),""))</f>
        <v/>
      </c>
      <c r="D141" s="7" t="str">
        <f>IF(IFERROR(VLOOKUP(A141,Base_Clients[],4,0),"")=0,"",IFERROR(VLOOKUP(A141,Base_Clients[],4,0),""))</f>
        <v/>
      </c>
      <c r="E141" s="7" t="str">
        <f>IF(IFERROR(VLOOKUP(A141,Base_Clients[],5,0),"")=0,"",IFERROR(VLOOKUP(A141,Base_Clients[],5,0),""))</f>
        <v/>
      </c>
      <c r="F141" s="7"/>
      <c r="G141" s="7"/>
      <c r="H141" s="7" t="str">
        <f>IF(IFERROR(VLOOKUP(A141,Base_Clients[],6,0),"")=0,"",IFERROR(VLOOKUP(A141,Base_Clients[],6,0),""))</f>
        <v/>
      </c>
      <c r="I141" s="7" t="str">
        <f>IF(IFERROR(VLOOKUP(A141,Base_Clients[],7,0),"")=0,"",IFERROR(VLOOKUP(A141,Base_Clients[],7,0),""))</f>
        <v/>
      </c>
      <c r="J141" s="7" t="str">
        <f>IF(IFERROR(VLOOKUP(A141,Base_Clients[],8,0),"")=0,"",IFERROR(VLOOKUP(A141,Base_Clients[],8,0),""))</f>
        <v/>
      </c>
      <c r="K141" s="7" t="str">
        <f>IF(IFERROR(VLOOKUP(A141,Base_Clients[],9,0),"")=0,"",IFERROR(VLOOKUP(A141,Base_Clients[],9,0),""))</f>
        <v/>
      </c>
      <c r="L141" s="7" t="str">
        <f>IF(IFERROR(VLOOKUP(A141,Base_Clients[],10,0),"")=0,"",IFERROR(VLOOKUP(A141,Base_Clients[],10,0),""))</f>
        <v/>
      </c>
      <c r="M141" s="7" t="str">
        <f>IF(IFERROR(VLOOKUP(A141,Base_Clients[],11,0),"")=0,"",IFERROR(VLOOKUP(A141,Base_Clients[],11,0),""))</f>
        <v/>
      </c>
    </row>
    <row r="142" spans="2:13" x14ac:dyDescent="0.25">
      <c r="B142" s="7" t="str">
        <f>IF(IFERROR(VLOOKUP(A142,Base_Clients[],2,0),"")=0,"",IFERROR(VLOOKUP(A142,Base_Clients[],2,0),""))</f>
        <v/>
      </c>
      <c r="C142" s="7" t="str">
        <f>IF(IFERROR(VLOOKUP(A142,Base_Clients[],3,0),"")=0,"",IFERROR(VLOOKUP(A142,Base_Clients[],3,0),""))</f>
        <v/>
      </c>
      <c r="D142" s="7" t="str">
        <f>IF(IFERROR(VLOOKUP(A142,Base_Clients[],4,0),"")=0,"",IFERROR(VLOOKUP(A142,Base_Clients[],4,0),""))</f>
        <v/>
      </c>
      <c r="E142" s="7" t="str">
        <f>IF(IFERROR(VLOOKUP(A142,Base_Clients[],5,0),"")=0,"",IFERROR(VLOOKUP(A142,Base_Clients[],5,0),""))</f>
        <v/>
      </c>
      <c r="F142" s="7"/>
      <c r="G142" s="7"/>
      <c r="H142" s="7" t="str">
        <f>IF(IFERROR(VLOOKUP(A142,Base_Clients[],6,0),"")=0,"",IFERROR(VLOOKUP(A142,Base_Clients[],6,0),""))</f>
        <v/>
      </c>
      <c r="I142" s="7" t="str">
        <f>IF(IFERROR(VLOOKUP(A142,Base_Clients[],7,0),"")=0,"",IFERROR(VLOOKUP(A142,Base_Clients[],7,0),""))</f>
        <v/>
      </c>
      <c r="J142" s="7" t="str">
        <f>IF(IFERROR(VLOOKUP(A142,Base_Clients[],8,0),"")=0,"",IFERROR(VLOOKUP(A142,Base_Clients[],8,0),""))</f>
        <v/>
      </c>
      <c r="K142" s="7" t="str">
        <f>IF(IFERROR(VLOOKUP(A142,Base_Clients[],9,0),"")=0,"",IFERROR(VLOOKUP(A142,Base_Clients[],9,0),""))</f>
        <v/>
      </c>
      <c r="L142" s="7" t="str">
        <f>IF(IFERROR(VLOOKUP(A142,Base_Clients[],10,0),"")=0,"",IFERROR(VLOOKUP(A142,Base_Clients[],10,0),""))</f>
        <v/>
      </c>
      <c r="M142" s="7" t="str">
        <f>IF(IFERROR(VLOOKUP(A142,Base_Clients[],11,0),"")=0,"",IFERROR(VLOOKUP(A142,Base_Clients[],11,0),""))</f>
        <v/>
      </c>
    </row>
    <row r="143" spans="2:13" x14ac:dyDescent="0.25">
      <c r="B143" s="7" t="str">
        <f>IF(IFERROR(VLOOKUP(A143,Base_Clients[],2,0),"")=0,"",IFERROR(VLOOKUP(A143,Base_Clients[],2,0),""))</f>
        <v/>
      </c>
      <c r="C143" s="7" t="str">
        <f>IF(IFERROR(VLOOKUP(A143,Base_Clients[],3,0),"")=0,"",IFERROR(VLOOKUP(A143,Base_Clients[],3,0),""))</f>
        <v/>
      </c>
      <c r="D143" s="7" t="str">
        <f>IF(IFERROR(VLOOKUP(A143,Base_Clients[],4,0),"")=0,"",IFERROR(VLOOKUP(A143,Base_Clients[],4,0),""))</f>
        <v/>
      </c>
      <c r="E143" s="7" t="str">
        <f>IF(IFERROR(VLOOKUP(A143,Base_Clients[],5,0),"")=0,"",IFERROR(VLOOKUP(A143,Base_Clients[],5,0),""))</f>
        <v/>
      </c>
      <c r="F143" s="7"/>
      <c r="G143" s="7"/>
      <c r="H143" s="7" t="str">
        <f>IF(IFERROR(VLOOKUP(A143,Base_Clients[],6,0),"")=0,"",IFERROR(VLOOKUP(A143,Base_Clients[],6,0),""))</f>
        <v/>
      </c>
      <c r="I143" s="7" t="str">
        <f>IF(IFERROR(VLOOKUP(A143,Base_Clients[],7,0),"")=0,"",IFERROR(VLOOKUP(A143,Base_Clients[],7,0),""))</f>
        <v/>
      </c>
      <c r="J143" s="7" t="str">
        <f>IF(IFERROR(VLOOKUP(A143,Base_Clients[],8,0),"")=0,"",IFERROR(VLOOKUP(A143,Base_Clients[],8,0),""))</f>
        <v/>
      </c>
      <c r="K143" s="7" t="str">
        <f>IF(IFERROR(VLOOKUP(A143,Base_Clients[],9,0),"")=0,"",IFERROR(VLOOKUP(A143,Base_Clients[],9,0),""))</f>
        <v/>
      </c>
      <c r="L143" s="7" t="str">
        <f>IF(IFERROR(VLOOKUP(A143,Base_Clients[],10,0),"")=0,"",IFERROR(VLOOKUP(A143,Base_Clients[],10,0),""))</f>
        <v/>
      </c>
      <c r="M143" s="7" t="str">
        <f>IF(IFERROR(VLOOKUP(A143,Base_Clients[],11,0),"")=0,"",IFERROR(VLOOKUP(A143,Base_Clients[],11,0),""))</f>
        <v/>
      </c>
    </row>
    <row r="144" spans="2:13" x14ac:dyDescent="0.25">
      <c r="B144" s="7" t="str">
        <f>IF(IFERROR(VLOOKUP(A144,Base_Clients[],2,0),"")=0,"",IFERROR(VLOOKUP(A144,Base_Clients[],2,0),""))</f>
        <v/>
      </c>
      <c r="C144" s="7" t="str">
        <f>IF(IFERROR(VLOOKUP(A144,Base_Clients[],3,0),"")=0,"",IFERROR(VLOOKUP(A144,Base_Clients[],3,0),""))</f>
        <v/>
      </c>
      <c r="D144" s="7" t="str">
        <f>IF(IFERROR(VLOOKUP(A144,Base_Clients[],4,0),"")=0,"",IFERROR(VLOOKUP(A144,Base_Clients[],4,0),""))</f>
        <v/>
      </c>
      <c r="E144" s="7" t="str">
        <f>IF(IFERROR(VLOOKUP(A144,Base_Clients[],5,0),"")=0,"",IFERROR(VLOOKUP(A144,Base_Clients[],5,0),""))</f>
        <v/>
      </c>
      <c r="F144" s="7"/>
      <c r="G144" s="7"/>
      <c r="H144" s="7" t="str">
        <f>IF(IFERROR(VLOOKUP(A144,Base_Clients[],6,0),"")=0,"",IFERROR(VLOOKUP(A144,Base_Clients[],6,0),""))</f>
        <v/>
      </c>
      <c r="I144" s="7" t="str">
        <f>IF(IFERROR(VLOOKUP(A144,Base_Clients[],7,0),"")=0,"",IFERROR(VLOOKUP(A144,Base_Clients[],7,0),""))</f>
        <v/>
      </c>
      <c r="J144" s="7" t="str">
        <f>IF(IFERROR(VLOOKUP(A144,Base_Clients[],8,0),"")=0,"",IFERROR(VLOOKUP(A144,Base_Clients[],8,0),""))</f>
        <v/>
      </c>
      <c r="K144" s="7" t="str">
        <f>IF(IFERROR(VLOOKUP(A144,Base_Clients[],9,0),"")=0,"",IFERROR(VLOOKUP(A144,Base_Clients[],9,0),""))</f>
        <v/>
      </c>
      <c r="L144" s="7" t="str">
        <f>IF(IFERROR(VLOOKUP(A144,Base_Clients[],10,0),"")=0,"",IFERROR(VLOOKUP(A144,Base_Clients[],10,0),""))</f>
        <v/>
      </c>
      <c r="M144" s="7" t="str">
        <f>IF(IFERROR(VLOOKUP(A144,Base_Clients[],11,0),"")=0,"",IFERROR(VLOOKUP(A144,Base_Clients[],11,0),""))</f>
        <v/>
      </c>
    </row>
    <row r="145" spans="2:13" x14ac:dyDescent="0.25">
      <c r="B145" s="7" t="str">
        <f>IF(IFERROR(VLOOKUP(A145,Base_Clients[],2,0),"")=0,"",IFERROR(VLOOKUP(A145,Base_Clients[],2,0),""))</f>
        <v/>
      </c>
      <c r="C145" s="7" t="str">
        <f>IF(IFERROR(VLOOKUP(A145,Base_Clients[],3,0),"")=0,"",IFERROR(VLOOKUP(A145,Base_Clients[],3,0),""))</f>
        <v/>
      </c>
      <c r="D145" s="7" t="str">
        <f>IF(IFERROR(VLOOKUP(A145,Base_Clients[],4,0),"")=0,"",IFERROR(VLOOKUP(A145,Base_Clients[],4,0),""))</f>
        <v/>
      </c>
      <c r="E145" s="7" t="str">
        <f>IF(IFERROR(VLOOKUP(A145,Base_Clients[],5,0),"")=0,"",IFERROR(VLOOKUP(A145,Base_Clients[],5,0),""))</f>
        <v/>
      </c>
      <c r="F145" s="7"/>
      <c r="G145" s="7"/>
      <c r="H145" s="7" t="str">
        <f>IF(IFERROR(VLOOKUP(A145,Base_Clients[],6,0),"")=0,"",IFERROR(VLOOKUP(A145,Base_Clients[],6,0),""))</f>
        <v/>
      </c>
      <c r="I145" s="7" t="str">
        <f>IF(IFERROR(VLOOKUP(A145,Base_Clients[],7,0),"")=0,"",IFERROR(VLOOKUP(A145,Base_Clients[],7,0),""))</f>
        <v/>
      </c>
      <c r="J145" s="7" t="str">
        <f>IF(IFERROR(VLOOKUP(A145,Base_Clients[],8,0),"")=0,"",IFERROR(VLOOKUP(A145,Base_Clients[],8,0),""))</f>
        <v/>
      </c>
      <c r="K145" s="7" t="str">
        <f>IF(IFERROR(VLOOKUP(A145,Base_Clients[],9,0),"")=0,"",IFERROR(VLOOKUP(A145,Base_Clients[],9,0),""))</f>
        <v/>
      </c>
      <c r="L145" s="7" t="str">
        <f>IF(IFERROR(VLOOKUP(A145,Base_Clients[],10,0),"")=0,"",IFERROR(VLOOKUP(A145,Base_Clients[],10,0),""))</f>
        <v/>
      </c>
      <c r="M145" s="7" t="str">
        <f>IF(IFERROR(VLOOKUP(A145,Base_Clients[],11,0),"")=0,"",IFERROR(VLOOKUP(A145,Base_Clients[],11,0),""))</f>
        <v/>
      </c>
    </row>
    <row r="146" spans="2:13" x14ac:dyDescent="0.25">
      <c r="B146" s="7" t="str">
        <f>IF(IFERROR(VLOOKUP(A146,Base_Clients[],2,0),"")=0,"",IFERROR(VLOOKUP(A146,Base_Clients[],2,0),""))</f>
        <v/>
      </c>
      <c r="C146" s="7" t="str">
        <f>IF(IFERROR(VLOOKUP(A146,Base_Clients[],3,0),"")=0,"",IFERROR(VLOOKUP(A146,Base_Clients[],3,0),""))</f>
        <v/>
      </c>
      <c r="D146" s="7" t="str">
        <f>IF(IFERROR(VLOOKUP(A146,Base_Clients[],4,0),"")=0,"",IFERROR(VLOOKUP(A146,Base_Clients[],4,0),""))</f>
        <v/>
      </c>
      <c r="E146" s="7" t="str">
        <f>IF(IFERROR(VLOOKUP(A146,Base_Clients[],5,0),"")=0,"",IFERROR(VLOOKUP(A146,Base_Clients[],5,0),""))</f>
        <v/>
      </c>
      <c r="F146" s="7"/>
      <c r="G146" s="7"/>
      <c r="H146" s="7" t="str">
        <f>IF(IFERROR(VLOOKUP(A146,Base_Clients[],6,0),"")=0,"",IFERROR(VLOOKUP(A146,Base_Clients[],6,0),""))</f>
        <v/>
      </c>
      <c r="I146" s="7" t="str">
        <f>IF(IFERROR(VLOOKUP(A146,Base_Clients[],7,0),"")=0,"",IFERROR(VLOOKUP(A146,Base_Clients[],7,0),""))</f>
        <v/>
      </c>
      <c r="J146" s="7" t="str">
        <f>IF(IFERROR(VLOOKUP(A146,Base_Clients[],8,0),"")=0,"",IFERROR(VLOOKUP(A146,Base_Clients[],8,0),""))</f>
        <v/>
      </c>
      <c r="K146" s="7" t="str">
        <f>IF(IFERROR(VLOOKUP(A146,Base_Clients[],9,0),"")=0,"",IFERROR(VLOOKUP(A146,Base_Clients[],9,0),""))</f>
        <v/>
      </c>
      <c r="L146" s="7" t="str">
        <f>IF(IFERROR(VLOOKUP(A146,Base_Clients[],10,0),"")=0,"",IFERROR(VLOOKUP(A146,Base_Clients[],10,0),""))</f>
        <v/>
      </c>
      <c r="M146" s="7" t="str">
        <f>IF(IFERROR(VLOOKUP(A146,Base_Clients[],11,0),"")=0,"",IFERROR(VLOOKUP(A146,Base_Clients[],11,0),""))</f>
        <v/>
      </c>
    </row>
    <row r="147" spans="2:13" x14ac:dyDescent="0.25">
      <c r="B147" s="7" t="str">
        <f>IF(IFERROR(VLOOKUP(A147,Base_Clients[],2,0),"")=0,"",IFERROR(VLOOKUP(A147,Base_Clients[],2,0),""))</f>
        <v/>
      </c>
      <c r="C147" s="7" t="str">
        <f>IF(IFERROR(VLOOKUP(A147,Base_Clients[],3,0),"")=0,"",IFERROR(VLOOKUP(A147,Base_Clients[],3,0),""))</f>
        <v/>
      </c>
      <c r="D147" s="7" t="str">
        <f>IF(IFERROR(VLOOKUP(A147,Base_Clients[],4,0),"")=0,"",IFERROR(VLOOKUP(A147,Base_Clients[],4,0),""))</f>
        <v/>
      </c>
      <c r="E147" s="7" t="str">
        <f>IF(IFERROR(VLOOKUP(A147,Base_Clients[],5,0),"")=0,"",IFERROR(VLOOKUP(A147,Base_Clients[],5,0),""))</f>
        <v/>
      </c>
      <c r="F147" s="7"/>
      <c r="G147" s="7"/>
      <c r="H147" s="7" t="str">
        <f>IF(IFERROR(VLOOKUP(A147,Base_Clients[],6,0),"")=0,"",IFERROR(VLOOKUP(A147,Base_Clients[],6,0),""))</f>
        <v/>
      </c>
      <c r="I147" s="7" t="str">
        <f>IF(IFERROR(VLOOKUP(A147,Base_Clients[],7,0),"")=0,"",IFERROR(VLOOKUP(A147,Base_Clients[],7,0),""))</f>
        <v/>
      </c>
      <c r="J147" s="7" t="str">
        <f>IF(IFERROR(VLOOKUP(A147,Base_Clients[],8,0),"")=0,"",IFERROR(VLOOKUP(A147,Base_Clients[],8,0),""))</f>
        <v/>
      </c>
      <c r="K147" s="7" t="str">
        <f>IF(IFERROR(VLOOKUP(A147,Base_Clients[],9,0),"")=0,"",IFERROR(VLOOKUP(A147,Base_Clients[],9,0),""))</f>
        <v/>
      </c>
      <c r="L147" s="7" t="str">
        <f>IF(IFERROR(VLOOKUP(A147,Base_Clients[],10,0),"")=0,"",IFERROR(VLOOKUP(A147,Base_Clients[],10,0),""))</f>
        <v/>
      </c>
      <c r="M147" s="7" t="str">
        <f>IF(IFERROR(VLOOKUP(A147,Base_Clients[],11,0),"")=0,"",IFERROR(VLOOKUP(A147,Base_Clients[],11,0),""))</f>
        <v/>
      </c>
    </row>
    <row r="148" spans="2:13" x14ac:dyDescent="0.25">
      <c r="B148" s="7" t="str">
        <f>IF(IFERROR(VLOOKUP(A148,Base_Clients[],2,0),"")=0,"",IFERROR(VLOOKUP(A148,Base_Clients[],2,0),""))</f>
        <v/>
      </c>
      <c r="C148" s="7" t="str">
        <f>IF(IFERROR(VLOOKUP(A148,Base_Clients[],3,0),"")=0,"",IFERROR(VLOOKUP(A148,Base_Clients[],3,0),""))</f>
        <v/>
      </c>
      <c r="D148" s="7" t="str">
        <f>IF(IFERROR(VLOOKUP(A148,Base_Clients[],4,0),"")=0,"",IFERROR(VLOOKUP(A148,Base_Clients[],4,0),""))</f>
        <v/>
      </c>
      <c r="E148" s="7" t="str">
        <f>IF(IFERROR(VLOOKUP(A148,Base_Clients[],5,0),"")=0,"",IFERROR(VLOOKUP(A148,Base_Clients[],5,0),""))</f>
        <v/>
      </c>
      <c r="F148" s="7"/>
      <c r="G148" s="7"/>
      <c r="H148" s="7" t="str">
        <f>IF(IFERROR(VLOOKUP(A148,Base_Clients[],6,0),"")=0,"",IFERROR(VLOOKUP(A148,Base_Clients[],6,0),""))</f>
        <v/>
      </c>
      <c r="I148" s="7" t="str">
        <f>IF(IFERROR(VLOOKUP(A148,Base_Clients[],7,0),"")=0,"",IFERROR(VLOOKUP(A148,Base_Clients[],7,0),""))</f>
        <v/>
      </c>
      <c r="J148" s="7" t="str">
        <f>IF(IFERROR(VLOOKUP(A148,Base_Clients[],8,0),"")=0,"",IFERROR(VLOOKUP(A148,Base_Clients[],8,0),""))</f>
        <v/>
      </c>
      <c r="K148" s="7" t="str">
        <f>IF(IFERROR(VLOOKUP(A148,Base_Clients[],9,0),"")=0,"",IFERROR(VLOOKUP(A148,Base_Clients[],9,0),""))</f>
        <v/>
      </c>
      <c r="L148" s="7" t="str">
        <f>IF(IFERROR(VLOOKUP(A148,Base_Clients[],10,0),"")=0,"",IFERROR(VLOOKUP(A148,Base_Clients[],10,0),""))</f>
        <v/>
      </c>
      <c r="M148" s="7" t="str">
        <f>IF(IFERROR(VLOOKUP(A148,Base_Clients[],11,0),"")=0,"",IFERROR(VLOOKUP(A148,Base_Clients[],11,0),""))</f>
        <v/>
      </c>
    </row>
    <row r="149" spans="2:13" x14ac:dyDescent="0.25">
      <c r="B149" s="7" t="str">
        <f>IF(IFERROR(VLOOKUP(A149,Base_Clients[],2,0),"")=0,"",IFERROR(VLOOKUP(A149,Base_Clients[],2,0),""))</f>
        <v/>
      </c>
      <c r="C149" s="7" t="str">
        <f>IF(IFERROR(VLOOKUP(A149,Base_Clients[],3,0),"")=0,"",IFERROR(VLOOKUP(A149,Base_Clients[],3,0),""))</f>
        <v/>
      </c>
      <c r="D149" s="7" t="str">
        <f>IF(IFERROR(VLOOKUP(A149,Base_Clients[],4,0),"")=0,"",IFERROR(VLOOKUP(A149,Base_Clients[],4,0),""))</f>
        <v/>
      </c>
      <c r="E149" s="7" t="str">
        <f>IF(IFERROR(VLOOKUP(A149,Base_Clients[],5,0),"")=0,"",IFERROR(VLOOKUP(A149,Base_Clients[],5,0),""))</f>
        <v/>
      </c>
      <c r="F149" s="7"/>
      <c r="G149" s="7"/>
      <c r="H149" s="7" t="str">
        <f>IF(IFERROR(VLOOKUP(A149,Base_Clients[],6,0),"")=0,"",IFERROR(VLOOKUP(A149,Base_Clients[],6,0),""))</f>
        <v/>
      </c>
      <c r="I149" s="7" t="str">
        <f>IF(IFERROR(VLOOKUP(A149,Base_Clients[],7,0),"")=0,"",IFERROR(VLOOKUP(A149,Base_Clients[],7,0),""))</f>
        <v/>
      </c>
      <c r="J149" s="7" t="str">
        <f>IF(IFERROR(VLOOKUP(A149,Base_Clients[],8,0),"")=0,"",IFERROR(VLOOKUP(A149,Base_Clients[],8,0),""))</f>
        <v/>
      </c>
      <c r="K149" s="7" t="str">
        <f>IF(IFERROR(VLOOKUP(A149,Base_Clients[],9,0),"")=0,"",IFERROR(VLOOKUP(A149,Base_Clients[],9,0),""))</f>
        <v/>
      </c>
      <c r="L149" s="7" t="str">
        <f>IF(IFERROR(VLOOKUP(A149,Base_Clients[],10,0),"")=0,"",IFERROR(VLOOKUP(A149,Base_Clients[],10,0),""))</f>
        <v/>
      </c>
      <c r="M149" s="7" t="str">
        <f>IF(IFERROR(VLOOKUP(A149,Base_Clients[],11,0),"")=0,"",IFERROR(VLOOKUP(A149,Base_Clients[],11,0),""))</f>
        <v/>
      </c>
    </row>
    <row r="150" spans="2:13" x14ac:dyDescent="0.25">
      <c r="B150" s="7" t="str">
        <f>IF(IFERROR(VLOOKUP(A150,Base_Clients[],2,0),"")=0,"",IFERROR(VLOOKUP(A150,Base_Clients[],2,0),""))</f>
        <v/>
      </c>
      <c r="C150" s="7" t="str">
        <f>IF(IFERROR(VLOOKUP(A150,Base_Clients[],3,0),"")=0,"",IFERROR(VLOOKUP(A150,Base_Clients[],3,0),""))</f>
        <v/>
      </c>
      <c r="D150" s="7" t="str">
        <f>IF(IFERROR(VLOOKUP(A150,Base_Clients[],4,0),"")=0,"",IFERROR(VLOOKUP(A150,Base_Clients[],4,0),""))</f>
        <v/>
      </c>
      <c r="E150" s="7" t="str">
        <f>IF(IFERROR(VLOOKUP(A150,Base_Clients[],5,0),"")=0,"",IFERROR(VLOOKUP(A150,Base_Clients[],5,0),""))</f>
        <v/>
      </c>
      <c r="F150" s="7"/>
      <c r="G150" s="7"/>
      <c r="H150" s="7" t="str">
        <f>IF(IFERROR(VLOOKUP(A150,Base_Clients[],6,0),"")=0,"",IFERROR(VLOOKUP(A150,Base_Clients[],6,0),""))</f>
        <v/>
      </c>
      <c r="I150" s="7" t="str">
        <f>IF(IFERROR(VLOOKUP(A150,Base_Clients[],7,0),"")=0,"",IFERROR(VLOOKUP(A150,Base_Clients[],7,0),""))</f>
        <v/>
      </c>
      <c r="J150" s="7" t="str">
        <f>IF(IFERROR(VLOOKUP(A150,Base_Clients[],8,0),"")=0,"",IFERROR(VLOOKUP(A150,Base_Clients[],8,0),""))</f>
        <v/>
      </c>
      <c r="K150" s="7" t="str">
        <f>IF(IFERROR(VLOOKUP(A150,Base_Clients[],9,0),"")=0,"",IFERROR(VLOOKUP(A150,Base_Clients[],9,0),""))</f>
        <v/>
      </c>
      <c r="L150" s="7" t="str">
        <f>IF(IFERROR(VLOOKUP(A150,Base_Clients[],10,0),"")=0,"",IFERROR(VLOOKUP(A150,Base_Clients[],10,0),""))</f>
        <v/>
      </c>
      <c r="M150" s="7" t="str">
        <f>IF(IFERROR(VLOOKUP(A150,Base_Clients[],11,0),"")=0,"",IFERROR(VLOOKUP(A150,Base_Clients[],11,0),""))</f>
        <v/>
      </c>
    </row>
    <row r="151" spans="2:13" x14ac:dyDescent="0.25">
      <c r="B151" s="7" t="str">
        <f>IF(IFERROR(VLOOKUP(A151,Base_Clients[],2,0),"")=0,"",IFERROR(VLOOKUP(A151,Base_Clients[],2,0),""))</f>
        <v/>
      </c>
      <c r="C151" s="7" t="str">
        <f>IF(IFERROR(VLOOKUP(A151,Base_Clients[],3,0),"")=0,"",IFERROR(VLOOKUP(A151,Base_Clients[],3,0),""))</f>
        <v/>
      </c>
      <c r="D151" s="7" t="str">
        <f>IF(IFERROR(VLOOKUP(A151,Base_Clients[],4,0),"")=0,"",IFERROR(VLOOKUP(A151,Base_Clients[],4,0),""))</f>
        <v/>
      </c>
      <c r="E151" s="7" t="str">
        <f>IF(IFERROR(VLOOKUP(A151,Base_Clients[],5,0),"")=0,"",IFERROR(VLOOKUP(A151,Base_Clients[],5,0),""))</f>
        <v/>
      </c>
      <c r="F151" s="7"/>
      <c r="G151" s="7"/>
      <c r="H151" s="7" t="str">
        <f>IF(IFERROR(VLOOKUP(A151,Base_Clients[],6,0),"")=0,"",IFERROR(VLOOKUP(A151,Base_Clients[],6,0),""))</f>
        <v/>
      </c>
      <c r="I151" s="7" t="str">
        <f>IF(IFERROR(VLOOKUP(A151,Base_Clients[],7,0),"")=0,"",IFERROR(VLOOKUP(A151,Base_Clients[],7,0),""))</f>
        <v/>
      </c>
      <c r="J151" s="7" t="str">
        <f>IF(IFERROR(VLOOKUP(A151,Base_Clients[],8,0),"")=0,"",IFERROR(VLOOKUP(A151,Base_Clients[],8,0),""))</f>
        <v/>
      </c>
      <c r="K151" s="7" t="str">
        <f>IF(IFERROR(VLOOKUP(A151,Base_Clients[],9,0),"")=0,"",IFERROR(VLOOKUP(A151,Base_Clients[],9,0),""))</f>
        <v/>
      </c>
      <c r="L151" s="7" t="str">
        <f>IF(IFERROR(VLOOKUP(A151,Base_Clients[],10,0),"")=0,"",IFERROR(VLOOKUP(A151,Base_Clients[],10,0),""))</f>
        <v/>
      </c>
      <c r="M151" s="7" t="str">
        <f>IF(IFERROR(VLOOKUP(A151,Base_Clients[],11,0),"")=0,"",IFERROR(VLOOKUP(A151,Base_Clients[],11,0),""))</f>
        <v/>
      </c>
    </row>
    <row r="152" spans="2:13" x14ac:dyDescent="0.25">
      <c r="B152" s="7" t="str">
        <f>IF(IFERROR(VLOOKUP(A152,Base_Clients[],2,0),"")=0,"",IFERROR(VLOOKUP(A152,Base_Clients[],2,0),""))</f>
        <v/>
      </c>
      <c r="C152" s="7" t="str">
        <f>IF(IFERROR(VLOOKUP(A152,Base_Clients[],3,0),"")=0,"",IFERROR(VLOOKUP(A152,Base_Clients[],3,0),""))</f>
        <v/>
      </c>
      <c r="D152" s="7" t="str">
        <f>IF(IFERROR(VLOOKUP(A152,Base_Clients[],4,0),"")=0,"",IFERROR(VLOOKUP(A152,Base_Clients[],4,0),""))</f>
        <v/>
      </c>
      <c r="E152" s="7" t="str">
        <f>IF(IFERROR(VLOOKUP(A152,Base_Clients[],5,0),"")=0,"",IFERROR(VLOOKUP(A152,Base_Clients[],5,0),""))</f>
        <v/>
      </c>
      <c r="F152" s="7"/>
      <c r="G152" s="7"/>
      <c r="H152" s="7" t="str">
        <f>IF(IFERROR(VLOOKUP(A152,Base_Clients[],6,0),"")=0,"",IFERROR(VLOOKUP(A152,Base_Clients[],6,0),""))</f>
        <v/>
      </c>
      <c r="I152" s="7" t="str">
        <f>IF(IFERROR(VLOOKUP(A152,Base_Clients[],7,0),"")=0,"",IFERROR(VLOOKUP(A152,Base_Clients[],7,0),""))</f>
        <v/>
      </c>
      <c r="J152" s="7" t="str">
        <f>IF(IFERROR(VLOOKUP(A152,Base_Clients[],8,0),"")=0,"",IFERROR(VLOOKUP(A152,Base_Clients[],8,0),""))</f>
        <v/>
      </c>
      <c r="K152" s="7" t="str">
        <f>IF(IFERROR(VLOOKUP(A152,Base_Clients[],9,0),"")=0,"",IFERROR(VLOOKUP(A152,Base_Clients[],9,0),""))</f>
        <v/>
      </c>
      <c r="L152" s="7" t="str">
        <f>IF(IFERROR(VLOOKUP(A152,Base_Clients[],10,0),"")=0,"",IFERROR(VLOOKUP(A152,Base_Clients[],10,0),""))</f>
        <v/>
      </c>
      <c r="M152" s="7" t="str">
        <f>IF(IFERROR(VLOOKUP(A152,Base_Clients[],11,0),"")=0,"",IFERROR(VLOOKUP(A152,Base_Clients[],11,0),""))</f>
        <v/>
      </c>
    </row>
    <row r="153" spans="2:13" x14ac:dyDescent="0.25">
      <c r="B153" s="7" t="str">
        <f>IF(IFERROR(VLOOKUP(A153,Base_Clients[],2,0),"")=0,"",IFERROR(VLOOKUP(A153,Base_Clients[],2,0),""))</f>
        <v/>
      </c>
      <c r="C153" s="7" t="str">
        <f>IF(IFERROR(VLOOKUP(A153,Base_Clients[],3,0),"")=0,"",IFERROR(VLOOKUP(A153,Base_Clients[],3,0),""))</f>
        <v/>
      </c>
      <c r="D153" s="7" t="str">
        <f>IF(IFERROR(VLOOKUP(A153,Base_Clients[],4,0),"")=0,"",IFERROR(VLOOKUP(A153,Base_Clients[],4,0),""))</f>
        <v/>
      </c>
      <c r="E153" s="7" t="str">
        <f>IF(IFERROR(VLOOKUP(A153,Base_Clients[],5,0),"")=0,"",IFERROR(VLOOKUP(A153,Base_Clients[],5,0),""))</f>
        <v/>
      </c>
      <c r="F153" s="7"/>
      <c r="G153" s="7"/>
      <c r="H153" s="7" t="str">
        <f>IF(IFERROR(VLOOKUP(A153,Base_Clients[],6,0),"")=0,"",IFERROR(VLOOKUP(A153,Base_Clients[],6,0),""))</f>
        <v/>
      </c>
      <c r="I153" s="7" t="str">
        <f>IF(IFERROR(VLOOKUP(A153,Base_Clients[],7,0),"")=0,"",IFERROR(VLOOKUP(A153,Base_Clients[],7,0),""))</f>
        <v/>
      </c>
      <c r="J153" s="7" t="str">
        <f>IF(IFERROR(VLOOKUP(A153,Base_Clients[],8,0),"")=0,"",IFERROR(VLOOKUP(A153,Base_Clients[],8,0),""))</f>
        <v/>
      </c>
      <c r="K153" s="7" t="str">
        <f>IF(IFERROR(VLOOKUP(A153,Base_Clients[],9,0),"")=0,"",IFERROR(VLOOKUP(A153,Base_Clients[],9,0),""))</f>
        <v/>
      </c>
      <c r="L153" s="7" t="str">
        <f>IF(IFERROR(VLOOKUP(A153,Base_Clients[],10,0),"")=0,"",IFERROR(VLOOKUP(A153,Base_Clients[],10,0),""))</f>
        <v/>
      </c>
      <c r="M153" s="7" t="str">
        <f>IF(IFERROR(VLOOKUP(A153,Base_Clients[],11,0),"")=0,"",IFERROR(VLOOKUP(A153,Base_Clients[],11,0),""))</f>
        <v/>
      </c>
    </row>
    <row r="154" spans="2:13" x14ac:dyDescent="0.25">
      <c r="B154" s="7" t="str">
        <f>IF(IFERROR(VLOOKUP(A154,Base_Clients[],2,0),"")=0,"",IFERROR(VLOOKUP(A154,Base_Clients[],2,0),""))</f>
        <v/>
      </c>
      <c r="C154" s="7" t="str">
        <f>IF(IFERROR(VLOOKUP(A154,Base_Clients[],3,0),"")=0,"",IFERROR(VLOOKUP(A154,Base_Clients[],3,0),""))</f>
        <v/>
      </c>
      <c r="D154" s="7" t="str">
        <f>IF(IFERROR(VLOOKUP(A154,Base_Clients[],4,0),"")=0,"",IFERROR(VLOOKUP(A154,Base_Clients[],4,0),""))</f>
        <v/>
      </c>
      <c r="E154" s="7" t="str">
        <f>IF(IFERROR(VLOOKUP(A154,Base_Clients[],5,0),"")=0,"",IFERROR(VLOOKUP(A154,Base_Clients[],5,0),""))</f>
        <v/>
      </c>
      <c r="F154" s="7"/>
      <c r="G154" s="7"/>
      <c r="H154" s="7" t="str">
        <f>IF(IFERROR(VLOOKUP(A154,Base_Clients[],6,0),"")=0,"",IFERROR(VLOOKUP(A154,Base_Clients[],6,0),""))</f>
        <v/>
      </c>
      <c r="I154" s="7" t="str">
        <f>IF(IFERROR(VLOOKUP(A154,Base_Clients[],7,0),"")=0,"",IFERROR(VLOOKUP(A154,Base_Clients[],7,0),""))</f>
        <v/>
      </c>
      <c r="J154" s="7" t="str">
        <f>IF(IFERROR(VLOOKUP(A154,Base_Clients[],8,0),"")=0,"",IFERROR(VLOOKUP(A154,Base_Clients[],8,0),""))</f>
        <v/>
      </c>
      <c r="K154" s="7" t="str">
        <f>IF(IFERROR(VLOOKUP(A154,Base_Clients[],9,0),"")=0,"",IFERROR(VLOOKUP(A154,Base_Clients[],9,0),""))</f>
        <v/>
      </c>
      <c r="L154" s="7" t="str">
        <f>IF(IFERROR(VLOOKUP(A154,Base_Clients[],10,0),"")=0,"",IFERROR(VLOOKUP(A154,Base_Clients[],10,0),""))</f>
        <v/>
      </c>
      <c r="M154" s="7" t="str">
        <f>IF(IFERROR(VLOOKUP(A154,Base_Clients[],11,0),"")=0,"",IFERROR(VLOOKUP(A154,Base_Clients[],11,0),""))</f>
        <v/>
      </c>
    </row>
    <row r="155" spans="2:13" x14ac:dyDescent="0.25">
      <c r="B155" s="7" t="str">
        <f>IF(IFERROR(VLOOKUP(A155,Base_Clients[],2,0),"")=0,"",IFERROR(VLOOKUP(A155,Base_Clients[],2,0),""))</f>
        <v/>
      </c>
      <c r="C155" s="7" t="str">
        <f>IF(IFERROR(VLOOKUP(A155,Base_Clients[],3,0),"")=0,"",IFERROR(VLOOKUP(A155,Base_Clients[],3,0),""))</f>
        <v/>
      </c>
      <c r="D155" s="7" t="str">
        <f>IF(IFERROR(VLOOKUP(A155,Base_Clients[],4,0),"")=0,"",IFERROR(VLOOKUP(A155,Base_Clients[],4,0),""))</f>
        <v/>
      </c>
      <c r="E155" s="7" t="str">
        <f>IF(IFERROR(VLOOKUP(A155,Base_Clients[],5,0),"")=0,"",IFERROR(VLOOKUP(A155,Base_Clients[],5,0),""))</f>
        <v/>
      </c>
      <c r="F155" s="7"/>
      <c r="G155" s="7"/>
      <c r="H155" s="7" t="str">
        <f>IF(IFERROR(VLOOKUP(A155,Base_Clients[],6,0),"")=0,"",IFERROR(VLOOKUP(A155,Base_Clients[],6,0),""))</f>
        <v/>
      </c>
      <c r="I155" s="7" t="str">
        <f>IF(IFERROR(VLOOKUP(A155,Base_Clients[],7,0),"")=0,"",IFERROR(VLOOKUP(A155,Base_Clients[],7,0),""))</f>
        <v/>
      </c>
      <c r="J155" s="7" t="str">
        <f>IF(IFERROR(VLOOKUP(A155,Base_Clients[],8,0),"")=0,"",IFERROR(VLOOKUP(A155,Base_Clients[],8,0),""))</f>
        <v/>
      </c>
      <c r="K155" s="7" t="str">
        <f>IF(IFERROR(VLOOKUP(A155,Base_Clients[],9,0),"")=0,"",IFERROR(VLOOKUP(A155,Base_Clients[],9,0),""))</f>
        <v/>
      </c>
      <c r="L155" s="7" t="str">
        <f>IF(IFERROR(VLOOKUP(A155,Base_Clients[],10,0),"")=0,"",IFERROR(VLOOKUP(A155,Base_Clients[],10,0),""))</f>
        <v/>
      </c>
      <c r="M155" s="7" t="str">
        <f>IF(IFERROR(VLOOKUP(A155,Base_Clients[],11,0),"")=0,"",IFERROR(VLOOKUP(A155,Base_Clients[],11,0),""))</f>
        <v/>
      </c>
    </row>
    <row r="156" spans="2:13" x14ac:dyDescent="0.25">
      <c r="B156" s="7" t="str">
        <f>IF(IFERROR(VLOOKUP(A156,Base_Clients[],2,0),"")=0,"",IFERROR(VLOOKUP(A156,Base_Clients[],2,0),""))</f>
        <v/>
      </c>
      <c r="C156" s="7" t="str">
        <f>IF(IFERROR(VLOOKUP(A156,Base_Clients[],3,0),"")=0,"",IFERROR(VLOOKUP(A156,Base_Clients[],3,0),""))</f>
        <v/>
      </c>
      <c r="D156" s="7" t="str">
        <f>IF(IFERROR(VLOOKUP(A156,Base_Clients[],4,0),"")=0,"",IFERROR(VLOOKUP(A156,Base_Clients[],4,0),""))</f>
        <v/>
      </c>
      <c r="E156" s="7" t="str">
        <f>IF(IFERROR(VLOOKUP(A156,Base_Clients[],5,0),"")=0,"",IFERROR(VLOOKUP(A156,Base_Clients[],5,0),""))</f>
        <v/>
      </c>
      <c r="F156" s="7"/>
      <c r="G156" s="7"/>
      <c r="H156" s="7" t="str">
        <f>IF(IFERROR(VLOOKUP(A156,Base_Clients[],6,0),"")=0,"",IFERROR(VLOOKUP(A156,Base_Clients[],6,0),""))</f>
        <v/>
      </c>
      <c r="I156" s="7" t="str">
        <f>IF(IFERROR(VLOOKUP(A156,Base_Clients[],7,0),"")=0,"",IFERROR(VLOOKUP(A156,Base_Clients[],7,0),""))</f>
        <v/>
      </c>
      <c r="J156" s="7" t="str">
        <f>IF(IFERROR(VLOOKUP(A156,Base_Clients[],8,0),"")=0,"",IFERROR(VLOOKUP(A156,Base_Clients[],8,0),""))</f>
        <v/>
      </c>
      <c r="K156" s="7" t="str">
        <f>IF(IFERROR(VLOOKUP(A156,Base_Clients[],9,0),"")=0,"",IFERROR(VLOOKUP(A156,Base_Clients[],9,0),""))</f>
        <v/>
      </c>
      <c r="L156" s="7" t="str">
        <f>IF(IFERROR(VLOOKUP(A156,Base_Clients[],10,0),"")=0,"",IFERROR(VLOOKUP(A156,Base_Clients[],10,0),""))</f>
        <v/>
      </c>
      <c r="M156" s="7" t="str">
        <f>IF(IFERROR(VLOOKUP(A156,Base_Clients[],11,0),"")=0,"",IFERROR(VLOOKUP(A156,Base_Clients[],11,0),""))</f>
        <v/>
      </c>
    </row>
    <row r="157" spans="2:13" x14ac:dyDescent="0.25">
      <c r="B157" s="7" t="str">
        <f>IF(IFERROR(VLOOKUP(A157,Base_Clients[],2,0),"")=0,"",IFERROR(VLOOKUP(A157,Base_Clients[],2,0),""))</f>
        <v/>
      </c>
      <c r="C157" s="7" t="str">
        <f>IF(IFERROR(VLOOKUP(A157,Base_Clients[],3,0),"")=0,"",IFERROR(VLOOKUP(A157,Base_Clients[],3,0),""))</f>
        <v/>
      </c>
      <c r="D157" s="7" t="str">
        <f>IF(IFERROR(VLOOKUP(A157,Base_Clients[],4,0),"")=0,"",IFERROR(VLOOKUP(A157,Base_Clients[],4,0),""))</f>
        <v/>
      </c>
      <c r="E157" s="7" t="str">
        <f>IF(IFERROR(VLOOKUP(A157,Base_Clients[],5,0),"")=0,"",IFERROR(VLOOKUP(A157,Base_Clients[],5,0),""))</f>
        <v/>
      </c>
      <c r="F157" s="7"/>
      <c r="G157" s="7"/>
      <c r="H157" s="7" t="str">
        <f>IF(IFERROR(VLOOKUP(A157,Base_Clients[],6,0),"")=0,"",IFERROR(VLOOKUP(A157,Base_Clients[],6,0),""))</f>
        <v/>
      </c>
      <c r="I157" s="7" t="str">
        <f>IF(IFERROR(VLOOKUP(A157,Base_Clients[],7,0),"")=0,"",IFERROR(VLOOKUP(A157,Base_Clients[],7,0),""))</f>
        <v/>
      </c>
      <c r="J157" s="7" t="str">
        <f>IF(IFERROR(VLOOKUP(A157,Base_Clients[],8,0),"")=0,"",IFERROR(VLOOKUP(A157,Base_Clients[],8,0),""))</f>
        <v/>
      </c>
      <c r="K157" s="7" t="str">
        <f>IF(IFERROR(VLOOKUP(A157,Base_Clients[],9,0),"")=0,"",IFERROR(VLOOKUP(A157,Base_Clients[],9,0),""))</f>
        <v/>
      </c>
      <c r="L157" s="7" t="str">
        <f>IF(IFERROR(VLOOKUP(A157,Base_Clients[],10,0),"")=0,"",IFERROR(VLOOKUP(A157,Base_Clients[],10,0),""))</f>
        <v/>
      </c>
      <c r="M157" s="7" t="str">
        <f>IF(IFERROR(VLOOKUP(A157,Base_Clients[],11,0),"")=0,"",IFERROR(VLOOKUP(A157,Base_Clients[],11,0),""))</f>
        <v/>
      </c>
    </row>
    <row r="158" spans="2:13" x14ac:dyDescent="0.25">
      <c r="B158" s="7" t="str">
        <f>IF(IFERROR(VLOOKUP(A158,Base_Clients[],2,0),"")=0,"",IFERROR(VLOOKUP(A158,Base_Clients[],2,0),""))</f>
        <v/>
      </c>
      <c r="C158" s="7" t="str">
        <f>IF(IFERROR(VLOOKUP(A158,Base_Clients[],3,0),"")=0,"",IFERROR(VLOOKUP(A158,Base_Clients[],3,0),""))</f>
        <v/>
      </c>
      <c r="D158" s="7" t="str">
        <f>IF(IFERROR(VLOOKUP(A158,Base_Clients[],4,0),"")=0,"",IFERROR(VLOOKUP(A158,Base_Clients[],4,0),""))</f>
        <v/>
      </c>
      <c r="E158" s="7" t="str">
        <f>IF(IFERROR(VLOOKUP(A158,Base_Clients[],5,0),"")=0,"",IFERROR(VLOOKUP(A158,Base_Clients[],5,0),""))</f>
        <v/>
      </c>
      <c r="F158" s="7"/>
      <c r="G158" s="7"/>
      <c r="H158" s="7" t="str">
        <f>IF(IFERROR(VLOOKUP(A158,Base_Clients[],6,0),"")=0,"",IFERROR(VLOOKUP(A158,Base_Clients[],6,0),""))</f>
        <v/>
      </c>
      <c r="I158" s="7" t="str">
        <f>IF(IFERROR(VLOOKUP(A158,Base_Clients[],7,0),"")=0,"",IFERROR(VLOOKUP(A158,Base_Clients[],7,0),""))</f>
        <v/>
      </c>
      <c r="J158" s="7" t="str">
        <f>IF(IFERROR(VLOOKUP(A158,Base_Clients[],8,0),"")=0,"",IFERROR(VLOOKUP(A158,Base_Clients[],8,0),""))</f>
        <v/>
      </c>
      <c r="K158" s="7" t="str">
        <f>IF(IFERROR(VLOOKUP(A158,Base_Clients[],9,0),"")=0,"",IFERROR(VLOOKUP(A158,Base_Clients[],9,0),""))</f>
        <v/>
      </c>
      <c r="L158" s="7" t="str">
        <f>IF(IFERROR(VLOOKUP(A158,Base_Clients[],10,0),"")=0,"",IFERROR(VLOOKUP(A158,Base_Clients[],10,0),""))</f>
        <v/>
      </c>
      <c r="M158" s="7" t="str">
        <f>IF(IFERROR(VLOOKUP(A158,Base_Clients[],11,0),"")=0,"",IFERROR(VLOOKUP(A158,Base_Clients[],11,0),""))</f>
        <v/>
      </c>
    </row>
    <row r="159" spans="2:13" x14ac:dyDescent="0.25">
      <c r="B159" s="7" t="str">
        <f>IF(IFERROR(VLOOKUP(A159,Base_Clients[],2,0),"")=0,"",IFERROR(VLOOKUP(A159,Base_Clients[],2,0),""))</f>
        <v/>
      </c>
      <c r="C159" s="7" t="str">
        <f>IF(IFERROR(VLOOKUP(A159,Base_Clients[],3,0),"")=0,"",IFERROR(VLOOKUP(A159,Base_Clients[],3,0),""))</f>
        <v/>
      </c>
      <c r="D159" s="7" t="str">
        <f>IF(IFERROR(VLOOKUP(A159,Base_Clients[],4,0),"")=0,"",IFERROR(VLOOKUP(A159,Base_Clients[],4,0),""))</f>
        <v/>
      </c>
      <c r="E159" s="7" t="str">
        <f>IF(IFERROR(VLOOKUP(A159,Base_Clients[],5,0),"")=0,"",IFERROR(VLOOKUP(A159,Base_Clients[],5,0),""))</f>
        <v/>
      </c>
      <c r="F159" s="7"/>
      <c r="G159" s="7"/>
      <c r="H159" s="7" t="str">
        <f>IF(IFERROR(VLOOKUP(A159,Base_Clients[],6,0),"")=0,"",IFERROR(VLOOKUP(A159,Base_Clients[],6,0),""))</f>
        <v/>
      </c>
      <c r="I159" s="7" t="str">
        <f>IF(IFERROR(VLOOKUP(A159,Base_Clients[],7,0),"")=0,"",IFERROR(VLOOKUP(A159,Base_Clients[],7,0),""))</f>
        <v/>
      </c>
      <c r="J159" s="7" t="str">
        <f>IF(IFERROR(VLOOKUP(A159,Base_Clients[],8,0),"")=0,"",IFERROR(VLOOKUP(A159,Base_Clients[],8,0),""))</f>
        <v/>
      </c>
      <c r="K159" s="7" t="str">
        <f>IF(IFERROR(VLOOKUP(A159,Base_Clients[],9,0),"")=0,"",IFERROR(VLOOKUP(A159,Base_Clients[],9,0),""))</f>
        <v/>
      </c>
      <c r="L159" s="7" t="str">
        <f>IF(IFERROR(VLOOKUP(A159,Base_Clients[],10,0),"")=0,"",IFERROR(VLOOKUP(A159,Base_Clients[],10,0),""))</f>
        <v/>
      </c>
      <c r="M159" s="7" t="str">
        <f>IF(IFERROR(VLOOKUP(A159,Base_Clients[],11,0),"")=0,"",IFERROR(VLOOKUP(A159,Base_Clients[],11,0),""))</f>
        <v/>
      </c>
    </row>
    <row r="160" spans="2:13" x14ac:dyDescent="0.25">
      <c r="B160" s="7" t="str">
        <f>IF(IFERROR(VLOOKUP(A160,Base_Clients[],2,0),"")=0,"",IFERROR(VLOOKUP(A160,Base_Clients[],2,0),""))</f>
        <v/>
      </c>
      <c r="C160" s="7" t="str">
        <f>IF(IFERROR(VLOOKUP(A160,Base_Clients[],3,0),"")=0,"",IFERROR(VLOOKUP(A160,Base_Clients[],3,0),""))</f>
        <v/>
      </c>
      <c r="D160" s="7" t="str">
        <f>IF(IFERROR(VLOOKUP(A160,Base_Clients[],4,0),"")=0,"",IFERROR(VLOOKUP(A160,Base_Clients[],4,0),""))</f>
        <v/>
      </c>
      <c r="E160" s="7" t="str">
        <f>IF(IFERROR(VLOOKUP(A160,Base_Clients[],5,0),"")=0,"",IFERROR(VLOOKUP(A160,Base_Clients[],5,0),""))</f>
        <v/>
      </c>
      <c r="F160" s="7"/>
      <c r="G160" s="7"/>
      <c r="H160" s="7" t="str">
        <f>IF(IFERROR(VLOOKUP(A160,Base_Clients[],6,0),"")=0,"",IFERROR(VLOOKUP(A160,Base_Clients[],6,0),""))</f>
        <v/>
      </c>
      <c r="I160" s="7" t="str">
        <f>IF(IFERROR(VLOOKUP(A160,Base_Clients[],7,0),"")=0,"",IFERROR(VLOOKUP(A160,Base_Clients[],7,0),""))</f>
        <v/>
      </c>
      <c r="J160" s="7" t="str">
        <f>IF(IFERROR(VLOOKUP(A160,Base_Clients[],8,0),"")=0,"",IFERROR(VLOOKUP(A160,Base_Clients[],8,0),""))</f>
        <v/>
      </c>
      <c r="K160" s="7" t="str">
        <f>IF(IFERROR(VLOOKUP(A160,Base_Clients[],9,0),"")=0,"",IFERROR(VLOOKUP(A160,Base_Clients[],9,0),""))</f>
        <v/>
      </c>
      <c r="L160" s="7" t="str">
        <f>IF(IFERROR(VLOOKUP(A160,Base_Clients[],10,0),"")=0,"",IFERROR(VLOOKUP(A160,Base_Clients[],10,0),""))</f>
        <v/>
      </c>
      <c r="M160" s="7" t="str">
        <f>IF(IFERROR(VLOOKUP(A160,Base_Clients[],11,0),"")=0,"",IFERROR(VLOOKUP(A160,Base_Clients[],11,0),""))</f>
        <v/>
      </c>
    </row>
    <row r="161" spans="2:13" x14ac:dyDescent="0.25">
      <c r="B161" s="7" t="str">
        <f>IF(IFERROR(VLOOKUP(A161,Base_Clients[],2,0),"")=0,"",IFERROR(VLOOKUP(A161,Base_Clients[],2,0),""))</f>
        <v/>
      </c>
      <c r="C161" s="7" t="str">
        <f>IF(IFERROR(VLOOKUP(A161,Base_Clients[],3,0),"")=0,"",IFERROR(VLOOKUP(A161,Base_Clients[],3,0),""))</f>
        <v/>
      </c>
      <c r="D161" s="7" t="str">
        <f>IF(IFERROR(VLOOKUP(A161,Base_Clients[],4,0),"")=0,"",IFERROR(VLOOKUP(A161,Base_Clients[],4,0),""))</f>
        <v/>
      </c>
      <c r="E161" s="7" t="str">
        <f>IF(IFERROR(VLOOKUP(A161,Base_Clients[],5,0),"")=0,"",IFERROR(VLOOKUP(A161,Base_Clients[],5,0),""))</f>
        <v/>
      </c>
      <c r="F161" s="7"/>
      <c r="G161" s="7"/>
      <c r="H161" s="7" t="str">
        <f>IF(IFERROR(VLOOKUP(A161,Base_Clients[],6,0),"")=0,"",IFERROR(VLOOKUP(A161,Base_Clients[],6,0),""))</f>
        <v/>
      </c>
      <c r="I161" s="7" t="str">
        <f>IF(IFERROR(VLOOKUP(A161,Base_Clients[],7,0),"")=0,"",IFERROR(VLOOKUP(A161,Base_Clients[],7,0),""))</f>
        <v/>
      </c>
      <c r="J161" s="7" t="str">
        <f>IF(IFERROR(VLOOKUP(A161,Base_Clients[],8,0),"")=0,"",IFERROR(VLOOKUP(A161,Base_Clients[],8,0),""))</f>
        <v/>
      </c>
      <c r="K161" s="7" t="str">
        <f>IF(IFERROR(VLOOKUP(A161,Base_Clients[],9,0),"")=0,"",IFERROR(VLOOKUP(A161,Base_Clients[],9,0),""))</f>
        <v/>
      </c>
      <c r="L161" s="7" t="str">
        <f>IF(IFERROR(VLOOKUP(A161,Base_Clients[],10,0),"")=0,"",IFERROR(VLOOKUP(A161,Base_Clients[],10,0),""))</f>
        <v/>
      </c>
      <c r="M161" s="7" t="str">
        <f>IF(IFERROR(VLOOKUP(A161,Base_Clients[],11,0),"")=0,"",IFERROR(VLOOKUP(A161,Base_Clients[],11,0),""))</f>
        <v/>
      </c>
    </row>
    <row r="162" spans="2:13" x14ac:dyDescent="0.25">
      <c r="B162" s="7" t="str">
        <f>IF(IFERROR(VLOOKUP(A162,Base_Clients[],2,0),"")=0,"",IFERROR(VLOOKUP(A162,Base_Clients[],2,0),""))</f>
        <v/>
      </c>
      <c r="C162" s="7" t="str">
        <f>IF(IFERROR(VLOOKUP(A162,Base_Clients[],3,0),"")=0,"",IFERROR(VLOOKUP(A162,Base_Clients[],3,0),""))</f>
        <v/>
      </c>
      <c r="D162" s="7" t="str">
        <f>IF(IFERROR(VLOOKUP(A162,Base_Clients[],4,0),"")=0,"",IFERROR(VLOOKUP(A162,Base_Clients[],4,0),""))</f>
        <v/>
      </c>
      <c r="E162" s="7" t="str">
        <f>IF(IFERROR(VLOOKUP(A162,Base_Clients[],5,0),"")=0,"",IFERROR(VLOOKUP(A162,Base_Clients[],5,0),""))</f>
        <v/>
      </c>
      <c r="F162" s="7"/>
      <c r="G162" s="7"/>
      <c r="H162" s="7" t="str">
        <f>IF(IFERROR(VLOOKUP(A162,Base_Clients[],6,0),"")=0,"",IFERROR(VLOOKUP(A162,Base_Clients[],6,0),""))</f>
        <v/>
      </c>
      <c r="I162" s="7" t="str">
        <f>IF(IFERROR(VLOOKUP(A162,Base_Clients[],7,0),"")=0,"",IFERROR(VLOOKUP(A162,Base_Clients[],7,0),""))</f>
        <v/>
      </c>
      <c r="J162" s="7" t="str">
        <f>IF(IFERROR(VLOOKUP(A162,Base_Clients[],8,0),"")=0,"",IFERROR(VLOOKUP(A162,Base_Clients[],8,0),""))</f>
        <v/>
      </c>
      <c r="K162" s="7" t="str">
        <f>IF(IFERROR(VLOOKUP(A162,Base_Clients[],9,0),"")=0,"",IFERROR(VLOOKUP(A162,Base_Clients[],9,0),""))</f>
        <v/>
      </c>
      <c r="L162" s="7" t="str">
        <f>IF(IFERROR(VLOOKUP(A162,Base_Clients[],10,0),"")=0,"",IFERROR(VLOOKUP(A162,Base_Clients[],10,0),""))</f>
        <v/>
      </c>
      <c r="M162" s="7" t="str">
        <f>IF(IFERROR(VLOOKUP(A162,Base_Clients[],11,0),"")=0,"",IFERROR(VLOOKUP(A162,Base_Clients[],11,0),""))</f>
        <v/>
      </c>
    </row>
    <row r="163" spans="2:13" x14ac:dyDescent="0.25">
      <c r="B163" s="7" t="str">
        <f>IF(IFERROR(VLOOKUP(A163,Base_Clients[],2,0),"")=0,"",IFERROR(VLOOKUP(A163,Base_Clients[],2,0),""))</f>
        <v/>
      </c>
      <c r="C163" s="7" t="str">
        <f>IF(IFERROR(VLOOKUP(A163,Base_Clients[],3,0),"")=0,"",IFERROR(VLOOKUP(A163,Base_Clients[],3,0),""))</f>
        <v/>
      </c>
      <c r="D163" s="7" t="str">
        <f>IF(IFERROR(VLOOKUP(A163,Base_Clients[],4,0),"")=0,"",IFERROR(VLOOKUP(A163,Base_Clients[],4,0),""))</f>
        <v/>
      </c>
      <c r="E163" s="7" t="str">
        <f>IF(IFERROR(VLOOKUP(A163,Base_Clients[],5,0),"")=0,"",IFERROR(VLOOKUP(A163,Base_Clients[],5,0),""))</f>
        <v/>
      </c>
      <c r="F163" s="7"/>
      <c r="G163" s="7"/>
      <c r="H163" s="7" t="str">
        <f>IF(IFERROR(VLOOKUP(A163,Base_Clients[],6,0),"")=0,"",IFERROR(VLOOKUP(A163,Base_Clients[],6,0),""))</f>
        <v/>
      </c>
      <c r="I163" s="7" t="str">
        <f>IF(IFERROR(VLOOKUP(A163,Base_Clients[],7,0),"")=0,"",IFERROR(VLOOKUP(A163,Base_Clients[],7,0),""))</f>
        <v/>
      </c>
      <c r="J163" s="7" t="str">
        <f>IF(IFERROR(VLOOKUP(A163,Base_Clients[],8,0),"")=0,"",IFERROR(VLOOKUP(A163,Base_Clients[],8,0),""))</f>
        <v/>
      </c>
      <c r="K163" s="7" t="str">
        <f>IF(IFERROR(VLOOKUP(A163,Base_Clients[],9,0),"")=0,"",IFERROR(VLOOKUP(A163,Base_Clients[],9,0),""))</f>
        <v/>
      </c>
      <c r="L163" s="7" t="str">
        <f>IF(IFERROR(VLOOKUP(A163,Base_Clients[],10,0),"")=0,"",IFERROR(VLOOKUP(A163,Base_Clients[],10,0),""))</f>
        <v/>
      </c>
      <c r="M163" s="7" t="str">
        <f>IF(IFERROR(VLOOKUP(A163,Base_Clients[],11,0),"")=0,"",IFERROR(VLOOKUP(A163,Base_Clients[],11,0),""))</f>
        <v/>
      </c>
    </row>
    <row r="164" spans="2:13" x14ac:dyDescent="0.25">
      <c r="B164" s="7" t="str">
        <f>IF(IFERROR(VLOOKUP(A164,Base_Clients[],2,0),"")=0,"",IFERROR(VLOOKUP(A164,Base_Clients[],2,0),""))</f>
        <v/>
      </c>
      <c r="C164" s="7" t="str">
        <f>IF(IFERROR(VLOOKUP(A164,Base_Clients[],3,0),"")=0,"",IFERROR(VLOOKUP(A164,Base_Clients[],3,0),""))</f>
        <v/>
      </c>
      <c r="D164" s="7" t="str">
        <f>IF(IFERROR(VLOOKUP(A164,Base_Clients[],4,0),"")=0,"",IFERROR(VLOOKUP(A164,Base_Clients[],4,0),""))</f>
        <v/>
      </c>
      <c r="E164" s="7" t="str">
        <f>IF(IFERROR(VLOOKUP(A164,Base_Clients[],5,0),"")=0,"",IFERROR(VLOOKUP(A164,Base_Clients[],5,0),""))</f>
        <v/>
      </c>
      <c r="F164" s="7"/>
      <c r="G164" s="7"/>
      <c r="H164" s="7" t="str">
        <f>IF(IFERROR(VLOOKUP(A164,Base_Clients[],6,0),"")=0,"",IFERROR(VLOOKUP(A164,Base_Clients[],6,0),""))</f>
        <v/>
      </c>
      <c r="I164" s="7" t="str">
        <f>IF(IFERROR(VLOOKUP(A164,Base_Clients[],7,0),"")=0,"",IFERROR(VLOOKUP(A164,Base_Clients[],7,0),""))</f>
        <v/>
      </c>
      <c r="J164" s="7" t="str">
        <f>IF(IFERROR(VLOOKUP(A164,Base_Clients[],8,0),"")=0,"",IFERROR(VLOOKUP(A164,Base_Clients[],8,0),""))</f>
        <v/>
      </c>
      <c r="K164" s="7" t="str">
        <f>IF(IFERROR(VLOOKUP(A164,Base_Clients[],9,0),"")=0,"",IFERROR(VLOOKUP(A164,Base_Clients[],9,0),""))</f>
        <v/>
      </c>
      <c r="L164" s="7" t="str">
        <f>IF(IFERROR(VLOOKUP(A164,Base_Clients[],10,0),"")=0,"",IFERROR(VLOOKUP(A164,Base_Clients[],10,0),""))</f>
        <v/>
      </c>
      <c r="M164" s="7" t="str">
        <f>IF(IFERROR(VLOOKUP(A164,Base_Clients[],11,0),"")=0,"",IFERROR(VLOOKUP(A164,Base_Clients[],11,0),""))</f>
        <v/>
      </c>
    </row>
    <row r="165" spans="2:13" x14ac:dyDescent="0.25">
      <c r="B165" s="7" t="str">
        <f>IF(IFERROR(VLOOKUP(A165,Base_Clients[],2,0),"")=0,"",IFERROR(VLOOKUP(A165,Base_Clients[],2,0),""))</f>
        <v/>
      </c>
      <c r="C165" s="7" t="str">
        <f>IF(IFERROR(VLOOKUP(A165,Base_Clients[],3,0),"")=0,"",IFERROR(VLOOKUP(A165,Base_Clients[],3,0),""))</f>
        <v/>
      </c>
      <c r="D165" s="7" t="str">
        <f>IF(IFERROR(VLOOKUP(A165,Base_Clients[],4,0),"")=0,"",IFERROR(VLOOKUP(A165,Base_Clients[],4,0),""))</f>
        <v/>
      </c>
      <c r="E165" s="7" t="str">
        <f>IF(IFERROR(VLOOKUP(A165,Base_Clients[],5,0),"")=0,"",IFERROR(VLOOKUP(A165,Base_Clients[],5,0),""))</f>
        <v/>
      </c>
      <c r="F165" s="7"/>
      <c r="G165" s="7"/>
      <c r="H165" s="7" t="str">
        <f>IF(IFERROR(VLOOKUP(A165,Base_Clients[],6,0),"")=0,"",IFERROR(VLOOKUP(A165,Base_Clients[],6,0),""))</f>
        <v/>
      </c>
      <c r="I165" s="7" t="str">
        <f>IF(IFERROR(VLOOKUP(A165,Base_Clients[],7,0),"")=0,"",IFERROR(VLOOKUP(A165,Base_Clients[],7,0),""))</f>
        <v/>
      </c>
      <c r="J165" s="7" t="str">
        <f>IF(IFERROR(VLOOKUP(A165,Base_Clients[],8,0),"")=0,"",IFERROR(VLOOKUP(A165,Base_Clients[],8,0),""))</f>
        <v/>
      </c>
      <c r="K165" s="7" t="str">
        <f>IF(IFERROR(VLOOKUP(A165,Base_Clients[],9,0),"")=0,"",IFERROR(VLOOKUP(A165,Base_Clients[],9,0),""))</f>
        <v/>
      </c>
      <c r="L165" s="7" t="str">
        <f>IF(IFERROR(VLOOKUP(A165,Base_Clients[],10,0),"")=0,"",IFERROR(VLOOKUP(A165,Base_Clients[],10,0),""))</f>
        <v/>
      </c>
      <c r="M165" s="7" t="str">
        <f>IF(IFERROR(VLOOKUP(A165,Base_Clients[],11,0),"")=0,"",IFERROR(VLOOKUP(A165,Base_Clients[],11,0),""))</f>
        <v/>
      </c>
    </row>
    <row r="166" spans="2:13" x14ac:dyDescent="0.25">
      <c r="B166" s="7" t="str">
        <f>IF(IFERROR(VLOOKUP(A166,Base_Clients[],2,0),"")=0,"",IFERROR(VLOOKUP(A166,Base_Clients[],2,0),""))</f>
        <v/>
      </c>
      <c r="C166" s="7" t="str">
        <f>IF(IFERROR(VLOOKUP(A166,Base_Clients[],3,0),"")=0,"",IFERROR(VLOOKUP(A166,Base_Clients[],3,0),""))</f>
        <v/>
      </c>
      <c r="D166" s="7" t="str">
        <f>IF(IFERROR(VLOOKUP(A166,Base_Clients[],4,0),"")=0,"",IFERROR(VLOOKUP(A166,Base_Clients[],4,0),""))</f>
        <v/>
      </c>
      <c r="E166" s="7" t="str">
        <f>IF(IFERROR(VLOOKUP(A166,Base_Clients[],5,0),"")=0,"",IFERROR(VLOOKUP(A166,Base_Clients[],5,0),""))</f>
        <v/>
      </c>
      <c r="F166" s="7"/>
      <c r="G166" s="7"/>
      <c r="H166" s="7" t="str">
        <f>IF(IFERROR(VLOOKUP(A166,Base_Clients[],6,0),"")=0,"",IFERROR(VLOOKUP(A166,Base_Clients[],6,0),""))</f>
        <v/>
      </c>
      <c r="I166" s="7" t="str">
        <f>IF(IFERROR(VLOOKUP(A166,Base_Clients[],7,0),"")=0,"",IFERROR(VLOOKUP(A166,Base_Clients[],7,0),""))</f>
        <v/>
      </c>
      <c r="J166" s="7" t="str">
        <f>IF(IFERROR(VLOOKUP(A166,Base_Clients[],8,0),"")=0,"",IFERROR(VLOOKUP(A166,Base_Clients[],8,0),""))</f>
        <v/>
      </c>
      <c r="K166" s="7" t="str">
        <f>IF(IFERROR(VLOOKUP(A166,Base_Clients[],9,0),"")=0,"",IFERROR(VLOOKUP(A166,Base_Clients[],9,0),""))</f>
        <v/>
      </c>
      <c r="L166" s="7" t="str">
        <f>IF(IFERROR(VLOOKUP(A166,Base_Clients[],10,0),"")=0,"",IFERROR(VLOOKUP(A166,Base_Clients[],10,0),""))</f>
        <v/>
      </c>
      <c r="M166" s="7" t="str">
        <f>IF(IFERROR(VLOOKUP(A166,Base_Clients[],11,0),"")=0,"",IFERROR(VLOOKUP(A166,Base_Clients[],11,0),""))</f>
        <v/>
      </c>
    </row>
    <row r="167" spans="2:13" x14ac:dyDescent="0.25">
      <c r="B167" s="7" t="str">
        <f>IF(IFERROR(VLOOKUP(A167,Base_Clients[],2,0),"")=0,"",IFERROR(VLOOKUP(A167,Base_Clients[],2,0),""))</f>
        <v/>
      </c>
      <c r="C167" s="7" t="str">
        <f>IF(IFERROR(VLOOKUP(A167,Base_Clients[],3,0),"")=0,"",IFERROR(VLOOKUP(A167,Base_Clients[],3,0),""))</f>
        <v/>
      </c>
      <c r="D167" s="7" t="str">
        <f>IF(IFERROR(VLOOKUP(A167,Base_Clients[],4,0),"")=0,"",IFERROR(VLOOKUP(A167,Base_Clients[],4,0),""))</f>
        <v/>
      </c>
      <c r="E167" s="7" t="str">
        <f>IF(IFERROR(VLOOKUP(A167,Base_Clients[],5,0),"")=0,"",IFERROR(VLOOKUP(A167,Base_Clients[],5,0),""))</f>
        <v/>
      </c>
      <c r="F167" s="7"/>
      <c r="G167" s="7"/>
      <c r="H167" s="7" t="str">
        <f>IF(IFERROR(VLOOKUP(A167,Base_Clients[],6,0),"")=0,"",IFERROR(VLOOKUP(A167,Base_Clients[],6,0),""))</f>
        <v/>
      </c>
      <c r="I167" s="7" t="str">
        <f>IF(IFERROR(VLOOKUP(A167,Base_Clients[],7,0),"")=0,"",IFERROR(VLOOKUP(A167,Base_Clients[],7,0),""))</f>
        <v/>
      </c>
      <c r="J167" s="7" t="str">
        <f>IF(IFERROR(VLOOKUP(A167,Base_Clients[],8,0),"")=0,"",IFERROR(VLOOKUP(A167,Base_Clients[],8,0),""))</f>
        <v/>
      </c>
      <c r="K167" s="7" t="str">
        <f>IF(IFERROR(VLOOKUP(A167,Base_Clients[],9,0),"")=0,"",IFERROR(VLOOKUP(A167,Base_Clients[],9,0),""))</f>
        <v/>
      </c>
      <c r="L167" s="7" t="str">
        <f>IF(IFERROR(VLOOKUP(A167,Base_Clients[],10,0),"")=0,"",IFERROR(VLOOKUP(A167,Base_Clients[],10,0),""))</f>
        <v/>
      </c>
      <c r="M167" s="7" t="str">
        <f>IF(IFERROR(VLOOKUP(A167,Base_Clients[],11,0),"")=0,"",IFERROR(VLOOKUP(A167,Base_Clients[],11,0),""))</f>
        <v/>
      </c>
    </row>
    <row r="168" spans="2:13" x14ac:dyDescent="0.25">
      <c r="B168" s="7" t="str">
        <f>IF(IFERROR(VLOOKUP(A168,Base_Clients[],2,0),"")=0,"",IFERROR(VLOOKUP(A168,Base_Clients[],2,0),""))</f>
        <v/>
      </c>
      <c r="C168" s="7" t="str">
        <f>IF(IFERROR(VLOOKUP(A168,Base_Clients[],3,0),"")=0,"",IFERROR(VLOOKUP(A168,Base_Clients[],3,0),""))</f>
        <v/>
      </c>
      <c r="D168" s="7" t="str">
        <f>IF(IFERROR(VLOOKUP(A168,Base_Clients[],4,0),"")=0,"",IFERROR(VLOOKUP(A168,Base_Clients[],4,0),""))</f>
        <v/>
      </c>
      <c r="E168" s="7" t="str">
        <f>IF(IFERROR(VLOOKUP(A168,Base_Clients[],5,0),"")=0,"",IFERROR(VLOOKUP(A168,Base_Clients[],5,0),""))</f>
        <v/>
      </c>
      <c r="F168" s="7"/>
      <c r="G168" s="7"/>
      <c r="H168" s="7" t="str">
        <f>IF(IFERROR(VLOOKUP(A168,Base_Clients[],6,0),"")=0,"",IFERROR(VLOOKUP(A168,Base_Clients[],6,0),""))</f>
        <v/>
      </c>
      <c r="I168" s="7" t="str">
        <f>IF(IFERROR(VLOOKUP(A168,Base_Clients[],7,0),"")=0,"",IFERROR(VLOOKUP(A168,Base_Clients[],7,0),""))</f>
        <v/>
      </c>
      <c r="J168" s="7" t="str">
        <f>IF(IFERROR(VLOOKUP(A168,Base_Clients[],8,0),"")=0,"",IFERROR(VLOOKUP(A168,Base_Clients[],8,0),""))</f>
        <v/>
      </c>
      <c r="K168" s="7" t="str">
        <f>IF(IFERROR(VLOOKUP(A168,Base_Clients[],9,0),"")=0,"",IFERROR(VLOOKUP(A168,Base_Clients[],9,0),""))</f>
        <v/>
      </c>
      <c r="L168" s="7" t="str">
        <f>IF(IFERROR(VLOOKUP(A168,Base_Clients[],10,0),"")=0,"",IFERROR(VLOOKUP(A168,Base_Clients[],10,0),""))</f>
        <v/>
      </c>
      <c r="M168" s="7" t="str">
        <f>IF(IFERROR(VLOOKUP(A168,Base_Clients[],11,0),"")=0,"",IFERROR(VLOOKUP(A168,Base_Clients[],11,0),""))</f>
        <v/>
      </c>
    </row>
    <row r="169" spans="2:13" x14ac:dyDescent="0.25">
      <c r="B169" s="7" t="str">
        <f>IF(IFERROR(VLOOKUP(A169,Base_Clients[],2,0),"")=0,"",IFERROR(VLOOKUP(A169,Base_Clients[],2,0),""))</f>
        <v/>
      </c>
      <c r="C169" s="7" t="str">
        <f>IF(IFERROR(VLOOKUP(A169,Base_Clients[],3,0),"")=0,"",IFERROR(VLOOKUP(A169,Base_Clients[],3,0),""))</f>
        <v/>
      </c>
      <c r="D169" s="7" t="str">
        <f>IF(IFERROR(VLOOKUP(A169,Base_Clients[],4,0),"")=0,"",IFERROR(VLOOKUP(A169,Base_Clients[],4,0),""))</f>
        <v/>
      </c>
      <c r="E169" s="7" t="str">
        <f>IF(IFERROR(VLOOKUP(A169,Base_Clients[],5,0),"")=0,"",IFERROR(VLOOKUP(A169,Base_Clients[],5,0),""))</f>
        <v/>
      </c>
      <c r="F169" s="7"/>
      <c r="G169" s="7"/>
      <c r="H169" s="7" t="str">
        <f>IF(IFERROR(VLOOKUP(A169,Base_Clients[],6,0),"")=0,"",IFERROR(VLOOKUP(A169,Base_Clients[],6,0),""))</f>
        <v/>
      </c>
      <c r="I169" s="7" t="str">
        <f>IF(IFERROR(VLOOKUP(A169,Base_Clients[],7,0),"")=0,"",IFERROR(VLOOKUP(A169,Base_Clients[],7,0),""))</f>
        <v/>
      </c>
      <c r="J169" s="7" t="str">
        <f>IF(IFERROR(VLOOKUP(A169,Base_Clients[],8,0),"")=0,"",IFERROR(VLOOKUP(A169,Base_Clients[],8,0),""))</f>
        <v/>
      </c>
      <c r="K169" s="7" t="str">
        <f>IF(IFERROR(VLOOKUP(A169,Base_Clients[],9,0),"")=0,"",IFERROR(VLOOKUP(A169,Base_Clients[],9,0),""))</f>
        <v/>
      </c>
      <c r="L169" s="7" t="str">
        <f>IF(IFERROR(VLOOKUP(A169,Base_Clients[],10,0),"")=0,"",IFERROR(VLOOKUP(A169,Base_Clients[],10,0),""))</f>
        <v/>
      </c>
      <c r="M169" s="7" t="str">
        <f>IF(IFERROR(VLOOKUP(A169,Base_Clients[],11,0),"")=0,"",IFERROR(VLOOKUP(A169,Base_Clients[],11,0),""))</f>
        <v/>
      </c>
    </row>
    <row r="170" spans="2:13" x14ac:dyDescent="0.25">
      <c r="B170" s="7" t="str">
        <f>IF(IFERROR(VLOOKUP(A170,Base_Clients[],2,0),"")=0,"",IFERROR(VLOOKUP(A170,Base_Clients[],2,0),""))</f>
        <v/>
      </c>
      <c r="C170" s="7" t="str">
        <f>IF(IFERROR(VLOOKUP(A170,Base_Clients[],3,0),"")=0,"",IFERROR(VLOOKUP(A170,Base_Clients[],3,0),""))</f>
        <v/>
      </c>
      <c r="D170" s="7" t="str">
        <f>IF(IFERROR(VLOOKUP(A170,Base_Clients[],4,0),"")=0,"",IFERROR(VLOOKUP(A170,Base_Clients[],4,0),""))</f>
        <v/>
      </c>
      <c r="E170" s="7" t="str">
        <f>IF(IFERROR(VLOOKUP(A170,Base_Clients[],5,0),"")=0,"",IFERROR(VLOOKUP(A170,Base_Clients[],5,0),""))</f>
        <v/>
      </c>
      <c r="F170" s="7"/>
      <c r="G170" s="7"/>
      <c r="H170" s="7" t="str">
        <f>IF(IFERROR(VLOOKUP(A170,Base_Clients[],6,0),"")=0,"",IFERROR(VLOOKUP(A170,Base_Clients[],6,0),""))</f>
        <v/>
      </c>
      <c r="I170" s="7" t="str">
        <f>IF(IFERROR(VLOOKUP(A170,Base_Clients[],7,0),"")=0,"",IFERROR(VLOOKUP(A170,Base_Clients[],7,0),""))</f>
        <v/>
      </c>
      <c r="J170" s="7" t="str">
        <f>IF(IFERROR(VLOOKUP(A170,Base_Clients[],8,0),"")=0,"",IFERROR(VLOOKUP(A170,Base_Clients[],8,0),""))</f>
        <v/>
      </c>
      <c r="K170" s="7" t="str">
        <f>IF(IFERROR(VLOOKUP(A170,Base_Clients[],9,0),"")=0,"",IFERROR(VLOOKUP(A170,Base_Clients[],9,0),""))</f>
        <v/>
      </c>
      <c r="L170" s="7" t="str">
        <f>IF(IFERROR(VLOOKUP(A170,Base_Clients[],10,0),"")=0,"",IFERROR(VLOOKUP(A170,Base_Clients[],10,0),""))</f>
        <v/>
      </c>
      <c r="M170" s="7" t="str">
        <f>IF(IFERROR(VLOOKUP(A170,Base_Clients[],11,0),"")=0,"",IFERROR(VLOOKUP(A170,Base_Clients[],11,0),""))</f>
        <v/>
      </c>
    </row>
    <row r="171" spans="2:13" x14ac:dyDescent="0.25">
      <c r="B171" s="7" t="str">
        <f>IF(IFERROR(VLOOKUP(A171,Base_Clients[],2,0),"")=0,"",IFERROR(VLOOKUP(A171,Base_Clients[],2,0),""))</f>
        <v/>
      </c>
      <c r="C171" s="7" t="str">
        <f>IF(IFERROR(VLOOKUP(A171,Base_Clients[],3,0),"")=0,"",IFERROR(VLOOKUP(A171,Base_Clients[],3,0),""))</f>
        <v/>
      </c>
      <c r="D171" s="7" t="str">
        <f>IF(IFERROR(VLOOKUP(A171,Base_Clients[],4,0),"")=0,"",IFERROR(VLOOKUP(A171,Base_Clients[],4,0),""))</f>
        <v/>
      </c>
      <c r="E171" s="7" t="str">
        <f>IF(IFERROR(VLOOKUP(A171,Base_Clients[],5,0),"")=0,"",IFERROR(VLOOKUP(A171,Base_Clients[],5,0),""))</f>
        <v/>
      </c>
      <c r="F171" s="7"/>
      <c r="G171" s="7"/>
      <c r="H171" s="7" t="str">
        <f>IF(IFERROR(VLOOKUP(A171,Base_Clients[],6,0),"")=0,"",IFERROR(VLOOKUP(A171,Base_Clients[],6,0),""))</f>
        <v/>
      </c>
      <c r="I171" s="7" t="str">
        <f>IF(IFERROR(VLOOKUP(A171,Base_Clients[],7,0),"")=0,"",IFERROR(VLOOKUP(A171,Base_Clients[],7,0),""))</f>
        <v/>
      </c>
      <c r="J171" s="7" t="str">
        <f>IF(IFERROR(VLOOKUP(A171,Base_Clients[],8,0),"")=0,"",IFERROR(VLOOKUP(A171,Base_Clients[],8,0),""))</f>
        <v/>
      </c>
      <c r="K171" s="7" t="str">
        <f>IF(IFERROR(VLOOKUP(A171,Base_Clients[],9,0),"")=0,"",IFERROR(VLOOKUP(A171,Base_Clients[],9,0),""))</f>
        <v/>
      </c>
      <c r="L171" s="7" t="str">
        <f>IF(IFERROR(VLOOKUP(A171,Base_Clients[],10,0),"")=0,"",IFERROR(VLOOKUP(A171,Base_Clients[],10,0),""))</f>
        <v/>
      </c>
      <c r="M171" s="7" t="str">
        <f>IF(IFERROR(VLOOKUP(A171,Base_Clients[],11,0),"")=0,"",IFERROR(VLOOKUP(A171,Base_Clients[],11,0),""))</f>
        <v/>
      </c>
    </row>
    <row r="172" spans="2:13" x14ac:dyDescent="0.25">
      <c r="B172" s="7" t="str">
        <f>IF(IFERROR(VLOOKUP(A172,Base_Clients[],2,0),"")=0,"",IFERROR(VLOOKUP(A172,Base_Clients[],2,0),""))</f>
        <v/>
      </c>
      <c r="C172" s="7" t="str">
        <f>IF(IFERROR(VLOOKUP(A172,Base_Clients[],3,0),"")=0,"",IFERROR(VLOOKUP(A172,Base_Clients[],3,0),""))</f>
        <v/>
      </c>
      <c r="D172" s="7" t="str">
        <f>IF(IFERROR(VLOOKUP(A172,Base_Clients[],4,0),"")=0,"",IFERROR(VLOOKUP(A172,Base_Clients[],4,0),""))</f>
        <v/>
      </c>
      <c r="E172" s="7" t="str">
        <f>IF(IFERROR(VLOOKUP(A172,Base_Clients[],5,0),"")=0,"",IFERROR(VLOOKUP(A172,Base_Clients[],5,0),""))</f>
        <v/>
      </c>
      <c r="F172" s="7"/>
      <c r="G172" s="7"/>
      <c r="H172" s="7" t="str">
        <f>IF(IFERROR(VLOOKUP(A172,Base_Clients[],6,0),"")=0,"",IFERROR(VLOOKUP(A172,Base_Clients[],6,0),""))</f>
        <v/>
      </c>
      <c r="I172" s="7" t="str">
        <f>IF(IFERROR(VLOOKUP(A172,Base_Clients[],7,0),"")=0,"",IFERROR(VLOOKUP(A172,Base_Clients[],7,0),""))</f>
        <v/>
      </c>
      <c r="J172" s="7" t="str">
        <f>IF(IFERROR(VLOOKUP(A172,Base_Clients[],8,0),"")=0,"",IFERROR(VLOOKUP(A172,Base_Clients[],8,0),""))</f>
        <v/>
      </c>
      <c r="K172" s="7" t="str">
        <f>IF(IFERROR(VLOOKUP(A172,Base_Clients[],9,0),"")=0,"",IFERROR(VLOOKUP(A172,Base_Clients[],9,0),""))</f>
        <v/>
      </c>
      <c r="L172" s="7" t="str">
        <f>IF(IFERROR(VLOOKUP(A172,Base_Clients[],10,0),"")=0,"",IFERROR(VLOOKUP(A172,Base_Clients[],10,0),""))</f>
        <v/>
      </c>
      <c r="M172" s="7" t="str">
        <f>IF(IFERROR(VLOOKUP(A172,Base_Clients[],11,0),"")=0,"",IFERROR(VLOOKUP(A172,Base_Clients[],11,0),""))</f>
        <v/>
      </c>
    </row>
    <row r="173" spans="2:13" x14ac:dyDescent="0.25">
      <c r="B173" s="7" t="str">
        <f>IF(IFERROR(VLOOKUP(A173,Base_Clients[],2,0),"")=0,"",IFERROR(VLOOKUP(A173,Base_Clients[],2,0),""))</f>
        <v/>
      </c>
      <c r="C173" s="7" t="str">
        <f>IF(IFERROR(VLOOKUP(A173,Base_Clients[],3,0),"")=0,"",IFERROR(VLOOKUP(A173,Base_Clients[],3,0),""))</f>
        <v/>
      </c>
      <c r="D173" s="7" t="str">
        <f>IF(IFERROR(VLOOKUP(A173,Base_Clients[],4,0),"")=0,"",IFERROR(VLOOKUP(A173,Base_Clients[],4,0),""))</f>
        <v/>
      </c>
      <c r="E173" s="7" t="str">
        <f>IF(IFERROR(VLOOKUP(A173,Base_Clients[],5,0),"")=0,"",IFERROR(VLOOKUP(A173,Base_Clients[],5,0),""))</f>
        <v/>
      </c>
      <c r="F173" s="7"/>
      <c r="G173" s="7"/>
      <c r="H173" s="7" t="str">
        <f>IF(IFERROR(VLOOKUP(A173,Base_Clients[],6,0),"")=0,"",IFERROR(VLOOKUP(A173,Base_Clients[],6,0),""))</f>
        <v/>
      </c>
      <c r="I173" s="7" t="str">
        <f>IF(IFERROR(VLOOKUP(A173,Base_Clients[],7,0),"")=0,"",IFERROR(VLOOKUP(A173,Base_Clients[],7,0),""))</f>
        <v/>
      </c>
      <c r="J173" s="7" t="str">
        <f>IF(IFERROR(VLOOKUP(A173,Base_Clients[],8,0),"")=0,"",IFERROR(VLOOKUP(A173,Base_Clients[],8,0),""))</f>
        <v/>
      </c>
      <c r="K173" s="7" t="str">
        <f>IF(IFERROR(VLOOKUP(A173,Base_Clients[],9,0),"")=0,"",IFERROR(VLOOKUP(A173,Base_Clients[],9,0),""))</f>
        <v/>
      </c>
      <c r="L173" s="7" t="str">
        <f>IF(IFERROR(VLOOKUP(A173,Base_Clients[],10,0),"")=0,"",IFERROR(VLOOKUP(A173,Base_Clients[],10,0),""))</f>
        <v/>
      </c>
      <c r="M173" s="7" t="str">
        <f>IF(IFERROR(VLOOKUP(A173,Base_Clients[],11,0),"")=0,"",IFERROR(VLOOKUP(A173,Base_Clients[],11,0),""))</f>
        <v/>
      </c>
    </row>
    <row r="174" spans="2:13" x14ac:dyDescent="0.25">
      <c r="B174" s="7" t="str">
        <f>IF(IFERROR(VLOOKUP(A174,Base_Clients[],2,0),"")=0,"",IFERROR(VLOOKUP(A174,Base_Clients[],2,0),""))</f>
        <v/>
      </c>
      <c r="C174" s="7" t="str">
        <f>IF(IFERROR(VLOOKUP(A174,Base_Clients[],3,0),"")=0,"",IFERROR(VLOOKUP(A174,Base_Clients[],3,0),""))</f>
        <v/>
      </c>
      <c r="D174" s="7" t="str">
        <f>IF(IFERROR(VLOOKUP(A174,Base_Clients[],4,0),"")=0,"",IFERROR(VLOOKUP(A174,Base_Clients[],4,0),""))</f>
        <v/>
      </c>
      <c r="E174" s="7" t="str">
        <f>IF(IFERROR(VLOOKUP(A174,Base_Clients[],5,0),"")=0,"",IFERROR(VLOOKUP(A174,Base_Clients[],5,0),""))</f>
        <v/>
      </c>
      <c r="F174" s="7"/>
      <c r="G174" s="7"/>
      <c r="H174" s="7" t="str">
        <f>IF(IFERROR(VLOOKUP(A174,Base_Clients[],6,0),"")=0,"",IFERROR(VLOOKUP(A174,Base_Clients[],6,0),""))</f>
        <v/>
      </c>
      <c r="I174" s="7" t="str">
        <f>IF(IFERROR(VLOOKUP(A174,Base_Clients[],7,0),"")=0,"",IFERROR(VLOOKUP(A174,Base_Clients[],7,0),""))</f>
        <v/>
      </c>
      <c r="J174" s="7" t="str">
        <f>IF(IFERROR(VLOOKUP(A174,Base_Clients[],8,0),"")=0,"",IFERROR(VLOOKUP(A174,Base_Clients[],8,0),""))</f>
        <v/>
      </c>
      <c r="K174" s="7" t="str">
        <f>IF(IFERROR(VLOOKUP(A174,Base_Clients[],9,0),"")=0,"",IFERROR(VLOOKUP(A174,Base_Clients[],9,0),""))</f>
        <v/>
      </c>
      <c r="L174" s="7" t="str">
        <f>IF(IFERROR(VLOOKUP(A174,Base_Clients[],10,0),"")=0,"",IFERROR(VLOOKUP(A174,Base_Clients[],10,0),""))</f>
        <v/>
      </c>
      <c r="M174" s="7" t="str">
        <f>IF(IFERROR(VLOOKUP(A174,Base_Clients[],11,0),"")=0,"",IFERROR(VLOOKUP(A174,Base_Clients[],11,0),""))</f>
        <v/>
      </c>
    </row>
    <row r="175" spans="2:13" x14ac:dyDescent="0.25">
      <c r="B175" s="7" t="str">
        <f>IF(IFERROR(VLOOKUP(A175,Base_Clients[],2,0),"")=0,"",IFERROR(VLOOKUP(A175,Base_Clients[],2,0),""))</f>
        <v/>
      </c>
      <c r="C175" s="7" t="str">
        <f>IF(IFERROR(VLOOKUP(A175,Base_Clients[],3,0),"")=0,"",IFERROR(VLOOKUP(A175,Base_Clients[],3,0),""))</f>
        <v/>
      </c>
      <c r="D175" s="7" t="str">
        <f>IF(IFERROR(VLOOKUP(A175,Base_Clients[],4,0),"")=0,"",IFERROR(VLOOKUP(A175,Base_Clients[],4,0),""))</f>
        <v/>
      </c>
      <c r="E175" s="7" t="str">
        <f>IF(IFERROR(VLOOKUP(A175,Base_Clients[],5,0),"")=0,"",IFERROR(VLOOKUP(A175,Base_Clients[],5,0),""))</f>
        <v/>
      </c>
      <c r="F175" s="7"/>
      <c r="G175" s="7"/>
      <c r="H175" s="7" t="str">
        <f>IF(IFERROR(VLOOKUP(A175,Base_Clients[],6,0),"")=0,"",IFERROR(VLOOKUP(A175,Base_Clients[],6,0),""))</f>
        <v/>
      </c>
      <c r="I175" s="7" t="str">
        <f>IF(IFERROR(VLOOKUP(A175,Base_Clients[],7,0),"")=0,"",IFERROR(VLOOKUP(A175,Base_Clients[],7,0),""))</f>
        <v/>
      </c>
      <c r="J175" s="7" t="str">
        <f>IF(IFERROR(VLOOKUP(A175,Base_Clients[],8,0),"")=0,"",IFERROR(VLOOKUP(A175,Base_Clients[],8,0),""))</f>
        <v/>
      </c>
      <c r="K175" s="7" t="str">
        <f>IF(IFERROR(VLOOKUP(A175,Base_Clients[],9,0),"")=0,"",IFERROR(VLOOKUP(A175,Base_Clients[],9,0),""))</f>
        <v/>
      </c>
      <c r="L175" s="7" t="str">
        <f>IF(IFERROR(VLOOKUP(A175,Base_Clients[],10,0),"")=0,"",IFERROR(VLOOKUP(A175,Base_Clients[],10,0),""))</f>
        <v/>
      </c>
      <c r="M175" s="7" t="str">
        <f>IF(IFERROR(VLOOKUP(A175,Base_Clients[],11,0),"")=0,"",IFERROR(VLOOKUP(A175,Base_Clients[],11,0),""))</f>
        <v/>
      </c>
    </row>
    <row r="176" spans="2:13" x14ac:dyDescent="0.25">
      <c r="B176" s="7" t="str">
        <f>IF(IFERROR(VLOOKUP(A176,Base_Clients[],2,0),"")=0,"",IFERROR(VLOOKUP(A176,Base_Clients[],2,0),""))</f>
        <v/>
      </c>
      <c r="C176" s="7" t="str">
        <f>IF(IFERROR(VLOOKUP(A176,Base_Clients[],3,0),"")=0,"",IFERROR(VLOOKUP(A176,Base_Clients[],3,0),""))</f>
        <v/>
      </c>
      <c r="D176" s="7" t="str">
        <f>IF(IFERROR(VLOOKUP(A176,Base_Clients[],4,0),"")=0,"",IFERROR(VLOOKUP(A176,Base_Clients[],4,0),""))</f>
        <v/>
      </c>
      <c r="E176" s="7" t="str">
        <f>IF(IFERROR(VLOOKUP(A176,Base_Clients[],5,0),"")=0,"",IFERROR(VLOOKUP(A176,Base_Clients[],5,0),""))</f>
        <v/>
      </c>
      <c r="F176" s="7"/>
      <c r="G176" s="7"/>
      <c r="H176" s="7" t="str">
        <f>IF(IFERROR(VLOOKUP(A176,Base_Clients[],6,0),"")=0,"",IFERROR(VLOOKUP(A176,Base_Clients[],6,0),""))</f>
        <v/>
      </c>
      <c r="I176" s="7" t="str">
        <f>IF(IFERROR(VLOOKUP(A176,Base_Clients[],7,0),"")=0,"",IFERROR(VLOOKUP(A176,Base_Clients[],7,0),""))</f>
        <v/>
      </c>
      <c r="J176" s="7" t="str">
        <f>IF(IFERROR(VLOOKUP(A176,Base_Clients[],8,0),"")=0,"",IFERROR(VLOOKUP(A176,Base_Clients[],8,0),""))</f>
        <v/>
      </c>
      <c r="K176" s="7" t="str">
        <f>IF(IFERROR(VLOOKUP(A176,Base_Clients[],9,0),"")=0,"",IFERROR(VLOOKUP(A176,Base_Clients[],9,0),""))</f>
        <v/>
      </c>
      <c r="L176" s="7" t="str">
        <f>IF(IFERROR(VLOOKUP(A176,Base_Clients[],10,0),"")=0,"",IFERROR(VLOOKUP(A176,Base_Clients[],10,0),""))</f>
        <v/>
      </c>
      <c r="M176" s="7" t="str">
        <f>IF(IFERROR(VLOOKUP(A176,Base_Clients[],11,0),"")=0,"",IFERROR(VLOOKUP(A176,Base_Clients[],11,0),""))</f>
        <v/>
      </c>
    </row>
    <row r="177" spans="2:13" x14ac:dyDescent="0.25">
      <c r="B177" s="7" t="str">
        <f>IF(IFERROR(VLOOKUP(A177,Base_Clients[],2,0),"")=0,"",IFERROR(VLOOKUP(A177,Base_Clients[],2,0),""))</f>
        <v/>
      </c>
      <c r="C177" s="7" t="str">
        <f>IF(IFERROR(VLOOKUP(A177,Base_Clients[],3,0),"")=0,"",IFERROR(VLOOKUP(A177,Base_Clients[],3,0),""))</f>
        <v/>
      </c>
      <c r="D177" s="7" t="str">
        <f>IF(IFERROR(VLOOKUP(A177,Base_Clients[],4,0),"")=0,"",IFERROR(VLOOKUP(A177,Base_Clients[],4,0),""))</f>
        <v/>
      </c>
      <c r="E177" s="7" t="str">
        <f>IF(IFERROR(VLOOKUP(A177,Base_Clients[],5,0),"")=0,"",IFERROR(VLOOKUP(A177,Base_Clients[],5,0),""))</f>
        <v/>
      </c>
      <c r="F177" s="7"/>
      <c r="G177" s="7"/>
      <c r="H177" s="7" t="str">
        <f>IF(IFERROR(VLOOKUP(A177,Base_Clients[],6,0),"")=0,"",IFERROR(VLOOKUP(A177,Base_Clients[],6,0),""))</f>
        <v/>
      </c>
      <c r="I177" s="7" t="str">
        <f>IF(IFERROR(VLOOKUP(A177,Base_Clients[],7,0),"")=0,"",IFERROR(VLOOKUP(A177,Base_Clients[],7,0),""))</f>
        <v/>
      </c>
      <c r="J177" s="7" t="str">
        <f>IF(IFERROR(VLOOKUP(A177,Base_Clients[],8,0),"")=0,"",IFERROR(VLOOKUP(A177,Base_Clients[],8,0),""))</f>
        <v/>
      </c>
      <c r="K177" s="7" t="str">
        <f>IF(IFERROR(VLOOKUP(A177,Base_Clients[],9,0),"")=0,"",IFERROR(VLOOKUP(A177,Base_Clients[],9,0),""))</f>
        <v/>
      </c>
      <c r="L177" s="7" t="str">
        <f>IF(IFERROR(VLOOKUP(A177,Base_Clients[],10,0),"")=0,"",IFERROR(VLOOKUP(A177,Base_Clients[],10,0),""))</f>
        <v/>
      </c>
      <c r="M177" s="7" t="str">
        <f>IF(IFERROR(VLOOKUP(A177,Base_Clients[],11,0),"")=0,"",IFERROR(VLOOKUP(A177,Base_Clients[],11,0),""))</f>
        <v/>
      </c>
    </row>
    <row r="178" spans="2:13" x14ac:dyDescent="0.25">
      <c r="B178" s="7" t="str">
        <f>IF(IFERROR(VLOOKUP(A178,Base_Clients[],2,0),"")=0,"",IFERROR(VLOOKUP(A178,Base_Clients[],2,0),""))</f>
        <v/>
      </c>
      <c r="C178" s="7" t="str">
        <f>IF(IFERROR(VLOOKUP(A178,Base_Clients[],3,0),"")=0,"",IFERROR(VLOOKUP(A178,Base_Clients[],3,0),""))</f>
        <v/>
      </c>
      <c r="D178" s="7" t="str">
        <f>IF(IFERROR(VLOOKUP(A178,Base_Clients[],4,0),"")=0,"",IFERROR(VLOOKUP(A178,Base_Clients[],4,0),""))</f>
        <v/>
      </c>
      <c r="E178" s="7" t="str">
        <f>IF(IFERROR(VLOOKUP(A178,Base_Clients[],5,0),"")=0,"",IFERROR(VLOOKUP(A178,Base_Clients[],5,0),""))</f>
        <v/>
      </c>
      <c r="F178" s="7"/>
      <c r="G178" s="7"/>
      <c r="H178" s="7" t="str">
        <f>IF(IFERROR(VLOOKUP(A178,Base_Clients[],6,0),"")=0,"",IFERROR(VLOOKUP(A178,Base_Clients[],6,0),""))</f>
        <v/>
      </c>
      <c r="I178" s="7" t="str">
        <f>IF(IFERROR(VLOOKUP(A178,Base_Clients[],7,0),"")=0,"",IFERROR(VLOOKUP(A178,Base_Clients[],7,0),""))</f>
        <v/>
      </c>
      <c r="J178" s="7" t="str">
        <f>IF(IFERROR(VLOOKUP(A178,Base_Clients[],8,0),"")=0,"",IFERROR(VLOOKUP(A178,Base_Clients[],8,0),""))</f>
        <v/>
      </c>
      <c r="K178" s="7" t="str">
        <f>IF(IFERROR(VLOOKUP(A178,Base_Clients[],9,0),"")=0,"",IFERROR(VLOOKUP(A178,Base_Clients[],9,0),""))</f>
        <v/>
      </c>
      <c r="L178" s="7" t="str">
        <f>IF(IFERROR(VLOOKUP(A178,Base_Clients[],10,0),"")=0,"",IFERROR(VLOOKUP(A178,Base_Clients[],10,0),""))</f>
        <v/>
      </c>
      <c r="M178" s="7" t="str">
        <f>IF(IFERROR(VLOOKUP(A178,Base_Clients[],11,0),"")=0,"",IFERROR(VLOOKUP(A178,Base_Clients[],11,0),""))</f>
        <v/>
      </c>
    </row>
    <row r="179" spans="2:13" x14ac:dyDescent="0.25">
      <c r="B179" s="7" t="str">
        <f>IF(IFERROR(VLOOKUP(A179,Base_Clients[],2,0),"")=0,"",IFERROR(VLOOKUP(A179,Base_Clients[],2,0),""))</f>
        <v/>
      </c>
      <c r="C179" s="7" t="str">
        <f>IF(IFERROR(VLOOKUP(A179,Base_Clients[],3,0),"")=0,"",IFERROR(VLOOKUP(A179,Base_Clients[],3,0),""))</f>
        <v/>
      </c>
      <c r="D179" s="7" t="str">
        <f>IF(IFERROR(VLOOKUP(A179,Base_Clients[],4,0),"")=0,"",IFERROR(VLOOKUP(A179,Base_Clients[],4,0),""))</f>
        <v/>
      </c>
      <c r="E179" s="7" t="str">
        <f>IF(IFERROR(VLOOKUP(A179,Base_Clients[],5,0),"")=0,"",IFERROR(VLOOKUP(A179,Base_Clients[],5,0),""))</f>
        <v/>
      </c>
      <c r="F179" s="7"/>
      <c r="G179" s="7"/>
      <c r="H179" s="7" t="str">
        <f>IF(IFERROR(VLOOKUP(A179,Base_Clients[],6,0),"")=0,"",IFERROR(VLOOKUP(A179,Base_Clients[],6,0),""))</f>
        <v/>
      </c>
      <c r="I179" s="7" t="str">
        <f>IF(IFERROR(VLOOKUP(A179,Base_Clients[],7,0),"")=0,"",IFERROR(VLOOKUP(A179,Base_Clients[],7,0),""))</f>
        <v/>
      </c>
      <c r="J179" s="7" t="str">
        <f>IF(IFERROR(VLOOKUP(A179,Base_Clients[],8,0),"")=0,"",IFERROR(VLOOKUP(A179,Base_Clients[],8,0),""))</f>
        <v/>
      </c>
      <c r="K179" s="7" t="str">
        <f>IF(IFERROR(VLOOKUP(A179,Base_Clients[],9,0),"")=0,"",IFERROR(VLOOKUP(A179,Base_Clients[],9,0),""))</f>
        <v/>
      </c>
      <c r="L179" s="7" t="str">
        <f>IF(IFERROR(VLOOKUP(A179,Base_Clients[],10,0),"")=0,"",IFERROR(VLOOKUP(A179,Base_Clients[],10,0),""))</f>
        <v/>
      </c>
      <c r="M179" s="7" t="str">
        <f>IF(IFERROR(VLOOKUP(A179,Base_Clients[],11,0),"")=0,"",IFERROR(VLOOKUP(A179,Base_Clients[],11,0),""))</f>
        <v/>
      </c>
    </row>
    <row r="180" spans="2:13" x14ac:dyDescent="0.25">
      <c r="B180" s="7" t="str">
        <f>IF(IFERROR(VLOOKUP(A180,Base_Clients[],2,0),"")=0,"",IFERROR(VLOOKUP(A180,Base_Clients[],2,0),""))</f>
        <v/>
      </c>
      <c r="C180" s="7" t="str">
        <f>IF(IFERROR(VLOOKUP(A180,Base_Clients[],3,0),"")=0,"",IFERROR(VLOOKUP(A180,Base_Clients[],3,0),""))</f>
        <v/>
      </c>
      <c r="D180" s="7" t="str">
        <f>IF(IFERROR(VLOOKUP(A180,Base_Clients[],4,0),"")=0,"",IFERROR(VLOOKUP(A180,Base_Clients[],4,0),""))</f>
        <v/>
      </c>
      <c r="E180" s="7" t="str">
        <f>IF(IFERROR(VLOOKUP(A180,Base_Clients[],5,0),"")=0,"",IFERROR(VLOOKUP(A180,Base_Clients[],5,0),""))</f>
        <v/>
      </c>
      <c r="F180" s="7"/>
      <c r="G180" s="7"/>
      <c r="H180" s="7" t="str">
        <f>IF(IFERROR(VLOOKUP(A180,Base_Clients[],6,0),"")=0,"",IFERROR(VLOOKUP(A180,Base_Clients[],6,0),""))</f>
        <v/>
      </c>
      <c r="I180" s="7" t="str">
        <f>IF(IFERROR(VLOOKUP(A180,Base_Clients[],7,0),"")=0,"",IFERROR(VLOOKUP(A180,Base_Clients[],7,0),""))</f>
        <v/>
      </c>
      <c r="J180" s="7" t="str">
        <f>IF(IFERROR(VLOOKUP(A180,Base_Clients[],8,0),"")=0,"",IFERROR(VLOOKUP(A180,Base_Clients[],8,0),""))</f>
        <v/>
      </c>
      <c r="K180" s="7" t="str">
        <f>IF(IFERROR(VLOOKUP(A180,Base_Clients[],9,0),"")=0,"",IFERROR(VLOOKUP(A180,Base_Clients[],9,0),""))</f>
        <v/>
      </c>
      <c r="L180" s="7" t="str">
        <f>IF(IFERROR(VLOOKUP(A180,Base_Clients[],10,0),"")=0,"",IFERROR(VLOOKUP(A180,Base_Clients[],10,0),""))</f>
        <v/>
      </c>
      <c r="M180" s="7" t="str">
        <f>IF(IFERROR(VLOOKUP(A180,Base_Clients[],11,0),"")=0,"",IFERROR(VLOOKUP(A180,Base_Clients[],11,0),""))</f>
        <v/>
      </c>
    </row>
    <row r="181" spans="2:13" x14ac:dyDescent="0.25">
      <c r="B181" s="7" t="str">
        <f>IF(IFERROR(VLOOKUP(A181,Base_Clients[],2,0),"")=0,"",IFERROR(VLOOKUP(A181,Base_Clients[],2,0),""))</f>
        <v/>
      </c>
      <c r="C181" s="7" t="str">
        <f>IF(IFERROR(VLOOKUP(A181,Base_Clients[],3,0),"")=0,"",IFERROR(VLOOKUP(A181,Base_Clients[],3,0),""))</f>
        <v/>
      </c>
      <c r="D181" s="7" t="str">
        <f>IF(IFERROR(VLOOKUP(A181,Base_Clients[],4,0),"")=0,"",IFERROR(VLOOKUP(A181,Base_Clients[],4,0),""))</f>
        <v/>
      </c>
      <c r="E181" s="7" t="str">
        <f>IF(IFERROR(VLOOKUP(A181,Base_Clients[],5,0),"")=0,"",IFERROR(VLOOKUP(A181,Base_Clients[],5,0),""))</f>
        <v/>
      </c>
      <c r="F181" s="7"/>
      <c r="G181" s="7"/>
      <c r="H181" s="7" t="str">
        <f>IF(IFERROR(VLOOKUP(A181,Base_Clients[],6,0),"")=0,"",IFERROR(VLOOKUP(A181,Base_Clients[],6,0),""))</f>
        <v/>
      </c>
      <c r="I181" s="7" t="str">
        <f>IF(IFERROR(VLOOKUP(A181,Base_Clients[],7,0),"")=0,"",IFERROR(VLOOKUP(A181,Base_Clients[],7,0),""))</f>
        <v/>
      </c>
      <c r="J181" s="7" t="str">
        <f>IF(IFERROR(VLOOKUP(A181,Base_Clients[],8,0),"")=0,"",IFERROR(VLOOKUP(A181,Base_Clients[],8,0),""))</f>
        <v/>
      </c>
      <c r="K181" s="7" t="str">
        <f>IF(IFERROR(VLOOKUP(A181,Base_Clients[],9,0),"")=0,"",IFERROR(VLOOKUP(A181,Base_Clients[],9,0),""))</f>
        <v/>
      </c>
      <c r="L181" s="7" t="str">
        <f>IF(IFERROR(VLOOKUP(A181,Base_Clients[],10,0),"")=0,"",IFERROR(VLOOKUP(A181,Base_Clients[],10,0),""))</f>
        <v/>
      </c>
      <c r="M181" s="7" t="str">
        <f>IF(IFERROR(VLOOKUP(A181,Base_Clients[],11,0),"")=0,"",IFERROR(VLOOKUP(A181,Base_Clients[],11,0),""))</f>
        <v/>
      </c>
    </row>
    <row r="182" spans="2:13" x14ac:dyDescent="0.25">
      <c r="B182" s="7" t="str">
        <f>IF(IFERROR(VLOOKUP(A182,Base_Clients[],2,0),"")=0,"",IFERROR(VLOOKUP(A182,Base_Clients[],2,0),""))</f>
        <v/>
      </c>
      <c r="C182" s="7" t="str">
        <f>IF(IFERROR(VLOOKUP(A182,Base_Clients[],3,0),"")=0,"",IFERROR(VLOOKUP(A182,Base_Clients[],3,0),""))</f>
        <v/>
      </c>
      <c r="D182" s="7" t="str">
        <f>IF(IFERROR(VLOOKUP(A182,Base_Clients[],4,0),"")=0,"",IFERROR(VLOOKUP(A182,Base_Clients[],4,0),""))</f>
        <v/>
      </c>
      <c r="E182" s="7" t="str">
        <f>IF(IFERROR(VLOOKUP(A182,Base_Clients[],5,0),"")=0,"",IFERROR(VLOOKUP(A182,Base_Clients[],5,0),""))</f>
        <v/>
      </c>
      <c r="F182" s="7"/>
      <c r="G182" s="7"/>
      <c r="H182" s="7" t="str">
        <f>IF(IFERROR(VLOOKUP(A182,Base_Clients[],6,0),"")=0,"",IFERROR(VLOOKUP(A182,Base_Clients[],6,0),""))</f>
        <v/>
      </c>
      <c r="I182" s="7" t="str">
        <f>IF(IFERROR(VLOOKUP(A182,Base_Clients[],7,0),"")=0,"",IFERROR(VLOOKUP(A182,Base_Clients[],7,0),""))</f>
        <v/>
      </c>
      <c r="J182" s="7" t="str">
        <f>IF(IFERROR(VLOOKUP(A182,Base_Clients[],8,0),"")=0,"",IFERROR(VLOOKUP(A182,Base_Clients[],8,0),""))</f>
        <v/>
      </c>
      <c r="K182" s="7" t="str">
        <f>IF(IFERROR(VLOOKUP(A182,Base_Clients[],9,0),"")=0,"",IFERROR(VLOOKUP(A182,Base_Clients[],9,0),""))</f>
        <v/>
      </c>
      <c r="L182" s="7" t="str">
        <f>IF(IFERROR(VLOOKUP(A182,Base_Clients[],10,0),"")=0,"",IFERROR(VLOOKUP(A182,Base_Clients[],10,0),""))</f>
        <v/>
      </c>
      <c r="M182" s="7" t="str">
        <f>IF(IFERROR(VLOOKUP(A182,Base_Clients[],11,0),"")=0,"",IFERROR(VLOOKUP(A182,Base_Clients[],11,0),""))</f>
        <v/>
      </c>
    </row>
    <row r="183" spans="2:13" x14ac:dyDescent="0.25">
      <c r="B183" s="7" t="str">
        <f>IF(IFERROR(VLOOKUP(A183,Base_Clients[],2,0),"")=0,"",IFERROR(VLOOKUP(A183,Base_Clients[],2,0),""))</f>
        <v/>
      </c>
      <c r="C183" s="7" t="str">
        <f>IF(IFERROR(VLOOKUP(A183,Base_Clients[],3,0),"")=0,"",IFERROR(VLOOKUP(A183,Base_Clients[],3,0),""))</f>
        <v/>
      </c>
      <c r="D183" s="7" t="str">
        <f>IF(IFERROR(VLOOKUP(A183,Base_Clients[],4,0),"")=0,"",IFERROR(VLOOKUP(A183,Base_Clients[],4,0),""))</f>
        <v/>
      </c>
      <c r="E183" s="7" t="str">
        <f>IF(IFERROR(VLOOKUP(A183,Base_Clients[],5,0),"")=0,"",IFERROR(VLOOKUP(A183,Base_Clients[],5,0),""))</f>
        <v/>
      </c>
      <c r="F183" s="7"/>
      <c r="G183" s="7"/>
      <c r="H183" s="7" t="str">
        <f>IF(IFERROR(VLOOKUP(A183,Base_Clients[],6,0),"")=0,"",IFERROR(VLOOKUP(A183,Base_Clients[],6,0),""))</f>
        <v/>
      </c>
      <c r="I183" s="7" t="str">
        <f>IF(IFERROR(VLOOKUP(A183,Base_Clients[],7,0),"")=0,"",IFERROR(VLOOKUP(A183,Base_Clients[],7,0),""))</f>
        <v/>
      </c>
      <c r="J183" s="7" t="str">
        <f>IF(IFERROR(VLOOKUP(A183,Base_Clients[],8,0),"")=0,"",IFERROR(VLOOKUP(A183,Base_Clients[],8,0),""))</f>
        <v/>
      </c>
      <c r="K183" s="7" t="str">
        <f>IF(IFERROR(VLOOKUP(A183,Base_Clients[],9,0),"")=0,"",IFERROR(VLOOKUP(A183,Base_Clients[],9,0),""))</f>
        <v/>
      </c>
      <c r="L183" s="7" t="str">
        <f>IF(IFERROR(VLOOKUP(A183,Base_Clients[],10,0),"")=0,"",IFERROR(VLOOKUP(A183,Base_Clients[],10,0),""))</f>
        <v/>
      </c>
      <c r="M183" s="7" t="str">
        <f>IF(IFERROR(VLOOKUP(A183,Base_Clients[],11,0),"")=0,"",IFERROR(VLOOKUP(A183,Base_Clients[],11,0),""))</f>
        <v/>
      </c>
    </row>
    <row r="184" spans="2:13" x14ac:dyDescent="0.25">
      <c r="B184" s="7" t="str">
        <f>IF(IFERROR(VLOOKUP(A184,Base_Clients[],2,0),"")=0,"",IFERROR(VLOOKUP(A184,Base_Clients[],2,0),""))</f>
        <v/>
      </c>
      <c r="C184" s="7" t="str">
        <f>IF(IFERROR(VLOOKUP(A184,Base_Clients[],3,0),"")=0,"",IFERROR(VLOOKUP(A184,Base_Clients[],3,0),""))</f>
        <v/>
      </c>
      <c r="D184" s="7" t="str">
        <f>IF(IFERROR(VLOOKUP(A184,Base_Clients[],4,0),"")=0,"",IFERROR(VLOOKUP(A184,Base_Clients[],4,0),""))</f>
        <v/>
      </c>
      <c r="E184" s="7" t="str">
        <f>IF(IFERROR(VLOOKUP(A184,Base_Clients[],5,0),"")=0,"",IFERROR(VLOOKUP(A184,Base_Clients[],5,0),""))</f>
        <v/>
      </c>
      <c r="F184" s="7"/>
      <c r="G184" s="7"/>
      <c r="H184" s="7" t="str">
        <f>IF(IFERROR(VLOOKUP(A184,Base_Clients[],6,0),"")=0,"",IFERROR(VLOOKUP(A184,Base_Clients[],6,0),""))</f>
        <v/>
      </c>
      <c r="I184" s="7" t="str">
        <f>IF(IFERROR(VLOOKUP(A184,Base_Clients[],7,0),"")=0,"",IFERROR(VLOOKUP(A184,Base_Clients[],7,0),""))</f>
        <v/>
      </c>
      <c r="J184" s="7" t="str">
        <f>IF(IFERROR(VLOOKUP(A184,Base_Clients[],8,0),"")=0,"",IFERROR(VLOOKUP(A184,Base_Clients[],8,0),""))</f>
        <v/>
      </c>
      <c r="K184" s="7" t="str">
        <f>IF(IFERROR(VLOOKUP(A184,Base_Clients[],9,0),"")=0,"",IFERROR(VLOOKUP(A184,Base_Clients[],9,0),""))</f>
        <v/>
      </c>
      <c r="L184" s="7" t="str">
        <f>IF(IFERROR(VLOOKUP(A184,Base_Clients[],10,0),"")=0,"",IFERROR(VLOOKUP(A184,Base_Clients[],10,0),""))</f>
        <v/>
      </c>
      <c r="M184" s="7" t="str">
        <f>IF(IFERROR(VLOOKUP(A184,Base_Clients[],11,0),"")=0,"",IFERROR(VLOOKUP(A184,Base_Clients[],11,0),""))</f>
        <v/>
      </c>
    </row>
    <row r="185" spans="2:13" x14ac:dyDescent="0.25">
      <c r="B185" s="7" t="str">
        <f>IF(IFERROR(VLOOKUP(A185,Base_Clients[],2,0),"")=0,"",IFERROR(VLOOKUP(A185,Base_Clients[],2,0),""))</f>
        <v/>
      </c>
      <c r="C185" s="7" t="str">
        <f>IF(IFERROR(VLOOKUP(A185,Base_Clients[],3,0),"")=0,"",IFERROR(VLOOKUP(A185,Base_Clients[],3,0),""))</f>
        <v/>
      </c>
      <c r="D185" s="7" t="str">
        <f>IF(IFERROR(VLOOKUP(A185,Base_Clients[],4,0),"")=0,"",IFERROR(VLOOKUP(A185,Base_Clients[],4,0),""))</f>
        <v/>
      </c>
      <c r="E185" s="7" t="str">
        <f>IF(IFERROR(VLOOKUP(A185,Base_Clients[],5,0),"")=0,"",IFERROR(VLOOKUP(A185,Base_Clients[],5,0),""))</f>
        <v/>
      </c>
      <c r="F185" s="7"/>
      <c r="G185" s="7"/>
      <c r="H185" s="7" t="str">
        <f>IF(IFERROR(VLOOKUP(A185,Base_Clients[],6,0),"")=0,"",IFERROR(VLOOKUP(A185,Base_Clients[],6,0),""))</f>
        <v/>
      </c>
      <c r="I185" s="7" t="str">
        <f>IF(IFERROR(VLOOKUP(A185,Base_Clients[],7,0),"")=0,"",IFERROR(VLOOKUP(A185,Base_Clients[],7,0),""))</f>
        <v/>
      </c>
      <c r="J185" s="7" t="str">
        <f>IF(IFERROR(VLOOKUP(A185,Base_Clients[],8,0),"")=0,"",IFERROR(VLOOKUP(A185,Base_Clients[],8,0),""))</f>
        <v/>
      </c>
      <c r="K185" s="7" t="str">
        <f>IF(IFERROR(VLOOKUP(A185,Base_Clients[],9,0),"")=0,"",IFERROR(VLOOKUP(A185,Base_Clients[],9,0),""))</f>
        <v/>
      </c>
      <c r="L185" s="7" t="str">
        <f>IF(IFERROR(VLOOKUP(A185,Base_Clients[],10,0),"")=0,"",IFERROR(VLOOKUP(A185,Base_Clients[],10,0),""))</f>
        <v/>
      </c>
      <c r="M185" s="7" t="str">
        <f>IF(IFERROR(VLOOKUP(A185,Base_Clients[],11,0),"")=0,"",IFERROR(VLOOKUP(A185,Base_Clients[],11,0),""))</f>
        <v/>
      </c>
    </row>
    <row r="186" spans="2:13" x14ac:dyDescent="0.25">
      <c r="B186" s="7" t="str">
        <f>IF(IFERROR(VLOOKUP(A186,Base_Clients[],2,0),"")=0,"",IFERROR(VLOOKUP(A186,Base_Clients[],2,0),""))</f>
        <v/>
      </c>
      <c r="C186" s="7" t="str">
        <f>IF(IFERROR(VLOOKUP(A186,Base_Clients[],3,0),"")=0,"",IFERROR(VLOOKUP(A186,Base_Clients[],3,0),""))</f>
        <v/>
      </c>
      <c r="D186" s="7" t="str">
        <f>IF(IFERROR(VLOOKUP(A186,Base_Clients[],4,0),"")=0,"",IFERROR(VLOOKUP(A186,Base_Clients[],4,0),""))</f>
        <v/>
      </c>
      <c r="E186" s="7" t="str">
        <f>IF(IFERROR(VLOOKUP(A186,Base_Clients[],5,0),"")=0,"",IFERROR(VLOOKUP(A186,Base_Clients[],5,0),""))</f>
        <v/>
      </c>
      <c r="F186" s="7"/>
      <c r="G186" s="7"/>
      <c r="H186" s="7" t="str">
        <f>IF(IFERROR(VLOOKUP(A186,Base_Clients[],6,0),"")=0,"",IFERROR(VLOOKUP(A186,Base_Clients[],6,0),""))</f>
        <v/>
      </c>
      <c r="I186" s="7" t="str">
        <f>IF(IFERROR(VLOOKUP(A186,Base_Clients[],7,0),"")=0,"",IFERROR(VLOOKUP(A186,Base_Clients[],7,0),""))</f>
        <v/>
      </c>
      <c r="J186" s="7" t="str">
        <f>IF(IFERROR(VLOOKUP(A186,Base_Clients[],8,0),"")=0,"",IFERROR(VLOOKUP(A186,Base_Clients[],8,0),""))</f>
        <v/>
      </c>
      <c r="K186" s="7" t="str">
        <f>IF(IFERROR(VLOOKUP(A186,Base_Clients[],9,0),"")=0,"",IFERROR(VLOOKUP(A186,Base_Clients[],9,0),""))</f>
        <v/>
      </c>
      <c r="L186" s="7" t="str">
        <f>IF(IFERROR(VLOOKUP(A186,Base_Clients[],10,0),"")=0,"",IFERROR(VLOOKUP(A186,Base_Clients[],10,0),""))</f>
        <v/>
      </c>
      <c r="M186" s="7" t="str">
        <f>IF(IFERROR(VLOOKUP(A186,Base_Clients[],11,0),"")=0,"",IFERROR(VLOOKUP(A186,Base_Clients[],11,0),""))</f>
        <v/>
      </c>
    </row>
    <row r="187" spans="2:13" x14ac:dyDescent="0.25">
      <c r="B187" s="7" t="str">
        <f>IF(IFERROR(VLOOKUP(A187,Base_Clients[],2,0),"")=0,"",IFERROR(VLOOKUP(A187,Base_Clients[],2,0),""))</f>
        <v/>
      </c>
      <c r="C187" s="7" t="str">
        <f>IF(IFERROR(VLOOKUP(A187,Base_Clients[],3,0),"")=0,"",IFERROR(VLOOKUP(A187,Base_Clients[],3,0),""))</f>
        <v/>
      </c>
      <c r="D187" s="7" t="str">
        <f>IF(IFERROR(VLOOKUP(A187,Base_Clients[],4,0),"")=0,"",IFERROR(VLOOKUP(A187,Base_Clients[],4,0),""))</f>
        <v/>
      </c>
      <c r="E187" s="7" t="str">
        <f>IF(IFERROR(VLOOKUP(A187,Base_Clients[],5,0),"")=0,"",IFERROR(VLOOKUP(A187,Base_Clients[],5,0),""))</f>
        <v/>
      </c>
      <c r="F187" s="7"/>
      <c r="G187" s="7"/>
      <c r="H187" s="7" t="str">
        <f>IF(IFERROR(VLOOKUP(A187,Base_Clients[],6,0),"")=0,"",IFERROR(VLOOKUP(A187,Base_Clients[],6,0),""))</f>
        <v/>
      </c>
      <c r="I187" s="7" t="str">
        <f>IF(IFERROR(VLOOKUP(A187,Base_Clients[],7,0),"")=0,"",IFERROR(VLOOKUP(A187,Base_Clients[],7,0),""))</f>
        <v/>
      </c>
      <c r="J187" s="7" t="str">
        <f>IF(IFERROR(VLOOKUP(A187,Base_Clients[],8,0),"")=0,"",IFERROR(VLOOKUP(A187,Base_Clients[],8,0),""))</f>
        <v/>
      </c>
      <c r="K187" s="7" t="str">
        <f>IF(IFERROR(VLOOKUP(A187,Base_Clients[],9,0),"")=0,"",IFERROR(VLOOKUP(A187,Base_Clients[],9,0),""))</f>
        <v/>
      </c>
      <c r="L187" s="7" t="str">
        <f>IF(IFERROR(VLOOKUP(A187,Base_Clients[],10,0),"")=0,"",IFERROR(VLOOKUP(A187,Base_Clients[],10,0),""))</f>
        <v/>
      </c>
      <c r="M187" s="7" t="str">
        <f>IF(IFERROR(VLOOKUP(A187,Base_Clients[],11,0),"")=0,"",IFERROR(VLOOKUP(A187,Base_Clients[],11,0),""))</f>
        <v/>
      </c>
    </row>
    <row r="188" spans="2:13" x14ac:dyDescent="0.25">
      <c r="B188" s="7" t="str">
        <f>IF(IFERROR(VLOOKUP(A188,Base_Clients[],2,0),"")=0,"",IFERROR(VLOOKUP(A188,Base_Clients[],2,0),""))</f>
        <v/>
      </c>
      <c r="C188" s="7" t="str">
        <f>IF(IFERROR(VLOOKUP(A188,Base_Clients[],3,0),"")=0,"",IFERROR(VLOOKUP(A188,Base_Clients[],3,0),""))</f>
        <v/>
      </c>
      <c r="D188" s="7" t="str">
        <f>IF(IFERROR(VLOOKUP(A188,Base_Clients[],4,0),"")=0,"",IFERROR(VLOOKUP(A188,Base_Clients[],4,0),""))</f>
        <v/>
      </c>
      <c r="E188" s="7" t="str">
        <f>IF(IFERROR(VLOOKUP(A188,Base_Clients[],5,0),"")=0,"",IFERROR(VLOOKUP(A188,Base_Clients[],5,0),""))</f>
        <v/>
      </c>
      <c r="F188" s="7"/>
      <c r="G188" s="7"/>
      <c r="H188" s="7" t="str">
        <f>IF(IFERROR(VLOOKUP(A188,Base_Clients[],6,0),"")=0,"",IFERROR(VLOOKUP(A188,Base_Clients[],6,0),""))</f>
        <v/>
      </c>
      <c r="I188" s="7" t="str">
        <f>IF(IFERROR(VLOOKUP(A188,Base_Clients[],7,0),"")=0,"",IFERROR(VLOOKUP(A188,Base_Clients[],7,0),""))</f>
        <v/>
      </c>
      <c r="J188" s="7" t="str">
        <f>IF(IFERROR(VLOOKUP(A188,Base_Clients[],8,0),"")=0,"",IFERROR(VLOOKUP(A188,Base_Clients[],8,0),""))</f>
        <v/>
      </c>
      <c r="K188" s="7" t="str">
        <f>IF(IFERROR(VLOOKUP(A188,Base_Clients[],9,0),"")=0,"",IFERROR(VLOOKUP(A188,Base_Clients[],9,0),""))</f>
        <v/>
      </c>
      <c r="L188" s="7" t="str">
        <f>IF(IFERROR(VLOOKUP(A188,Base_Clients[],10,0),"")=0,"",IFERROR(VLOOKUP(A188,Base_Clients[],10,0),""))</f>
        <v/>
      </c>
      <c r="M188" s="7" t="str">
        <f>IF(IFERROR(VLOOKUP(A188,Base_Clients[],11,0),"")=0,"",IFERROR(VLOOKUP(A188,Base_Clients[],11,0),""))</f>
        <v/>
      </c>
    </row>
    <row r="189" spans="2:13" x14ac:dyDescent="0.25">
      <c r="B189" s="7" t="str">
        <f>IF(IFERROR(VLOOKUP(A189,Base_Clients[],2,0),"")=0,"",IFERROR(VLOOKUP(A189,Base_Clients[],2,0),""))</f>
        <v/>
      </c>
      <c r="C189" s="7" t="str">
        <f>IF(IFERROR(VLOOKUP(A189,Base_Clients[],3,0),"")=0,"",IFERROR(VLOOKUP(A189,Base_Clients[],3,0),""))</f>
        <v/>
      </c>
      <c r="D189" s="7" t="str">
        <f>IF(IFERROR(VLOOKUP(A189,Base_Clients[],4,0),"")=0,"",IFERROR(VLOOKUP(A189,Base_Clients[],4,0),""))</f>
        <v/>
      </c>
      <c r="E189" s="7" t="str">
        <f>IF(IFERROR(VLOOKUP(A189,Base_Clients[],5,0),"")=0,"",IFERROR(VLOOKUP(A189,Base_Clients[],5,0),""))</f>
        <v/>
      </c>
      <c r="F189" s="7"/>
      <c r="G189" s="7"/>
      <c r="H189" s="7" t="str">
        <f>IF(IFERROR(VLOOKUP(A189,Base_Clients[],6,0),"")=0,"",IFERROR(VLOOKUP(A189,Base_Clients[],6,0),""))</f>
        <v/>
      </c>
      <c r="I189" s="7" t="str">
        <f>IF(IFERROR(VLOOKUP(A189,Base_Clients[],7,0),"")=0,"",IFERROR(VLOOKUP(A189,Base_Clients[],7,0),""))</f>
        <v/>
      </c>
      <c r="J189" s="7" t="str">
        <f>IF(IFERROR(VLOOKUP(A189,Base_Clients[],8,0),"")=0,"",IFERROR(VLOOKUP(A189,Base_Clients[],8,0),""))</f>
        <v/>
      </c>
      <c r="K189" s="7" t="str">
        <f>IF(IFERROR(VLOOKUP(A189,Base_Clients[],9,0),"")=0,"",IFERROR(VLOOKUP(A189,Base_Clients[],9,0),""))</f>
        <v/>
      </c>
      <c r="L189" s="7" t="str">
        <f>IF(IFERROR(VLOOKUP(A189,Base_Clients[],10,0),"")=0,"",IFERROR(VLOOKUP(A189,Base_Clients[],10,0),""))</f>
        <v/>
      </c>
      <c r="M189" s="7" t="str">
        <f>IF(IFERROR(VLOOKUP(A189,Base_Clients[],11,0),"")=0,"",IFERROR(VLOOKUP(A189,Base_Clients[],11,0),""))</f>
        <v/>
      </c>
    </row>
    <row r="190" spans="2:13" x14ac:dyDescent="0.25">
      <c r="B190" s="7" t="str">
        <f>IF(IFERROR(VLOOKUP(A190,Base_Clients[],2,0),"")=0,"",IFERROR(VLOOKUP(A190,Base_Clients[],2,0),""))</f>
        <v/>
      </c>
      <c r="C190" s="7" t="str">
        <f>IF(IFERROR(VLOOKUP(A190,Base_Clients[],3,0),"")=0,"",IFERROR(VLOOKUP(A190,Base_Clients[],3,0),""))</f>
        <v/>
      </c>
      <c r="D190" s="7" t="str">
        <f>IF(IFERROR(VLOOKUP(A190,Base_Clients[],4,0),"")=0,"",IFERROR(VLOOKUP(A190,Base_Clients[],4,0),""))</f>
        <v/>
      </c>
      <c r="E190" s="7" t="str">
        <f>IF(IFERROR(VLOOKUP(A190,Base_Clients[],5,0),"")=0,"",IFERROR(VLOOKUP(A190,Base_Clients[],5,0),""))</f>
        <v/>
      </c>
      <c r="F190" s="7"/>
      <c r="G190" s="7"/>
      <c r="H190" s="7" t="str">
        <f>IF(IFERROR(VLOOKUP(A190,Base_Clients[],6,0),"")=0,"",IFERROR(VLOOKUP(A190,Base_Clients[],6,0),""))</f>
        <v/>
      </c>
      <c r="I190" s="7" t="str">
        <f>IF(IFERROR(VLOOKUP(A190,Base_Clients[],7,0),"")=0,"",IFERROR(VLOOKUP(A190,Base_Clients[],7,0),""))</f>
        <v/>
      </c>
      <c r="J190" s="7" t="str">
        <f>IF(IFERROR(VLOOKUP(A190,Base_Clients[],8,0),"")=0,"",IFERROR(VLOOKUP(A190,Base_Clients[],8,0),""))</f>
        <v/>
      </c>
      <c r="K190" s="7" t="str">
        <f>IF(IFERROR(VLOOKUP(A190,Base_Clients[],9,0),"")=0,"",IFERROR(VLOOKUP(A190,Base_Clients[],9,0),""))</f>
        <v/>
      </c>
      <c r="L190" s="7" t="str">
        <f>IF(IFERROR(VLOOKUP(A190,Base_Clients[],10,0),"")=0,"",IFERROR(VLOOKUP(A190,Base_Clients[],10,0),""))</f>
        <v/>
      </c>
      <c r="M190" s="7" t="str">
        <f>IF(IFERROR(VLOOKUP(A190,Base_Clients[],11,0),"")=0,"",IFERROR(VLOOKUP(A190,Base_Clients[],11,0),""))</f>
        <v/>
      </c>
    </row>
    <row r="191" spans="2:13" x14ac:dyDescent="0.25">
      <c r="B191" s="7" t="str">
        <f>IF(IFERROR(VLOOKUP(A191,Base_Clients[],2,0),"")=0,"",IFERROR(VLOOKUP(A191,Base_Clients[],2,0),""))</f>
        <v/>
      </c>
      <c r="C191" s="7" t="str">
        <f>IF(IFERROR(VLOOKUP(A191,Base_Clients[],3,0),"")=0,"",IFERROR(VLOOKUP(A191,Base_Clients[],3,0),""))</f>
        <v/>
      </c>
      <c r="D191" s="7" t="str">
        <f>IF(IFERROR(VLOOKUP(A191,Base_Clients[],4,0),"")=0,"",IFERROR(VLOOKUP(A191,Base_Clients[],4,0),""))</f>
        <v/>
      </c>
      <c r="E191" s="7" t="str">
        <f>IF(IFERROR(VLOOKUP(A191,Base_Clients[],5,0),"")=0,"",IFERROR(VLOOKUP(A191,Base_Clients[],5,0),""))</f>
        <v/>
      </c>
      <c r="F191" s="7"/>
      <c r="G191" s="7"/>
      <c r="H191" s="7" t="str">
        <f>IF(IFERROR(VLOOKUP(A191,Base_Clients[],6,0),"")=0,"",IFERROR(VLOOKUP(A191,Base_Clients[],6,0),""))</f>
        <v/>
      </c>
      <c r="I191" s="7" t="str">
        <f>IF(IFERROR(VLOOKUP(A191,Base_Clients[],7,0),"")=0,"",IFERROR(VLOOKUP(A191,Base_Clients[],7,0),""))</f>
        <v/>
      </c>
      <c r="J191" s="7" t="str">
        <f>IF(IFERROR(VLOOKUP(A191,Base_Clients[],8,0),"")=0,"",IFERROR(VLOOKUP(A191,Base_Clients[],8,0),""))</f>
        <v/>
      </c>
      <c r="K191" s="7" t="str">
        <f>IF(IFERROR(VLOOKUP(A191,Base_Clients[],9,0),"")=0,"",IFERROR(VLOOKUP(A191,Base_Clients[],9,0),""))</f>
        <v/>
      </c>
      <c r="L191" s="7" t="str">
        <f>IF(IFERROR(VLOOKUP(A191,Base_Clients[],10,0),"")=0,"",IFERROR(VLOOKUP(A191,Base_Clients[],10,0),""))</f>
        <v/>
      </c>
      <c r="M191" s="7" t="str">
        <f>IF(IFERROR(VLOOKUP(A191,Base_Clients[],11,0),"")=0,"",IFERROR(VLOOKUP(A191,Base_Clients[],11,0),""))</f>
        <v/>
      </c>
    </row>
    <row r="192" spans="2:13" x14ac:dyDescent="0.25">
      <c r="B192" s="7" t="str">
        <f>IF(IFERROR(VLOOKUP(A192,Base_Clients[],2,0),"")=0,"",IFERROR(VLOOKUP(A192,Base_Clients[],2,0),""))</f>
        <v/>
      </c>
      <c r="C192" s="7" t="str">
        <f>IF(IFERROR(VLOOKUP(A192,Base_Clients[],3,0),"")=0,"",IFERROR(VLOOKUP(A192,Base_Clients[],3,0),""))</f>
        <v/>
      </c>
      <c r="D192" s="7" t="str">
        <f>IF(IFERROR(VLOOKUP(A192,Base_Clients[],4,0),"")=0,"",IFERROR(VLOOKUP(A192,Base_Clients[],4,0),""))</f>
        <v/>
      </c>
      <c r="E192" s="7" t="str">
        <f>IF(IFERROR(VLOOKUP(A192,Base_Clients[],5,0),"")=0,"",IFERROR(VLOOKUP(A192,Base_Clients[],5,0),""))</f>
        <v/>
      </c>
      <c r="F192" s="7"/>
      <c r="G192" s="7"/>
      <c r="H192" s="7" t="str">
        <f>IF(IFERROR(VLOOKUP(A192,Base_Clients[],6,0),"")=0,"",IFERROR(VLOOKUP(A192,Base_Clients[],6,0),""))</f>
        <v/>
      </c>
      <c r="I192" s="7" t="str">
        <f>IF(IFERROR(VLOOKUP(A192,Base_Clients[],7,0),"")=0,"",IFERROR(VLOOKUP(A192,Base_Clients[],7,0),""))</f>
        <v/>
      </c>
      <c r="J192" s="7" t="str">
        <f>IF(IFERROR(VLOOKUP(A192,Base_Clients[],8,0),"")=0,"",IFERROR(VLOOKUP(A192,Base_Clients[],8,0),""))</f>
        <v/>
      </c>
      <c r="K192" s="7" t="str">
        <f>IF(IFERROR(VLOOKUP(A192,Base_Clients[],9,0),"")=0,"",IFERROR(VLOOKUP(A192,Base_Clients[],9,0),""))</f>
        <v/>
      </c>
      <c r="L192" s="7" t="str">
        <f>IF(IFERROR(VLOOKUP(A192,Base_Clients[],10,0),"")=0,"",IFERROR(VLOOKUP(A192,Base_Clients[],10,0),""))</f>
        <v/>
      </c>
      <c r="M192" s="7" t="str">
        <f>IF(IFERROR(VLOOKUP(A192,Base_Clients[],11,0),"")=0,"",IFERROR(VLOOKUP(A192,Base_Clients[],11,0),""))</f>
        <v/>
      </c>
    </row>
    <row r="193" spans="2:13" x14ac:dyDescent="0.25">
      <c r="B193" s="7" t="str">
        <f>IF(IFERROR(VLOOKUP(A193,Base_Clients[],2,0),"")=0,"",IFERROR(VLOOKUP(A193,Base_Clients[],2,0),""))</f>
        <v/>
      </c>
      <c r="C193" s="7" t="str">
        <f>IF(IFERROR(VLOOKUP(A193,Base_Clients[],3,0),"")=0,"",IFERROR(VLOOKUP(A193,Base_Clients[],3,0),""))</f>
        <v/>
      </c>
      <c r="D193" s="7" t="str">
        <f>IF(IFERROR(VLOOKUP(A193,Base_Clients[],4,0),"")=0,"",IFERROR(VLOOKUP(A193,Base_Clients[],4,0),""))</f>
        <v/>
      </c>
      <c r="E193" s="7" t="str">
        <f>IF(IFERROR(VLOOKUP(A193,Base_Clients[],5,0),"")=0,"",IFERROR(VLOOKUP(A193,Base_Clients[],5,0),""))</f>
        <v/>
      </c>
      <c r="F193" s="7"/>
      <c r="G193" s="7"/>
      <c r="H193" s="7" t="str">
        <f>IF(IFERROR(VLOOKUP(A193,Base_Clients[],6,0),"")=0,"",IFERROR(VLOOKUP(A193,Base_Clients[],6,0),""))</f>
        <v/>
      </c>
      <c r="I193" s="7" t="str">
        <f>IF(IFERROR(VLOOKUP(A193,Base_Clients[],7,0),"")=0,"",IFERROR(VLOOKUP(A193,Base_Clients[],7,0),""))</f>
        <v/>
      </c>
      <c r="J193" s="7" t="str">
        <f>IF(IFERROR(VLOOKUP(A193,Base_Clients[],8,0),"")=0,"",IFERROR(VLOOKUP(A193,Base_Clients[],8,0),""))</f>
        <v/>
      </c>
      <c r="K193" s="7" t="str">
        <f>IF(IFERROR(VLOOKUP(A193,Base_Clients[],9,0),"")=0,"",IFERROR(VLOOKUP(A193,Base_Clients[],9,0),""))</f>
        <v/>
      </c>
      <c r="L193" s="7" t="str">
        <f>IF(IFERROR(VLOOKUP(A193,Base_Clients[],10,0),"")=0,"",IFERROR(VLOOKUP(A193,Base_Clients[],10,0),""))</f>
        <v/>
      </c>
      <c r="M193" s="7" t="str">
        <f>IF(IFERROR(VLOOKUP(A193,Base_Clients[],11,0),"")=0,"",IFERROR(VLOOKUP(A193,Base_Clients[],11,0),""))</f>
        <v/>
      </c>
    </row>
    <row r="194" spans="2:13" x14ac:dyDescent="0.25">
      <c r="B194" s="7" t="str">
        <f>IF(IFERROR(VLOOKUP(A194,Base_Clients[],2,0),"")=0,"",IFERROR(VLOOKUP(A194,Base_Clients[],2,0),""))</f>
        <v/>
      </c>
      <c r="C194" s="7" t="str">
        <f>IF(IFERROR(VLOOKUP(A194,Base_Clients[],3,0),"")=0,"",IFERROR(VLOOKUP(A194,Base_Clients[],3,0),""))</f>
        <v/>
      </c>
      <c r="D194" s="7" t="str">
        <f>IF(IFERROR(VLOOKUP(A194,Base_Clients[],4,0),"")=0,"",IFERROR(VLOOKUP(A194,Base_Clients[],4,0),""))</f>
        <v/>
      </c>
      <c r="E194" s="7" t="str">
        <f>IF(IFERROR(VLOOKUP(A194,Base_Clients[],5,0),"")=0,"",IFERROR(VLOOKUP(A194,Base_Clients[],5,0),""))</f>
        <v/>
      </c>
      <c r="F194" s="7"/>
      <c r="G194" s="7"/>
      <c r="H194" s="7" t="str">
        <f>IF(IFERROR(VLOOKUP(A194,Base_Clients[],6,0),"")=0,"",IFERROR(VLOOKUP(A194,Base_Clients[],6,0),""))</f>
        <v/>
      </c>
      <c r="I194" s="7" t="str">
        <f>IF(IFERROR(VLOOKUP(A194,Base_Clients[],7,0),"")=0,"",IFERROR(VLOOKUP(A194,Base_Clients[],7,0),""))</f>
        <v/>
      </c>
      <c r="J194" s="7" t="str">
        <f>IF(IFERROR(VLOOKUP(A194,Base_Clients[],8,0),"")=0,"",IFERROR(VLOOKUP(A194,Base_Clients[],8,0),""))</f>
        <v/>
      </c>
      <c r="K194" s="7" t="str">
        <f>IF(IFERROR(VLOOKUP(A194,Base_Clients[],9,0),"")=0,"",IFERROR(VLOOKUP(A194,Base_Clients[],9,0),""))</f>
        <v/>
      </c>
      <c r="L194" s="7" t="str">
        <f>IF(IFERROR(VLOOKUP(A194,Base_Clients[],10,0),"")=0,"",IFERROR(VLOOKUP(A194,Base_Clients[],10,0),""))</f>
        <v/>
      </c>
      <c r="M194" s="7" t="str">
        <f>IF(IFERROR(VLOOKUP(A194,Base_Clients[],11,0),"")=0,"",IFERROR(VLOOKUP(A194,Base_Clients[],11,0),""))</f>
        <v/>
      </c>
    </row>
    <row r="195" spans="2:13" x14ac:dyDescent="0.25">
      <c r="B195" s="7" t="str">
        <f>IF(IFERROR(VLOOKUP(A195,Base_Clients[],2,0),"")=0,"",IFERROR(VLOOKUP(A195,Base_Clients[],2,0),""))</f>
        <v/>
      </c>
      <c r="C195" s="7" t="str">
        <f>IF(IFERROR(VLOOKUP(A195,Base_Clients[],3,0),"")=0,"",IFERROR(VLOOKUP(A195,Base_Clients[],3,0),""))</f>
        <v/>
      </c>
      <c r="D195" s="7" t="str">
        <f>IF(IFERROR(VLOOKUP(A195,Base_Clients[],4,0),"")=0,"",IFERROR(VLOOKUP(A195,Base_Clients[],4,0),""))</f>
        <v/>
      </c>
      <c r="E195" s="7" t="str">
        <f>IF(IFERROR(VLOOKUP(A195,Base_Clients[],5,0),"")=0,"",IFERROR(VLOOKUP(A195,Base_Clients[],5,0),""))</f>
        <v/>
      </c>
      <c r="F195" s="7"/>
      <c r="G195" s="7"/>
      <c r="H195" s="7" t="str">
        <f>IF(IFERROR(VLOOKUP(A195,Base_Clients[],6,0),"")=0,"",IFERROR(VLOOKUP(A195,Base_Clients[],6,0),""))</f>
        <v/>
      </c>
      <c r="I195" s="7" t="str">
        <f>IF(IFERROR(VLOOKUP(A195,Base_Clients[],7,0),"")=0,"",IFERROR(VLOOKUP(A195,Base_Clients[],7,0),""))</f>
        <v/>
      </c>
      <c r="J195" s="7" t="str">
        <f>IF(IFERROR(VLOOKUP(A195,Base_Clients[],8,0),"")=0,"",IFERROR(VLOOKUP(A195,Base_Clients[],8,0),""))</f>
        <v/>
      </c>
      <c r="K195" s="7" t="str">
        <f>IF(IFERROR(VLOOKUP(A195,Base_Clients[],9,0),"")=0,"",IFERROR(VLOOKUP(A195,Base_Clients[],9,0),""))</f>
        <v/>
      </c>
      <c r="L195" s="7" t="str">
        <f>IF(IFERROR(VLOOKUP(A195,Base_Clients[],10,0),"")=0,"",IFERROR(VLOOKUP(A195,Base_Clients[],10,0),""))</f>
        <v/>
      </c>
      <c r="M195" s="7" t="str">
        <f>IF(IFERROR(VLOOKUP(A195,Base_Clients[],11,0),"")=0,"",IFERROR(VLOOKUP(A195,Base_Clients[],11,0),""))</f>
        <v/>
      </c>
    </row>
    <row r="196" spans="2:13" x14ac:dyDescent="0.25">
      <c r="B196" s="7" t="str">
        <f>IF(IFERROR(VLOOKUP(A196,Base_Clients[],2,0),"")=0,"",IFERROR(VLOOKUP(A196,Base_Clients[],2,0),""))</f>
        <v/>
      </c>
      <c r="C196" s="7" t="str">
        <f>IF(IFERROR(VLOOKUP(A196,Base_Clients[],3,0),"")=0,"",IFERROR(VLOOKUP(A196,Base_Clients[],3,0),""))</f>
        <v/>
      </c>
      <c r="D196" s="7" t="str">
        <f>IF(IFERROR(VLOOKUP(A196,Base_Clients[],4,0),"")=0,"",IFERROR(VLOOKUP(A196,Base_Clients[],4,0),""))</f>
        <v/>
      </c>
      <c r="E196" s="7" t="str">
        <f>IF(IFERROR(VLOOKUP(A196,Base_Clients[],5,0),"")=0,"",IFERROR(VLOOKUP(A196,Base_Clients[],5,0),""))</f>
        <v/>
      </c>
      <c r="F196" s="7"/>
      <c r="G196" s="7"/>
      <c r="H196" s="7" t="str">
        <f>IF(IFERROR(VLOOKUP(A196,Base_Clients[],6,0),"")=0,"",IFERROR(VLOOKUP(A196,Base_Clients[],6,0),""))</f>
        <v/>
      </c>
      <c r="I196" s="7" t="str">
        <f>IF(IFERROR(VLOOKUP(A196,Base_Clients[],7,0),"")=0,"",IFERROR(VLOOKUP(A196,Base_Clients[],7,0),""))</f>
        <v/>
      </c>
      <c r="J196" s="7" t="str">
        <f>IF(IFERROR(VLOOKUP(A196,Base_Clients[],8,0),"")=0,"",IFERROR(VLOOKUP(A196,Base_Clients[],8,0),""))</f>
        <v/>
      </c>
      <c r="K196" s="7" t="str">
        <f>IF(IFERROR(VLOOKUP(A196,Base_Clients[],9,0),"")=0,"",IFERROR(VLOOKUP(A196,Base_Clients[],9,0),""))</f>
        <v/>
      </c>
      <c r="L196" s="7" t="str">
        <f>IF(IFERROR(VLOOKUP(A196,Base_Clients[],10,0),"")=0,"",IFERROR(VLOOKUP(A196,Base_Clients[],10,0),""))</f>
        <v/>
      </c>
      <c r="M196" s="7" t="str">
        <f>IF(IFERROR(VLOOKUP(A196,Base_Clients[],11,0),"")=0,"",IFERROR(VLOOKUP(A196,Base_Clients[],11,0),""))</f>
        <v/>
      </c>
    </row>
    <row r="197" spans="2:13" x14ac:dyDescent="0.25">
      <c r="B197" s="7" t="str">
        <f>IF(IFERROR(VLOOKUP(A197,Base_Clients[],2,0),"")=0,"",IFERROR(VLOOKUP(A197,Base_Clients[],2,0),""))</f>
        <v/>
      </c>
      <c r="C197" s="7" t="str">
        <f>IF(IFERROR(VLOOKUP(A197,Base_Clients[],3,0),"")=0,"",IFERROR(VLOOKUP(A197,Base_Clients[],3,0),""))</f>
        <v/>
      </c>
      <c r="D197" s="7" t="str">
        <f>IF(IFERROR(VLOOKUP(A197,Base_Clients[],4,0),"")=0,"",IFERROR(VLOOKUP(A197,Base_Clients[],4,0),""))</f>
        <v/>
      </c>
      <c r="E197" s="7" t="str">
        <f>IF(IFERROR(VLOOKUP(A197,Base_Clients[],5,0),"")=0,"",IFERROR(VLOOKUP(A197,Base_Clients[],5,0),""))</f>
        <v/>
      </c>
      <c r="F197" s="7"/>
      <c r="G197" s="7"/>
      <c r="H197" s="7" t="str">
        <f>IF(IFERROR(VLOOKUP(A197,Base_Clients[],6,0),"")=0,"",IFERROR(VLOOKUP(A197,Base_Clients[],6,0),""))</f>
        <v/>
      </c>
      <c r="I197" s="7" t="str">
        <f>IF(IFERROR(VLOOKUP(A197,Base_Clients[],7,0),"")=0,"",IFERROR(VLOOKUP(A197,Base_Clients[],7,0),""))</f>
        <v/>
      </c>
      <c r="J197" s="7" t="str">
        <f>IF(IFERROR(VLOOKUP(A197,Base_Clients[],8,0),"")=0,"",IFERROR(VLOOKUP(A197,Base_Clients[],8,0),""))</f>
        <v/>
      </c>
      <c r="K197" s="7" t="str">
        <f>IF(IFERROR(VLOOKUP(A197,Base_Clients[],9,0),"")=0,"",IFERROR(VLOOKUP(A197,Base_Clients[],9,0),""))</f>
        <v/>
      </c>
      <c r="L197" s="7" t="str">
        <f>IF(IFERROR(VLOOKUP(A197,Base_Clients[],10,0),"")=0,"",IFERROR(VLOOKUP(A197,Base_Clients[],10,0),""))</f>
        <v/>
      </c>
      <c r="M197" s="7" t="str">
        <f>IF(IFERROR(VLOOKUP(A197,Base_Clients[],11,0),"")=0,"",IFERROR(VLOOKUP(A197,Base_Clients[],11,0),""))</f>
        <v/>
      </c>
    </row>
    <row r="198" spans="2:13" x14ac:dyDescent="0.25">
      <c r="B198" s="7" t="str">
        <f>IF(IFERROR(VLOOKUP(A198,Base_Clients[],2,0),"")=0,"",IFERROR(VLOOKUP(A198,Base_Clients[],2,0),""))</f>
        <v/>
      </c>
      <c r="C198" s="7" t="str">
        <f>IF(IFERROR(VLOOKUP(A198,Base_Clients[],3,0),"")=0,"",IFERROR(VLOOKUP(A198,Base_Clients[],3,0),""))</f>
        <v/>
      </c>
      <c r="D198" s="7" t="str">
        <f>IF(IFERROR(VLOOKUP(A198,Base_Clients[],4,0),"")=0,"",IFERROR(VLOOKUP(A198,Base_Clients[],4,0),""))</f>
        <v/>
      </c>
      <c r="E198" s="7" t="str">
        <f>IF(IFERROR(VLOOKUP(A198,Base_Clients[],5,0),"")=0,"",IFERROR(VLOOKUP(A198,Base_Clients[],5,0),""))</f>
        <v/>
      </c>
      <c r="F198" s="7"/>
      <c r="G198" s="7"/>
      <c r="H198" s="7" t="str">
        <f>IF(IFERROR(VLOOKUP(A198,Base_Clients[],6,0),"")=0,"",IFERROR(VLOOKUP(A198,Base_Clients[],6,0),""))</f>
        <v/>
      </c>
      <c r="I198" s="7" t="str">
        <f>IF(IFERROR(VLOOKUP(A198,Base_Clients[],7,0),"")=0,"",IFERROR(VLOOKUP(A198,Base_Clients[],7,0),""))</f>
        <v/>
      </c>
      <c r="J198" s="7" t="str">
        <f>IF(IFERROR(VLOOKUP(A198,Base_Clients[],8,0),"")=0,"",IFERROR(VLOOKUP(A198,Base_Clients[],8,0),""))</f>
        <v/>
      </c>
      <c r="K198" s="7" t="str">
        <f>IF(IFERROR(VLOOKUP(A198,Base_Clients[],9,0),"")=0,"",IFERROR(VLOOKUP(A198,Base_Clients[],9,0),""))</f>
        <v/>
      </c>
      <c r="L198" s="7" t="str">
        <f>IF(IFERROR(VLOOKUP(A198,Base_Clients[],10,0),"")=0,"",IFERROR(VLOOKUP(A198,Base_Clients[],10,0),""))</f>
        <v/>
      </c>
      <c r="M198" s="7" t="str">
        <f>IF(IFERROR(VLOOKUP(A198,Base_Clients[],11,0),"")=0,"",IFERROR(VLOOKUP(A198,Base_Clients[],11,0),""))</f>
        <v/>
      </c>
    </row>
    <row r="199" spans="2:13" x14ac:dyDescent="0.25">
      <c r="B199" s="7" t="str">
        <f>IF(IFERROR(VLOOKUP(A199,Base_Clients[],2,0),"")=0,"",IFERROR(VLOOKUP(A199,Base_Clients[],2,0),""))</f>
        <v/>
      </c>
      <c r="C199" s="7" t="str">
        <f>IF(IFERROR(VLOOKUP(A199,Base_Clients[],3,0),"")=0,"",IFERROR(VLOOKUP(A199,Base_Clients[],3,0),""))</f>
        <v/>
      </c>
      <c r="D199" s="7" t="str">
        <f>IF(IFERROR(VLOOKUP(A199,Base_Clients[],4,0),"")=0,"",IFERROR(VLOOKUP(A199,Base_Clients[],4,0),""))</f>
        <v/>
      </c>
      <c r="E199" s="7" t="str">
        <f>IF(IFERROR(VLOOKUP(A199,Base_Clients[],5,0),"")=0,"",IFERROR(VLOOKUP(A199,Base_Clients[],5,0),""))</f>
        <v/>
      </c>
      <c r="F199" s="7"/>
      <c r="G199" s="7"/>
      <c r="H199" s="7" t="str">
        <f>IF(IFERROR(VLOOKUP(A199,Base_Clients[],6,0),"")=0,"",IFERROR(VLOOKUP(A199,Base_Clients[],6,0),""))</f>
        <v/>
      </c>
      <c r="I199" s="7" t="str">
        <f>IF(IFERROR(VLOOKUP(A199,Base_Clients[],7,0),"")=0,"",IFERROR(VLOOKUP(A199,Base_Clients[],7,0),""))</f>
        <v/>
      </c>
      <c r="J199" s="7" t="str">
        <f>IF(IFERROR(VLOOKUP(A199,Base_Clients[],8,0),"")=0,"",IFERROR(VLOOKUP(A199,Base_Clients[],8,0),""))</f>
        <v/>
      </c>
      <c r="K199" s="7" t="str">
        <f>IF(IFERROR(VLOOKUP(A199,Base_Clients[],9,0),"")=0,"",IFERROR(VLOOKUP(A199,Base_Clients[],9,0),""))</f>
        <v/>
      </c>
      <c r="L199" s="7" t="str">
        <f>IF(IFERROR(VLOOKUP(A199,Base_Clients[],10,0),"")=0,"",IFERROR(VLOOKUP(A199,Base_Clients[],10,0),""))</f>
        <v/>
      </c>
      <c r="M199" s="7" t="str">
        <f>IF(IFERROR(VLOOKUP(A199,Base_Clients[],11,0),"")=0,"",IFERROR(VLOOKUP(A199,Base_Clients[],11,0),""))</f>
        <v/>
      </c>
    </row>
    <row r="200" spans="2:13" x14ac:dyDescent="0.25">
      <c r="B200" s="7" t="str">
        <f>IF(IFERROR(VLOOKUP(A200,Base_Clients[],2,0),"")=0,"",IFERROR(VLOOKUP(A200,Base_Clients[],2,0),""))</f>
        <v/>
      </c>
      <c r="C200" s="7" t="str">
        <f>IF(IFERROR(VLOOKUP(A200,Base_Clients[],3,0),"")=0,"",IFERROR(VLOOKUP(A200,Base_Clients[],3,0),""))</f>
        <v/>
      </c>
      <c r="D200" s="7" t="str">
        <f>IF(IFERROR(VLOOKUP(A200,Base_Clients[],4,0),"")=0,"",IFERROR(VLOOKUP(A200,Base_Clients[],4,0),""))</f>
        <v/>
      </c>
      <c r="E200" s="7" t="str">
        <f>IF(IFERROR(VLOOKUP(A200,Base_Clients[],5,0),"")=0,"",IFERROR(VLOOKUP(A200,Base_Clients[],5,0),""))</f>
        <v/>
      </c>
      <c r="F200" s="7"/>
      <c r="G200" s="7"/>
      <c r="H200" s="7" t="str">
        <f>IF(IFERROR(VLOOKUP(A200,Base_Clients[],6,0),"")=0,"",IFERROR(VLOOKUP(A200,Base_Clients[],6,0),""))</f>
        <v/>
      </c>
      <c r="I200" s="7" t="str">
        <f>IF(IFERROR(VLOOKUP(A200,Base_Clients[],7,0),"")=0,"",IFERROR(VLOOKUP(A200,Base_Clients[],7,0),""))</f>
        <v/>
      </c>
      <c r="J200" s="7" t="str">
        <f>IF(IFERROR(VLOOKUP(A200,Base_Clients[],8,0),"")=0,"",IFERROR(VLOOKUP(A200,Base_Clients[],8,0),""))</f>
        <v/>
      </c>
      <c r="K200" s="7" t="str">
        <f>IF(IFERROR(VLOOKUP(A200,Base_Clients[],9,0),"")=0,"",IFERROR(VLOOKUP(A200,Base_Clients[],9,0),""))</f>
        <v/>
      </c>
      <c r="L200" s="7" t="str">
        <f>IF(IFERROR(VLOOKUP(A200,Base_Clients[],10,0),"")=0,"",IFERROR(VLOOKUP(A200,Base_Clients[],10,0),""))</f>
        <v/>
      </c>
      <c r="M200" s="7" t="str">
        <f>IF(IFERROR(VLOOKUP(A200,Base_Clients[],11,0),"")=0,"",IFERROR(VLOOKUP(A200,Base_Clients[],11,0),""))</f>
        <v/>
      </c>
    </row>
    <row r="201" spans="2:13" x14ac:dyDescent="0.25">
      <c r="B201" s="7" t="str">
        <f>IF(IFERROR(VLOOKUP(A201,Base_Clients[],2,0),"")=0,"",IFERROR(VLOOKUP(A201,Base_Clients[],2,0),""))</f>
        <v/>
      </c>
      <c r="C201" s="7" t="str">
        <f>IF(IFERROR(VLOOKUP(A201,Base_Clients[],3,0),"")=0,"",IFERROR(VLOOKUP(A201,Base_Clients[],3,0),""))</f>
        <v/>
      </c>
      <c r="D201" s="7" t="str">
        <f>IF(IFERROR(VLOOKUP(A201,Base_Clients[],4,0),"")=0,"",IFERROR(VLOOKUP(A201,Base_Clients[],4,0),""))</f>
        <v/>
      </c>
      <c r="E201" s="7" t="str">
        <f>IF(IFERROR(VLOOKUP(A201,Base_Clients[],5,0),"")=0,"",IFERROR(VLOOKUP(A201,Base_Clients[],5,0),""))</f>
        <v/>
      </c>
      <c r="F201" s="7"/>
      <c r="G201" s="7"/>
      <c r="H201" s="7" t="str">
        <f>IF(IFERROR(VLOOKUP(A201,Base_Clients[],6,0),"")=0,"",IFERROR(VLOOKUP(A201,Base_Clients[],6,0),""))</f>
        <v/>
      </c>
      <c r="I201" s="7" t="str">
        <f>IF(IFERROR(VLOOKUP(A201,Base_Clients[],7,0),"")=0,"",IFERROR(VLOOKUP(A201,Base_Clients[],7,0),""))</f>
        <v/>
      </c>
      <c r="J201" s="7" t="str">
        <f>IF(IFERROR(VLOOKUP(A201,Base_Clients[],8,0),"")=0,"",IFERROR(VLOOKUP(A201,Base_Clients[],8,0),""))</f>
        <v/>
      </c>
      <c r="K201" s="7" t="str">
        <f>IF(IFERROR(VLOOKUP(A201,Base_Clients[],9,0),"")=0,"",IFERROR(VLOOKUP(A201,Base_Clients[],9,0),""))</f>
        <v/>
      </c>
      <c r="L201" s="7" t="str">
        <f>IF(IFERROR(VLOOKUP(A201,Base_Clients[],10,0),"")=0,"",IFERROR(VLOOKUP(A201,Base_Clients[],10,0),""))</f>
        <v/>
      </c>
      <c r="M201" s="7" t="str">
        <f>IF(IFERROR(VLOOKUP(A201,Base_Clients[],11,0),"")=0,"",IFERROR(VLOOKUP(A201,Base_Clients[],11,0),""))</f>
        <v/>
      </c>
    </row>
    <row r="202" spans="2:13" x14ac:dyDescent="0.25">
      <c r="B202" s="7" t="str">
        <f>IF(IFERROR(VLOOKUP(A202,Base_Clients[],2,0),"")=0,"",IFERROR(VLOOKUP(A202,Base_Clients[],2,0),""))</f>
        <v/>
      </c>
      <c r="C202" s="7" t="str">
        <f>IF(IFERROR(VLOOKUP(A202,Base_Clients[],3,0),"")=0,"",IFERROR(VLOOKUP(A202,Base_Clients[],3,0),""))</f>
        <v/>
      </c>
      <c r="D202" s="7" t="str">
        <f>IF(IFERROR(VLOOKUP(A202,Base_Clients[],4,0),"")=0,"",IFERROR(VLOOKUP(A202,Base_Clients[],4,0),""))</f>
        <v/>
      </c>
      <c r="E202" s="7" t="str">
        <f>IF(IFERROR(VLOOKUP(A202,Base_Clients[],5,0),"")=0,"",IFERROR(VLOOKUP(A202,Base_Clients[],5,0),""))</f>
        <v/>
      </c>
      <c r="F202" s="7"/>
      <c r="G202" s="7"/>
      <c r="H202" s="7" t="str">
        <f>IF(IFERROR(VLOOKUP(A202,Base_Clients[],6,0),"")=0,"",IFERROR(VLOOKUP(A202,Base_Clients[],6,0),""))</f>
        <v/>
      </c>
      <c r="I202" s="7" t="str">
        <f>IF(IFERROR(VLOOKUP(A202,Base_Clients[],7,0),"")=0,"",IFERROR(VLOOKUP(A202,Base_Clients[],7,0),""))</f>
        <v/>
      </c>
      <c r="J202" s="7" t="str">
        <f>IF(IFERROR(VLOOKUP(A202,Base_Clients[],8,0),"")=0,"",IFERROR(VLOOKUP(A202,Base_Clients[],8,0),""))</f>
        <v/>
      </c>
      <c r="K202" s="7" t="str">
        <f>IF(IFERROR(VLOOKUP(A202,Base_Clients[],9,0),"")=0,"",IFERROR(VLOOKUP(A202,Base_Clients[],9,0),""))</f>
        <v/>
      </c>
      <c r="L202" s="7" t="str">
        <f>IF(IFERROR(VLOOKUP(A202,Base_Clients[],10,0),"")=0,"",IFERROR(VLOOKUP(A202,Base_Clients[],10,0),""))</f>
        <v/>
      </c>
      <c r="M202" s="7" t="str">
        <f>IF(IFERROR(VLOOKUP(A202,Base_Clients[],11,0),"")=0,"",IFERROR(VLOOKUP(A202,Base_Clients[],11,0),""))</f>
        <v/>
      </c>
    </row>
    <row r="203" spans="2:13" x14ac:dyDescent="0.25">
      <c r="B203" s="7" t="str">
        <f>IF(IFERROR(VLOOKUP(A203,Base_Clients[],2,0),"")=0,"",IFERROR(VLOOKUP(A203,Base_Clients[],2,0),""))</f>
        <v/>
      </c>
      <c r="C203" s="7" t="str">
        <f>IF(IFERROR(VLOOKUP(A203,Base_Clients[],3,0),"")=0,"",IFERROR(VLOOKUP(A203,Base_Clients[],3,0),""))</f>
        <v/>
      </c>
      <c r="D203" s="7" t="str">
        <f>IF(IFERROR(VLOOKUP(A203,Base_Clients[],4,0),"")=0,"",IFERROR(VLOOKUP(A203,Base_Clients[],4,0),""))</f>
        <v/>
      </c>
      <c r="E203" s="7" t="str">
        <f>IF(IFERROR(VLOOKUP(A203,Base_Clients[],5,0),"")=0,"",IFERROR(VLOOKUP(A203,Base_Clients[],5,0),""))</f>
        <v/>
      </c>
      <c r="F203" s="7"/>
      <c r="G203" s="7"/>
      <c r="H203" s="7" t="str">
        <f>IF(IFERROR(VLOOKUP(A203,Base_Clients[],6,0),"")=0,"",IFERROR(VLOOKUP(A203,Base_Clients[],6,0),""))</f>
        <v/>
      </c>
      <c r="I203" s="7" t="str">
        <f>IF(IFERROR(VLOOKUP(A203,Base_Clients[],7,0),"")=0,"",IFERROR(VLOOKUP(A203,Base_Clients[],7,0),""))</f>
        <v/>
      </c>
      <c r="J203" s="7" t="str">
        <f>IF(IFERROR(VLOOKUP(A203,Base_Clients[],8,0),"")=0,"",IFERROR(VLOOKUP(A203,Base_Clients[],8,0),""))</f>
        <v/>
      </c>
      <c r="K203" s="7" t="str">
        <f>IF(IFERROR(VLOOKUP(A203,Base_Clients[],9,0),"")=0,"",IFERROR(VLOOKUP(A203,Base_Clients[],9,0),""))</f>
        <v/>
      </c>
      <c r="L203" s="7" t="str">
        <f>IF(IFERROR(VLOOKUP(A203,Base_Clients[],10,0),"")=0,"",IFERROR(VLOOKUP(A203,Base_Clients[],10,0),""))</f>
        <v/>
      </c>
      <c r="M203" s="7" t="str">
        <f>IF(IFERROR(VLOOKUP(A203,Base_Clients[],11,0),"")=0,"",IFERROR(VLOOKUP(A203,Base_Clients[],11,0),""))</f>
        <v/>
      </c>
    </row>
    <row r="204" spans="2:13" x14ac:dyDescent="0.25">
      <c r="B204" s="7" t="str">
        <f>IF(IFERROR(VLOOKUP(A204,Base_Clients[],2,0),"")=0,"",IFERROR(VLOOKUP(A204,Base_Clients[],2,0),""))</f>
        <v/>
      </c>
      <c r="C204" s="7" t="str">
        <f>IF(IFERROR(VLOOKUP(A204,Base_Clients[],3,0),"")=0,"",IFERROR(VLOOKUP(A204,Base_Clients[],3,0),""))</f>
        <v/>
      </c>
      <c r="D204" s="7" t="str">
        <f>IF(IFERROR(VLOOKUP(A204,Base_Clients[],4,0),"")=0,"",IFERROR(VLOOKUP(A204,Base_Clients[],4,0),""))</f>
        <v/>
      </c>
      <c r="E204" s="7" t="str">
        <f>IF(IFERROR(VLOOKUP(A204,Base_Clients[],5,0),"")=0,"",IFERROR(VLOOKUP(A204,Base_Clients[],5,0),""))</f>
        <v/>
      </c>
      <c r="F204" s="7"/>
      <c r="G204" s="7"/>
      <c r="H204" s="7" t="str">
        <f>IF(IFERROR(VLOOKUP(A204,Base_Clients[],6,0),"")=0,"",IFERROR(VLOOKUP(A204,Base_Clients[],6,0),""))</f>
        <v/>
      </c>
      <c r="I204" s="7" t="str">
        <f>IF(IFERROR(VLOOKUP(A204,Base_Clients[],7,0),"")=0,"",IFERROR(VLOOKUP(A204,Base_Clients[],7,0),""))</f>
        <v/>
      </c>
      <c r="J204" s="7" t="str">
        <f>IF(IFERROR(VLOOKUP(A204,Base_Clients[],8,0),"")=0,"",IFERROR(VLOOKUP(A204,Base_Clients[],8,0),""))</f>
        <v/>
      </c>
      <c r="K204" s="7" t="str">
        <f>IF(IFERROR(VLOOKUP(A204,Base_Clients[],9,0),"")=0,"",IFERROR(VLOOKUP(A204,Base_Clients[],9,0),""))</f>
        <v/>
      </c>
      <c r="L204" s="7" t="str">
        <f>IF(IFERROR(VLOOKUP(A204,Base_Clients[],10,0),"")=0,"",IFERROR(VLOOKUP(A204,Base_Clients[],10,0),""))</f>
        <v/>
      </c>
      <c r="M204" s="7" t="str">
        <f>IF(IFERROR(VLOOKUP(A204,Base_Clients[],11,0),"")=0,"",IFERROR(VLOOKUP(A204,Base_Clients[],11,0),""))</f>
        <v/>
      </c>
    </row>
    <row r="205" spans="2:13" x14ac:dyDescent="0.25">
      <c r="B205" s="7" t="str">
        <f>IF(IFERROR(VLOOKUP(A205,Base_Clients[],2,0),"")=0,"",IFERROR(VLOOKUP(A205,Base_Clients[],2,0),""))</f>
        <v/>
      </c>
      <c r="C205" s="7" t="str">
        <f>IF(IFERROR(VLOOKUP(A205,Base_Clients[],3,0),"")=0,"",IFERROR(VLOOKUP(A205,Base_Clients[],3,0),""))</f>
        <v/>
      </c>
      <c r="D205" s="7" t="str">
        <f>IF(IFERROR(VLOOKUP(A205,Base_Clients[],4,0),"")=0,"",IFERROR(VLOOKUP(A205,Base_Clients[],4,0),""))</f>
        <v/>
      </c>
      <c r="E205" s="7" t="str">
        <f>IF(IFERROR(VLOOKUP(A205,Base_Clients[],5,0),"")=0,"",IFERROR(VLOOKUP(A205,Base_Clients[],5,0),""))</f>
        <v/>
      </c>
      <c r="F205" s="7"/>
      <c r="G205" s="7"/>
      <c r="H205" s="7" t="str">
        <f>IF(IFERROR(VLOOKUP(A205,Base_Clients[],6,0),"")=0,"",IFERROR(VLOOKUP(A205,Base_Clients[],6,0),""))</f>
        <v/>
      </c>
      <c r="I205" s="7" t="str">
        <f>IF(IFERROR(VLOOKUP(A205,Base_Clients[],7,0),"")=0,"",IFERROR(VLOOKUP(A205,Base_Clients[],7,0),""))</f>
        <v/>
      </c>
      <c r="J205" s="7" t="str">
        <f>IF(IFERROR(VLOOKUP(A205,Base_Clients[],8,0),"")=0,"",IFERROR(VLOOKUP(A205,Base_Clients[],8,0),""))</f>
        <v/>
      </c>
      <c r="K205" s="7" t="str">
        <f>IF(IFERROR(VLOOKUP(A205,Base_Clients[],9,0),"")=0,"",IFERROR(VLOOKUP(A205,Base_Clients[],9,0),""))</f>
        <v/>
      </c>
      <c r="L205" s="7" t="str">
        <f>IF(IFERROR(VLOOKUP(A205,Base_Clients[],10,0),"")=0,"",IFERROR(VLOOKUP(A205,Base_Clients[],10,0),""))</f>
        <v/>
      </c>
      <c r="M205" s="7" t="str">
        <f>IF(IFERROR(VLOOKUP(A205,Base_Clients[],11,0),"")=0,"",IFERROR(VLOOKUP(A205,Base_Clients[],11,0),""))</f>
        <v/>
      </c>
    </row>
    <row r="206" spans="2:13" x14ac:dyDescent="0.25">
      <c r="B206" s="7" t="str">
        <f>IF(IFERROR(VLOOKUP(A206,Base_Clients[],2,0),"")=0,"",IFERROR(VLOOKUP(A206,Base_Clients[],2,0),""))</f>
        <v/>
      </c>
      <c r="C206" s="7" t="str">
        <f>IF(IFERROR(VLOOKUP(A206,Base_Clients[],3,0),"")=0,"",IFERROR(VLOOKUP(A206,Base_Clients[],3,0),""))</f>
        <v/>
      </c>
      <c r="D206" s="7" t="str">
        <f>IF(IFERROR(VLOOKUP(A206,Base_Clients[],4,0),"")=0,"",IFERROR(VLOOKUP(A206,Base_Clients[],4,0),""))</f>
        <v/>
      </c>
      <c r="E206" s="7" t="str">
        <f>IF(IFERROR(VLOOKUP(A206,Base_Clients[],5,0),"")=0,"",IFERROR(VLOOKUP(A206,Base_Clients[],5,0),""))</f>
        <v/>
      </c>
      <c r="F206" s="7"/>
      <c r="G206" s="7"/>
      <c r="H206" s="7" t="str">
        <f>IF(IFERROR(VLOOKUP(A206,Base_Clients[],6,0),"")=0,"",IFERROR(VLOOKUP(A206,Base_Clients[],6,0),""))</f>
        <v/>
      </c>
      <c r="I206" s="7" t="str">
        <f>IF(IFERROR(VLOOKUP(A206,Base_Clients[],7,0),"")=0,"",IFERROR(VLOOKUP(A206,Base_Clients[],7,0),""))</f>
        <v/>
      </c>
      <c r="J206" s="7" t="str">
        <f>IF(IFERROR(VLOOKUP(A206,Base_Clients[],8,0),"")=0,"",IFERROR(VLOOKUP(A206,Base_Clients[],8,0),""))</f>
        <v/>
      </c>
      <c r="K206" s="7" t="str">
        <f>IF(IFERROR(VLOOKUP(A206,Base_Clients[],9,0),"")=0,"",IFERROR(VLOOKUP(A206,Base_Clients[],9,0),""))</f>
        <v/>
      </c>
      <c r="L206" s="7" t="str">
        <f>IF(IFERROR(VLOOKUP(A206,Base_Clients[],10,0),"")=0,"",IFERROR(VLOOKUP(A206,Base_Clients[],10,0),""))</f>
        <v/>
      </c>
      <c r="M206" s="7" t="str">
        <f>IF(IFERROR(VLOOKUP(A206,Base_Clients[],11,0),"")=0,"",IFERROR(VLOOKUP(A206,Base_Clients[],11,0),""))</f>
        <v/>
      </c>
    </row>
    <row r="207" spans="2:13" x14ac:dyDescent="0.25">
      <c r="B207" s="7" t="str">
        <f>IF(IFERROR(VLOOKUP(A207,Base_Clients[],2,0),"")=0,"",IFERROR(VLOOKUP(A207,Base_Clients[],2,0),""))</f>
        <v/>
      </c>
      <c r="C207" s="7" t="str">
        <f>IF(IFERROR(VLOOKUP(A207,Base_Clients[],3,0),"")=0,"",IFERROR(VLOOKUP(A207,Base_Clients[],3,0),""))</f>
        <v/>
      </c>
      <c r="D207" s="7" t="str">
        <f>IF(IFERROR(VLOOKUP(A207,Base_Clients[],4,0),"")=0,"",IFERROR(VLOOKUP(A207,Base_Clients[],4,0),""))</f>
        <v/>
      </c>
      <c r="E207" s="7" t="str">
        <f>IF(IFERROR(VLOOKUP(A207,Base_Clients[],5,0),"")=0,"",IFERROR(VLOOKUP(A207,Base_Clients[],5,0),""))</f>
        <v/>
      </c>
      <c r="F207" s="7"/>
      <c r="G207" s="7"/>
      <c r="H207" s="7" t="str">
        <f>IF(IFERROR(VLOOKUP(A207,Base_Clients[],6,0),"")=0,"",IFERROR(VLOOKUP(A207,Base_Clients[],6,0),""))</f>
        <v/>
      </c>
      <c r="I207" s="7" t="str">
        <f>IF(IFERROR(VLOOKUP(A207,Base_Clients[],7,0),"")=0,"",IFERROR(VLOOKUP(A207,Base_Clients[],7,0),""))</f>
        <v/>
      </c>
      <c r="J207" s="7" t="str">
        <f>IF(IFERROR(VLOOKUP(A207,Base_Clients[],8,0),"")=0,"",IFERROR(VLOOKUP(A207,Base_Clients[],8,0),""))</f>
        <v/>
      </c>
      <c r="K207" s="7" t="str">
        <f>IF(IFERROR(VLOOKUP(A207,Base_Clients[],9,0),"")=0,"",IFERROR(VLOOKUP(A207,Base_Clients[],9,0),""))</f>
        <v/>
      </c>
      <c r="L207" s="7" t="str">
        <f>IF(IFERROR(VLOOKUP(A207,Base_Clients[],10,0),"")=0,"",IFERROR(VLOOKUP(A207,Base_Clients[],10,0),""))</f>
        <v/>
      </c>
      <c r="M207" s="7" t="str">
        <f>IF(IFERROR(VLOOKUP(A207,Base_Clients[],11,0),"")=0,"",IFERROR(VLOOKUP(A207,Base_Clients[],11,0),""))</f>
        <v/>
      </c>
    </row>
    <row r="208" spans="2:13" x14ac:dyDescent="0.25">
      <c r="B208" s="7" t="str">
        <f>IF(IFERROR(VLOOKUP(A208,Base_Clients[],2,0),"")=0,"",IFERROR(VLOOKUP(A208,Base_Clients[],2,0),""))</f>
        <v/>
      </c>
      <c r="C208" s="7" t="str">
        <f>IF(IFERROR(VLOOKUP(A208,Base_Clients[],3,0),"")=0,"",IFERROR(VLOOKUP(A208,Base_Clients[],3,0),""))</f>
        <v/>
      </c>
      <c r="D208" s="7" t="str">
        <f>IF(IFERROR(VLOOKUP(A208,Base_Clients[],4,0),"")=0,"",IFERROR(VLOOKUP(A208,Base_Clients[],4,0),""))</f>
        <v/>
      </c>
      <c r="E208" s="7" t="str">
        <f>IF(IFERROR(VLOOKUP(A208,Base_Clients[],5,0),"")=0,"",IFERROR(VLOOKUP(A208,Base_Clients[],5,0),""))</f>
        <v/>
      </c>
      <c r="F208" s="7"/>
      <c r="G208" s="7"/>
      <c r="H208" s="7" t="str">
        <f>IF(IFERROR(VLOOKUP(A208,Base_Clients[],6,0),"")=0,"",IFERROR(VLOOKUP(A208,Base_Clients[],6,0),""))</f>
        <v/>
      </c>
      <c r="I208" s="7" t="str">
        <f>IF(IFERROR(VLOOKUP(A208,Base_Clients[],7,0),"")=0,"",IFERROR(VLOOKUP(A208,Base_Clients[],7,0),""))</f>
        <v/>
      </c>
      <c r="J208" s="7" t="str">
        <f>IF(IFERROR(VLOOKUP(A208,Base_Clients[],8,0),"")=0,"",IFERROR(VLOOKUP(A208,Base_Clients[],8,0),""))</f>
        <v/>
      </c>
      <c r="K208" s="7" t="str">
        <f>IF(IFERROR(VLOOKUP(A208,Base_Clients[],9,0),"")=0,"",IFERROR(VLOOKUP(A208,Base_Clients[],9,0),""))</f>
        <v/>
      </c>
      <c r="L208" s="7" t="str">
        <f>IF(IFERROR(VLOOKUP(A208,Base_Clients[],10,0),"")=0,"",IFERROR(VLOOKUP(A208,Base_Clients[],10,0),""))</f>
        <v/>
      </c>
      <c r="M208" s="7" t="str">
        <f>IF(IFERROR(VLOOKUP(A208,Base_Clients[],11,0),"")=0,"",IFERROR(VLOOKUP(A208,Base_Clients[],11,0),""))</f>
        <v/>
      </c>
    </row>
    <row r="209" spans="2:13" x14ac:dyDescent="0.25">
      <c r="B209" s="7" t="str">
        <f>IF(IFERROR(VLOOKUP(A209,Base_Clients[],2,0),"")=0,"",IFERROR(VLOOKUP(A209,Base_Clients[],2,0),""))</f>
        <v/>
      </c>
      <c r="C209" s="7" t="str">
        <f>IF(IFERROR(VLOOKUP(A209,Base_Clients[],3,0),"")=0,"",IFERROR(VLOOKUP(A209,Base_Clients[],3,0),""))</f>
        <v/>
      </c>
      <c r="D209" s="7" t="str">
        <f>IF(IFERROR(VLOOKUP(A209,Base_Clients[],4,0),"")=0,"",IFERROR(VLOOKUP(A209,Base_Clients[],4,0),""))</f>
        <v/>
      </c>
      <c r="E209" s="7" t="str">
        <f>IF(IFERROR(VLOOKUP(A209,Base_Clients[],5,0),"")=0,"",IFERROR(VLOOKUP(A209,Base_Clients[],5,0),""))</f>
        <v/>
      </c>
      <c r="F209" s="7"/>
      <c r="G209" s="7"/>
      <c r="H209" s="7" t="str">
        <f>IF(IFERROR(VLOOKUP(A209,Base_Clients[],6,0),"")=0,"",IFERROR(VLOOKUP(A209,Base_Clients[],6,0),""))</f>
        <v/>
      </c>
      <c r="I209" s="7" t="str">
        <f>IF(IFERROR(VLOOKUP(A209,Base_Clients[],7,0),"")=0,"",IFERROR(VLOOKUP(A209,Base_Clients[],7,0),""))</f>
        <v/>
      </c>
      <c r="J209" s="7" t="str">
        <f>IF(IFERROR(VLOOKUP(A209,Base_Clients[],8,0),"")=0,"",IFERROR(VLOOKUP(A209,Base_Clients[],8,0),""))</f>
        <v/>
      </c>
      <c r="K209" s="7" t="str">
        <f>IF(IFERROR(VLOOKUP(A209,Base_Clients[],9,0),"")=0,"",IFERROR(VLOOKUP(A209,Base_Clients[],9,0),""))</f>
        <v/>
      </c>
      <c r="L209" s="7" t="str">
        <f>IF(IFERROR(VLOOKUP(A209,Base_Clients[],10,0),"")=0,"",IFERROR(VLOOKUP(A209,Base_Clients[],10,0),""))</f>
        <v/>
      </c>
      <c r="M209" s="7" t="str">
        <f>IF(IFERROR(VLOOKUP(A209,Base_Clients[],11,0),"")=0,"",IFERROR(VLOOKUP(A209,Base_Clients[],11,0),""))</f>
        <v/>
      </c>
    </row>
    <row r="210" spans="2:13" x14ac:dyDescent="0.25">
      <c r="B210" s="7" t="str">
        <f>IF(IFERROR(VLOOKUP(A210,Base_Clients[],2,0),"")=0,"",IFERROR(VLOOKUP(A210,Base_Clients[],2,0),""))</f>
        <v/>
      </c>
      <c r="C210" s="7" t="str">
        <f>IF(IFERROR(VLOOKUP(A210,Base_Clients[],3,0),"")=0,"",IFERROR(VLOOKUP(A210,Base_Clients[],3,0),""))</f>
        <v/>
      </c>
      <c r="D210" s="7" t="str">
        <f>IF(IFERROR(VLOOKUP(A210,Base_Clients[],4,0),"")=0,"",IFERROR(VLOOKUP(A210,Base_Clients[],4,0),""))</f>
        <v/>
      </c>
      <c r="E210" s="7" t="str">
        <f>IF(IFERROR(VLOOKUP(A210,Base_Clients[],5,0),"")=0,"",IFERROR(VLOOKUP(A210,Base_Clients[],5,0),""))</f>
        <v/>
      </c>
      <c r="F210" s="7"/>
      <c r="G210" s="7"/>
      <c r="H210" s="7" t="str">
        <f>IF(IFERROR(VLOOKUP(A210,Base_Clients[],6,0),"")=0,"",IFERROR(VLOOKUP(A210,Base_Clients[],6,0),""))</f>
        <v/>
      </c>
      <c r="I210" s="7" t="str">
        <f>IF(IFERROR(VLOOKUP(A210,Base_Clients[],7,0),"")=0,"",IFERROR(VLOOKUP(A210,Base_Clients[],7,0),""))</f>
        <v/>
      </c>
      <c r="J210" s="7" t="str">
        <f>IF(IFERROR(VLOOKUP(A210,Base_Clients[],8,0),"")=0,"",IFERROR(VLOOKUP(A210,Base_Clients[],8,0),""))</f>
        <v/>
      </c>
      <c r="K210" s="7" t="str">
        <f>IF(IFERROR(VLOOKUP(A210,Base_Clients[],9,0),"")=0,"",IFERROR(VLOOKUP(A210,Base_Clients[],9,0),""))</f>
        <v/>
      </c>
      <c r="L210" s="7" t="str">
        <f>IF(IFERROR(VLOOKUP(A210,Base_Clients[],10,0),"")=0,"",IFERROR(VLOOKUP(A210,Base_Clients[],10,0),""))</f>
        <v/>
      </c>
      <c r="M210" s="7" t="str">
        <f>IF(IFERROR(VLOOKUP(A210,Base_Clients[],11,0),"")=0,"",IFERROR(VLOOKUP(A210,Base_Clients[],11,0),""))</f>
        <v/>
      </c>
    </row>
    <row r="211" spans="2:13" x14ac:dyDescent="0.25">
      <c r="B211" s="7" t="str">
        <f>IF(IFERROR(VLOOKUP(A211,Base_Clients[],2,0),"")=0,"",IFERROR(VLOOKUP(A211,Base_Clients[],2,0),""))</f>
        <v/>
      </c>
      <c r="C211" s="7" t="str">
        <f>IF(IFERROR(VLOOKUP(A211,Base_Clients[],3,0),"")=0,"",IFERROR(VLOOKUP(A211,Base_Clients[],3,0),""))</f>
        <v/>
      </c>
      <c r="D211" s="7" t="str">
        <f>IF(IFERROR(VLOOKUP(A211,Base_Clients[],4,0),"")=0,"",IFERROR(VLOOKUP(A211,Base_Clients[],4,0),""))</f>
        <v/>
      </c>
      <c r="E211" s="7" t="str">
        <f>IF(IFERROR(VLOOKUP(A211,Base_Clients[],5,0),"")=0,"",IFERROR(VLOOKUP(A211,Base_Clients[],5,0),""))</f>
        <v/>
      </c>
      <c r="F211" s="7"/>
      <c r="G211" s="7"/>
      <c r="H211" s="7" t="str">
        <f>IF(IFERROR(VLOOKUP(A211,Base_Clients[],6,0),"")=0,"",IFERROR(VLOOKUP(A211,Base_Clients[],6,0),""))</f>
        <v/>
      </c>
      <c r="I211" s="7" t="str">
        <f>IF(IFERROR(VLOOKUP(A211,Base_Clients[],7,0),"")=0,"",IFERROR(VLOOKUP(A211,Base_Clients[],7,0),""))</f>
        <v/>
      </c>
      <c r="J211" s="7" t="str">
        <f>IF(IFERROR(VLOOKUP(A211,Base_Clients[],8,0),"")=0,"",IFERROR(VLOOKUP(A211,Base_Clients[],8,0),""))</f>
        <v/>
      </c>
      <c r="K211" s="7" t="str">
        <f>IF(IFERROR(VLOOKUP(A211,Base_Clients[],9,0),"")=0,"",IFERROR(VLOOKUP(A211,Base_Clients[],9,0),""))</f>
        <v/>
      </c>
      <c r="L211" s="7" t="str">
        <f>IF(IFERROR(VLOOKUP(A211,Base_Clients[],10,0),"")=0,"",IFERROR(VLOOKUP(A211,Base_Clients[],10,0),""))</f>
        <v/>
      </c>
      <c r="M211" s="7" t="str">
        <f>IF(IFERROR(VLOOKUP(A211,Base_Clients[],11,0),"")=0,"",IFERROR(VLOOKUP(A211,Base_Clients[],11,0),""))</f>
        <v/>
      </c>
    </row>
    <row r="212" spans="2:13" x14ac:dyDescent="0.25">
      <c r="B212" s="7" t="str">
        <f>IF(IFERROR(VLOOKUP(A212,Base_Clients[],2,0),"")=0,"",IFERROR(VLOOKUP(A212,Base_Clients[],2,0),""))</f>
        <v/>
      </c>
      <c r="C212" s="7" t="str">
        <f>IF(IFERROR(VLOOKUP(A212,Base_Clients[],3,0),"")=0,"",IFERROR(VLOOKUP(A212,Base_Clients[],3,0),""))</f>
        <v/>
      </c>
      <c r="D212" s="7" t="str">
        <f>IF(IFERROR(VLOOKUP(A212,Base_Clients[],4,0),"")=0,"",IFERROR(VLOOKUP(A212,Base_Clients[],4,0),""))</f>
        <v/>
      </c>
      <c r="E212" s="7" t="str">
        <f>IF(IFERROR(VLOOKUP(A212,Base_Clients[],5,0),"")=0,"",IFERROR(VLOOKUP(A212,Base_Clients[],5,0),""))</f>
        <v/>
      </c>
      <c r="F212" s="7"/>
      <c r="G212" s="7"/>
      <c r="H212" s="7" t="str">
        <f>IF(IFERROR(VLOOKUP(A212,Base_Clients[],6,0),"")=0,"",IFERROR(VLOOKUP(A212,Base_Clients[],6,0),""))</f>
        <v/>
      </c>
      <c r="I212" s="7" t="str">
        <f>IF(IFERROR(VLOOKUP(A212,Base_Clients[],7,0),"")=0,"",IFERROR(VLOOKUP(A212,Base_Clients[],7,0),""))</f>
        <v/>
      </c>
      <c r="J212" s="7" t="str">
        <f>IF(IFERROR(VLOOKUP(A212,Base_Clients[],8,0),"")=0,"",IFERROR(VLOOKUP(A212,Base_Clients[],8,0),""))</f>
        <v/>
      </c>
      <c r="K212" s="7" t="str">
        <f>IF(IFERROR(VLOOKUP(A212,Base_Clients[],9,0),"")=0,"",IFERROR(VLOOKUP(A212,Base_Clients[],9,0),""))</f>
        <v/>
      </c>
      <c r="L212" s="7" t="str">
        <f>IF(IFERROR(VLOOKUP(A212,Base_Clients[],10,0),"")=0,"",IFERROR(VLOOKUP(A212,Base_Clients[],10,0),""))</f>
        <v/>
      </c>
      <c r="M212" s="7" t="str">
        <f>IF(IFERROR(VLOOKUP(A212,Base_Clients[],11,0),"")=0,"",IFERROR(VLOOKUP(A212,Base_Clients[],11,0),""))</f>
        <v/>
      </c>
    </row>
    <row r="213" spans="2:13" x14ac:dyDescent="0.25">
      <c r="B213" s="7" t="str">
        <f>IF(IFERROR(VLOOKUP(A213,Base_Clients[],2,0),"")=0,"",IFERROR(VLOOKUP(A213,Base_Clients[],2,0),""))</f>
        <v/>
      </c>
      <c r="C213" s="7" t="str">
        <f>IF(IFERROR(VLOOKUP(A213,Base_Clients[],3,0),"")=0,"",IFERROR(VLOOKUP(A213,Base_Clients[],3,0),""))</f>
        <v/>
      </c>
      <c r="D213" s="7" t="str">
        <f>IF(IFERROR(VLOOKUP(A213,Base_Clients[],4,0),"")=0,"",IFERROR(VLOOKUP(A213,Base_Clients[],4,0),""))</f>
        <v/>
      </c>
      <c r="E213" s="7" t="str">
        <f>IF(IFERROR(VLOOKUP(A213,Base_Clients[],5,0),"")=0,"",IFERROR(VLOOKUP(A213,Base_Clients[],5,0),""))</f>
        <v/>
      </c>
      <c r="F213" s="7"/>
      <c r="G213" s="7"/>
      <c r="H213" s="7" t="str">
        <f>IF(IFERROR(VLOOKUP(A213,Base_Clients[],6,0),"")=0,"",IFERROR(VLOOKUP(A213,Base_Clients[],6,0),""))</f>
        <v/>
      </c>
      <c r="I213" s="7" t="str">
        <f>IF(IFERROR(VLOOKUP(A213,Base_Clients[],7,0),"")=0,"",IFERROR(VLOOKUP(A213,Base_Clients[],7,0),""))</f>
        <v/>
      </c>
      <c r="J213" s="7" t="str">
        <f>IF(IFERROR(VLOOKUP(A213,Base_Clients[],8,0),"")=0,"",IFERROR(VLOOKUP(A213,Base_Clients[],8,0),""))</f>
        <v/>
      </c>
      <c r="K213" s="7" t="str">
        <f>IF(IFERROR(VLOOKUP(A213,Base_Clients[],9,0),"")=0,"",IFERROR(VLOOKUP(A213,Base_Clients[],9,0),""))</f>
        <v/>
      </c>
      <c r="L213" s="7" t="str">
        <f>IF(IFERROR(VLOOKUP(A213,Base_Clients[],10,0),"")=0,"",IFERROR(VLOOKUP(A213,Base_Clients[],10,0),""))</f>
        <v/>
      </c>
      <c r="M213" s="7" t="str">
        <f>IF(IFERROR(VLOOKUP(A213,Base_Clients[],11,0),"")=0,"",IFERROR(VLOOKUP(A213,Base_Clients[],11,0),""))</f>
        <v/>
      </c>
    </row>
    <row r="214" spans="2:13" x14ac:dyDescent="0.25">
      <c r="B214" s="7" t="str">
        <f>IF(IFERROR(VLOOKUP(A214,Base_Clients[],2,0),"")=0,"",IFERROR(VLOOKUP(A214,Base_Clients[],2,0),""))</f>
        <v/>
      </c>
      <c r="C214" s="7" t="str">
        <f>IF(IFERROR(VLOOKUP(A214,Base_Clients[],3,0),"")=0,"",IFERROR(VLOOKUP(A214,Base_Clients[],3,0),""))</f>
        <v/>
      </c>
      <c r="D214" s="7" t="str">
        <f>IF(IFERROR(VLOOKUP(A214,Base_Clients[],4,0),"")=0,"",IFERROR(VLOOKUP(A214,Base_Clients[],4,0),""))</f>
        <v/>
      </c>
      <c r="E214" s="7" t="str">
        <f>IF(IFERROR(VLOOKUP(A214,Base_Clients[],5,0),"")=0,"",IFERROR(VLOOKUP(A214,Base_Clients[],5,0),""))</f>
        <v/>
      </c>
      <c r="F214" s="7"/>
      <c r="G214" s="7"/>
      <c r="H214" s="7" t="str">
        <f>IF(IFERROR(VLOOKUP(A214,Base_Clients[],6,0),"")=0,"",IFERROR(VLOOKUP(A214,Base_Clients[],6,0),""))</f>
        <v/>
      </c>
      <c r="I214" s="7" t="str">
        <f>IF(IFERROR(VLOOKUP(A214,Base_Clients[],7,0),"")=0,"",IFERROR(VLOOKUP(A214,Base_Clients[],7,0),""))</f>
        <v/>
      </c>
      <c r="J214" s="7" t="str">
        <f>IF(IFERROR(VLOOKUP(A214,Base_Clients[],8,0),"")=0,"",IFERROR(VLOOKUP(A214,Base_Clients[],8,0),""))</f>
        <v/>
      </c>
      <c r="K214" s="7" t="str">
        <f>IF(IFERROR(VLOOKUP(A214,Base_Clients[],9,0),"")=0,"",IFERROR(VLOOKUP(A214,Base_Clients[],9,0),""))</f>
        <v/>
      </c>
      <c r="L214" s="7" t="str">
        <f>IF(IFERROR(VLOOKUP(A214,Base_Clients[],10,0),"")=0,"",IFERROR(VLOOKUP(A214,Base_Clients[],10,0),""))</f>
        <v/>
      </c>
      <c r="M214" s="7" t="str">
        <f>IF(IFERROR(VLOOKUP(A214,Base_Clients[],11,0),"")=0,"",IFERROR(VLOOKUP(A214,Base_Clients[],11,0),""))</f>
        <v/>
      </c>
    </row>
    <row r="215" spans="2:13" x14ac:dyDescent="0.25">
      <c r="B215" s="7" t="str">
        <f>IF(IFERROR(VLOOKUP(A215,Base_Clients[],2,0),"")=0,"",IFERROR(VLOOKUP(A215,Base_Clients[],2,0),""))</f>
        <v/>
      </c>
      <c r="C215" s="7" t="str">
        <f>IF(IFERROR(VLOOKUP(A215,Base_Clients[],3,0),"")=0,"",IFERROR(VLOOKUP(A215,Base_Clients[],3,0),""))</f>
        <v/>
      </c>
      <c r="D215" s="7" t="str">
        <f>IF(IFERROR(VLOOKUP(A215,Base_Clients[],4,0),"")=0,"",IFERROR(VLOOKUP(A215,Base_Clients[],4,0),""))</f>
        <v/>
      </c>
      <c r="E215" s="7" t="str">
        <f>IF(IFERROR(VLOOKUP(A215,Base_Clients[],5,0),"")=0,"",IFERROR(VLOOKUP(A215,Base_Clients[],5,0),""))</f>
        <v/>
      </c>
      <c r="F215" s="7"/>
      <c r="G215" s="7"/>
      <c r="H215" s="7" t="str">
        <f>IF(IFERROR(VLOOKUP(A215,Base_Clients[],6,0),"")=0,"",IFERROR(VLOOKUP(A215,Base_Clients[],6,0),""))</f>
        <v/>
      </c>
      <c r="I215" s="7" t="str">
        <f>IF(IFERROR(VLOOKUP(A215,Base_Clients[],7,0),"")=0,"",IFERROR(VLOOKUP(A215,Base_Clients[],7,0),""))</f>
        <v/>
      </c>
      <c r="J215" s="7" t="str">
        <f>IF(IFERROR(VLOOKUP(A215,Base_Clients[],8,0),"")=0,"",IFERROR(VLOOKUP(A215,Base_Clients[],8,0),""))</f>
        <v/>
      </c>
      <c r="K215" s="7" t="str">
        <f>IF(IFERROR(VLOOKUP(A215,Base_Clients[],9,0),"")=0,"",IFERROR(VLOOKUP(A215,Base_Clients[],9,0),""))</f>
        <v/>
      </c>
      <c r="L215" s="7" t="str">
        <f>IF(IFERROR(VLOOKUP(A215,Base_Clients[],10,0),"")=0,"",IFERROR(VLOOKUP(A215,Base_Clients[],10,0),""))</f>
        <v/>
      </c>
      <c r="M215" s="7" t="str">
        <f>IF(IFERROR(VLOOKUP(A215,Base_Clients[],11,0),"")=0,"",IFERROR(VLOOKUP(A215,Base_Clients[],11,0),""))</f>
        <v/>
      </c>
    </row>
    <row r="216" spans="2:13" x14ac:dyDescent="0.25">
      <c r="B216" s="7" t="str">
        <f>IF(IFERROR(VLOOKUP(A216,Base_Clients[],2,0),"")=0,"",IFERROR(VLOOKUP(A216,Base_Clients[],2,0),""))</f>
        <v/>
      </c>
      <c r="C216" s="7" t="str">
        <f>IF(IFERROR(VLOOKUP(A216,Base_Clients[],3,0),"")=0,"",IFERROR(VLOOKUP(A216,Base_Clients[],3,0),""))</f>
        <v/>
      </c>
      <c r="D216" s="7" t="str">
        <f>IF(IFERROR(VLOOKUP(A216,Base_Clients[],4,0),"")=0,"",IFERROR(VLOOKUP(A216,Base_Clients[],4,0),""))</f>
        <v/>
      </c>
      <c r="E216" s="7" t="str">
        <f>IF(IFERROR(VLOOKUP(A216,Base_Clients[],5,0),"")=0,"",IFERROR(VLOOKUP(A216,Base_Clients[],5,0),""))</f>
        <v/>
      </c>
      <c r="F216" s="7"/>
      <c r="G216" s="7"/>
      <c r="H216" s="7" t="str">
        <f>IF(IFERROR(VLOOKUP(A216,Base_Clients[],6,0),"")=0,"",IFERROR(VLOOKUP(A216,Base_Clients[],6,0),""))</f>
        <v/>
      </c>
      <c r="I216" s="7" t="str">
        <f>IF(IFERROR(VLOOKUP(A216,Base_Clients[],7,0),"")=0,"",IFERROR(VLOOKUP(A216,Base_Clients[],7,0),""))</f>
        <v/>
      </c>
      <c r="J216" s="7" t="str">
        <f>IF(IFERROR(VLOOKUP(A216,Base_Clients[],8,0),"")=0,"",IFERROR(VLOOKUP(A216,Base_Clients[],8,0),""))</f>
        <v/>
      </c>
      <c r="K216" s="7" t="str">
        <f>IF(IFERROR(VLOOKUP(A216,Base_Clients[],9,0),"")=0,"",IFERROR(VLOOKUP(A216,Base_Clients[],9,0),""))</f>
        <v/>
      </c>
      <c r="L216" s="7" t="str">
        <f>IF(IFERROR(VLOOKUP(A216,Base_Clients[],10,0),"")=0,"",IFERROR(VLOOKUP(A216,Base_Clients[],10,0),""))</f>
        <v/>
      </c>
      <c r="M216" s="7" t="str">
        <f>IF(IFERROR(VLOOKUP(A216,Base_Clients[],11,0),"")=0,"",IFERROR(VLOOKUP(A216,Base_Clients[],11,0),""))</f>
        <v/>
      </c>
    </row>
    <row r="217" spans="2:13" x14ac:dyDescent="0.25">
      <c r="B217" s="7" t="str">
        <f>IF(IFERROR(VLOOKUP(A217,Base_Clients[],2,0),"")=0,"",IFERROR(VLOOKUP(A217,Base_Clients[],2,0),""))</f>
        <v/>
      </c>
      <c r="C217" s="7" t="str">
        <f>IF(IFERROR(VLOOKUP(A217,Base_Clients[],3,0),"")=0,"",IFERROR(VLOOKUP(A217,Base_Clients[],3,0),""))</f>
        <v/>
      </c>
      <c r="D217" s="7" t="str">
        <f>IF(IFERROR(VLOOKUP(A217,Base_Clients[],4,0),"")=0,"",IFERROR(VLOOKUP(A217,Base_Clients[],4,0),""))</f>
        <v/>
      </c>
      <c r="E217" s="7" t="str">
        <f>IF(IFERROR(VLOOKUP(A217,Base_Clients[],5,0),"")=0,"",IFERROR(VLOOKUP(A217,Base_Clients[],5,0),""))</f>
        <v/>
      </c>
      <c r="F217" s="7"/>
      <c r="G217" s="7"/>
      <c r="H217" s="7" t="str">
        <f>IF(IFERROR(VLOOKUP(A217,Base_Clients[],6,0),"")=0,"",IFERROR(VLOOKUP(A217,Base_Clients[],6,0),""))</f>
        <v/>
      </c>
      <c r="I217" s="7" t="str">
        <f>IF(IFERROR(VLOOKUP(A217,Base_Clients[],7,0),"")=0,"",IFERROR(VLOOKUP(A217,Base_Clients[],7,0),""))</f>
        <v/>
      </c>
      <c r="J217" s="7" t="str">
        <f>IF(IFERROR(VLOOKUP(A217,Base_Clients[],8,0),"")=0,"",IFERROR(VLOOKUP(A217,Base_Clients[],8,0),""))</f>
        <v/>
      </c>
      <c r="K217" s="7" t="str">
        <f>IF(IFERROR(VLOOKUP(A217,Base_Clients[],9,0),"")=0,"",IFERROR(VLOOKUP(A217,Base_Clients[],9,0),""))</f>
        <v/>
      </c>
      <c r="L217" s="7" t="str">
        <f>IF(IFERROR(VLOOKUP(A217,Base_Clients[],10,0),"")=0,"",IFERROR(VLOOKUP(A217,Base_Clients[],10,0),""))</f>
        <v/>
      </c>
      <c r="M217" s="7" t="str">
        <f>IF(IFERROR(VLOOKUP(A217,Base_Clients[],11,0),"")=0,"",IFERROR(VLOOKUP(A217,Base_Clients[],11,0),""))</f>
        <v/>
      </c>
    </row>
    <row r="218" spans="2:13" x14ac:dyDescent="0.25">
      <c r="B218" s="7" t="str">
        <f>IF(IFERROR(VLOOKUP(A218,Base_Clients[],2,0),"")=0,"",IFERROR(VLOOKUP(A218,Base_Clients[],2,0),""))</f>
        <v/>
      </c>
      <c r="C218" s="7" t="str">
        <f>IF(IFERROR(VLOOKUP(A218,Base_Clients[],3,0),"")=0,"",IFERROR(VLOOKUP(A218,Base_Clients[],3,0),""))</f>
        <v/>
      </c>
      <c r="D218" s="7" t="str">
        <f>IF(IFERROR(VLOOKUP(A218,Base_Clients[],4,0),"")=0,"",IFERROR(VLOOKUP(A218,Base_Clients[],4,0),""))</f>
        <v/>
      </c>
      <c r="E218" s="7" t="str">
        <f>IF(IFERROR(VLOOKUP(A218,Base_Clients[],5,0),"")=0,"",IFERROR(VLOOKUP(A218,Base_Clients[],5,0),""))</f>
        <v/>
      </c>
      <c r="F218" s="7"/>
      <c r="G218" s="7"/>
      <c r="H218" s="7" t="str">
        <f>IF(IFERROR(VLOOKUP(A218,Base_Clients[],6,0),"")=0,"",IFERROR(VLOOKUP(A218,Base_Clients[],6,0),""))</f>
        <v/>
      </c>
      <c r="I218" s="7" t="str">
        <f>IF(IFERROR(VLOOKUP(A218,Base_Clients[],7,0),"")=0,"",IFERROR(VLOOKUP(A218,Base_Clients[],7,0),""))</f>
        <v/>
      </c>
      <c r="J218" s="7" t="str">
        <f>IF(IFERROR(VLOOKUP(A218,Base_Clients[],8,0),"")=0,"",IFERROR(VLOOKUP(A218,Base_Clients[],8,0),""))</f>
        <v/>
      </c>
      <c r="K218" s="7" t="str">
        <f>IF(IFERROR(VLOOKUP(A218,Base_Clients[],9,0),"")=0,"",IFERROR(VLOOKUP(A218,Base_Clients[],9,0),""))</f>
        <v/>
      </c>
      <c r="L218" s="7" t="str">
        <f>IF(IFERROR(VLOOKUP(A218,Base_Clients[],10,0),"")=0,"",IFERROR(VLOOKUP(A218,Base_Clients[],10,0),""))</f>
        <v/>
      </c>
      <c r="M218" s="7" t="str">
        <f>IF(IFERROR(VLOOKUP(A218,Base_Clients[],11,0),"")=0,"",IFERROR(VLOOKUP(A218,Base_Clients[],11,0),""))</f>
        <v/>
      </c>
    </row>
    <row r="219" spans="2:13" x14ac:dyDescent="0.25">
      <c r="B219" s="7" t="str">
        <f>IF(IFERROR(VLOOKUP(A219,Base_Clients[],2,0),"")=0,"",IFERROR(VLOOKUP(A219,Base_Clients[],2,0),""))</f>
        <v/>
      </c>
      <c r="C219" s="7" t="str">
        <f>IF(IFERROR(VLOOKUP(A219,Base_Clients[],3,0),"")=0,"",IFERROR(VLOOKUP(A219,Base_Clients[],3,0),""))</f>
        <v/>
      </c>
      <c r="D219" s="7" t="str">
        <f>IF(IFERROR(VLOOKUP(A219,Base_Clients[],4,0),"")=0,"",IFERROR(VLOOKUP(A219,Base_Clients[],4,0),""))</f>
        <v/>
      </c>
      <c r="E219" s="7" t="str">
        <f>IF(IFERROR(VLOOKUP(A219,Base_Clients[],5,0),"")=0,"",IFERROR(VLOOKUP(A219,Base_Clients[],5,0),""))</f>
        <v/>
      </c>
      <c r="F219" s="7"/>
      <c r="G219" s="7"/>
      <c r="H219" s="7" t="str">
        <f>IF(IFERROR(VLOOKUP(A219,Base_Clients[],6,0),"")=0,"",IFERROR(VLOOKUP(A219,Base_Clients[],6,0),""))</f>
        <v/>
      </c>
      <c r="I219" s="7" t="str">
        <f>IF(IFERROR(VLOOKUP(A219,Base_Clients[],7,0),"")=0,"",IFERROR(VLOOKUP(A219,Base_Clients[],7,0),""))</f>
        <v/>
      </c>
      <c r="J219" s="7" t="str">
        <f>IF(IFERROR(VLOOKUP(A219,Base_Clients[],8,0),"")=0,"",IFERROR(VLOOKUP(A219,Base_Clients[],8,0),""))</f>
        <v/>
      </c>
      <c r="K219" s="7" t="str">
        <f>IF(IFERROR(VLOOKUP(A219,Base_Clients[],9,0),"")=0,"",IFERROR(VLOOKUP(A219,Base_Clients[],9,0),""))</f>
        <v/>
      </c>
      <c r="L219" s="7" t="str">
        <f>IF(IFERROR(VLOOKUP(A219,Base_Clients[],10,0),"")=0,"",IFERROR(VLOOKUP(A219,Base_Clients[],10,0),""))</f>
        <v/>
      </c>
      <c r="M219" s="7" t="str">
        <f>IF(IFERROR(VLOOKUP(A219,Base_Clients[],11,0),"")=0,"",IFERROR(VLOOKUP(A219,Base_Clients[],11,0),""))</f>
        <v/>
      </c>
    </row>
    <row r="220" spans="2:13" x14ac:dyDescent="0.25">
      <c r="B220" s="7" t="str">
        <f>IF(IFERROR(VLOOKUP(A220,Base_Clients[],2,0),"")=0,"",IFERROR(VLOOKUP(A220,Base_Clients[],2,0),""))</f>
        <v/>
      </c>
      <c r="C220" s="7" t="str">
        <f>IF(IFERROR(VLOOKUP(A220,Base_Clients[],3,0),"")=0,"",IFERROR(VLOOKUP(A220,Base_Clients[],3,0),""))</f>
        <v/>
      </c>
      <c r="D220" s="7" t="str">
        <f>IF(IFERROR(VLOOKUP(A220,Base_Clients[],4,0),"")=0,"",IFERROR(VLOOKUP(A220,Base_Clients[],4,0),""))</f>
        <v/>
      </c>
      <c r="E220" s="7" t="str">
        <f>IF(IFERROR(VLOOKUP(A220,Base_Clients[],5,0),"")=0,"",IFERROR(VLOOKUP(A220,Base_Clients[],5,0),""))</f>
        <v/>
      </c>
      <c r="F220" s="7"/>
      <c r="G220" s="7"/>
      <c r="H220" s="7" t="str">
        <f>IF(IFERROR(VLOOKUP(A220,Base_Clients[],6,0),"")=0,"",IFERROR(VLOOKUP(A220,Base_Clients[],6,0),""))</f>
        <v/>
      </c>
      <c r="I220" s="7" t="str">
        <f>IF(IFERROR(VLOOKUP(A220,Base_Clients[],7,0),"")=0,"",IFERROR(VLOOKUP(A220,Base_Clients[],7,0),""))</f>
        <v/>
      </c>
      <c r="J220" s="7" t="str">
        <f>IF(IFERROR(VLOOKUP(A220,Base_Clients[],8,0),"")=0,"",IFERROR(VLOOKUP(A220,Base_Clients[],8,0),""))</f>
        <v/>
      </c>
      <c r="K220" s="7" t="str">
        <f>IF(IFERROR(VLOOKUP(A220,Base_Clients[],9,0),"")=0,"",IFERROR(VLOOKUP(A220,Base_Clients[],9,0),""))</f>
        <v/>
      </c>
      <c r="L220" s="7" t="str">
        <f>IF(IFERROR(VLOOKUP(A220,Base_Clients[],10,0),"")=0,"",IFERROR(VLOOKUP(A220,Base_Clients[],10,0),""))</f>
        <v/>
      </c>
      <c r="M220" s="7" t="str">
        <f>IF(IFERROR(VLOOKUP(A220,Base_Clients[],11,0),"")=0,"",IFERROR(VLOOKUP(A220,Base_Clients[],11,0),""))</f>
        <v/>
      </c>
    </row>
    <row r="221" spans="2:13" x14ac:dyDescent="0.25">
      <c r="B221" s="7" t="str">
        <f>IF(IFERROR(VLOOKUP(A221,Base_Clients[],2,0),"")=0,"",IFERROR(VLOOKUP(A221,Base_Clients[],2,0),""))</f>
        <v/>
      </c>
      <c r="C221" s="7" t="str">
        <f>IF(IFERROR(VLOOKUP(A221,Base_Clients[],3,0),"")=0,"",IFERROR(VLOOKUP(A221,Base_Clients[],3,0),""))</f>
        <v/>
      </c>
      <c r="D221" s="7" t="str">
        <f>IF(IFERROR(VLOOKUP(A221,Base_Clients[],4,0),"")=0,"",IFERROR(VLOOKUP(A221,Base_Clients[],4,0),""))</f>
        <v/>
      </c>
      <c r="E221" s="7" t="str">
        <f>IF(IFERROR(VLOOKUP(A221,Base_Clients[],5,0),"")=0,"",IFERROR(VLOOKUP(A221,Base_Clients[],5,0),""))</f>
        <v/>
      </c>
      <c r="F221" s="7"/>
      <c r="G221" s="7"/>
      <c r="H221" s="7" t="str">
        <f>IF(IFERROR(VLOOKUP(A221,Base_Clients[],6,0),"")=0,"",IFERROR(VLOOKUP(A221,Base_Clients[],6,0),""))</f>
        <v/>
      </c>
      <c r="I221" s="7" t="str">
        <f>IF(IFERROR(VLOOKUP(A221,Base_Clients[],7,0),"")=0,"",IFERROR(VLOOKUP(A221,Base_Clients[],7,0),""))</f>
        <v/>
      </c>
      <c r="J221" s="7" t="str">
        <f>IF(IFERROR(VLOOKUP(A221,Base_Clients[],8,0),"")=0,"",IFERROR(VLOOKUP(A221,Base_Clients[],8,0),""))</f>
        <v/>
      </c>
      <c r="K221" s="7" t="str">
        <f>IF(IFERROR(VLOOKUP(A221,Base_Clients[],9,0),"")=0,"",IFERROR(VLOOKUP(A221,Base_Clients[],9,0),""))</f>
        <v/>
      </c>
      <c r="L221" s="7" t="str">
        <f>IF(IFERROR(VLOOKUP(A221,Base_Clients[],10,0),"")=0,"",IFERROR(VLOOKUP(A221,Base_Clients[],10,0),""))</f>
        <v/>
      </c>
      <c r="M221" s="7" t="str">
        <f>IF(IFERROR(VLOOKUP(A221,Base_Clients[],11,0),"")=0,"",IFERROR(VLOOKUP(A221,Base_Clients[],11,0),""))</f>
        <v/>
      </c>
    </row>
    <row r="222" spans="2:13" x14ac:dyDescent="0.25">
      <c r="B222" s="7" t="str">
        <f>IF(IFERROR(VLOOKUP(A222,Base_Clients[],2,0),"")=0,"",IFERROR(VLOOKUP(A222,Base_Clients[],2,0),""))</f>
        <v/>
      </c>
      <c r="C222" s="7" t="str">
        <f>IF(IFERROR(VLOOKUP(A222,Base_Clients[],3,0),"")=0,"",IFERROR(VLOOKUP(A222,Base_Clients[],3,0),""))</f>
        <v/>
      </c>
      <c r="D222" s="7" t="str">
        <f>IF(IFERROR(VLOOKUP(A222,Base_Clients[],4,0),"")=0,"",IFERROR(VLOOKUP(A222,Base_Clients[],4,0),""))</f>
        <v/>
      </c>
      <c r="E222" s="7" t="str">
        <f>IF(IFERROR(VLOOKUP(A222,Base_Clients[],5,0),"")=0,"",IFERROR(VLOOKUP(A222,Base_Clients[],5,0),""))</f>
        <v/>
      </c>
      <c r="F222" s="7"/>
      <c r="G222" s="7"/>
      <c r="H222" s="7" t="str">
        <f>IF(IFERROR(VLOOKUP(A222,Base_Clients[],6,0),"")=0,"",IFERROR(VLOOKUP(A222,Base_Clients[],6,0),""))</f>
        <v/>
      </c>
      <c r="I222" s="7" t="str">
        <f>IF(IFERROR(VLOOKUP(A222,Base_Clients[],7,0),"")=0,"",IFERROR(VLOOKUP(A222,Base_Clients[],7,0),""))</f>
        <v/>
      </c>
      <c r="J222" s="7" t="str">
        <f>IF(IFERROR(VLOOKUP(A222,Base_Clients[],8,0),"")=0,"",IFERROR(VLOOKUP(A222,Base_Clients[],8,0),""))</f>
        <v/>
      </c>
      <c r="K222" s="7" t="str">
        <f>IF(IFERROR(VLOOKUP(A222,Base_Clients[],9,0),"")=0,"",IFERROR(VLOOKUP(A222,Base_Clients[],9,0),""))</f>
        <v/>
      </c>
      <c r="L222" s="7" t="str">
        <f>IF(IFERROR(VLOOKUP(A222,Base_Clients[],10,0),"")=0,"",IFERROR(VLOOKUP(A222,Base_Clients[],10,0),""))</f>
        <v/>
      </c>
      <c r="M222" s="7" t="str">
        <f>IF(IFERROR(VLOOKUP(A222,Base_Clients[],11,0),"")=0,"",IFERROR(VLOOKUP(A222,Base_Clients[],11,0),""))</f>
        <v/>
      </c>
    </row>
    <row r="223" spans="2:13" x14ac:dyDescent="0.25">
      <c r="B223" s="7" t="str">
        <f>IF(IFERROR(VLOOKUP(A223,Base_Clients[],2,0),"")=0,"",IFERROR(VLOOKUP(A223,Base_Clients[],2,0),""))</f>
        <v/>
      </c>
      <c r="C223" s="7" t="str">
        <f>IF(IFERROR(VLOOKUP(A223,Base_Clients[],3,0),"")=0,"",IFERROR(VLOOKUP(A223,Base_Clients[],3,0),""))</f>
        <v/>
      </c>
      <c r="D223" s="7" t="str">
        <f>IF(IFERROR(VLOOKUP(A223,Base_Clients[],4,0),"")=0,"",IFERROR(VLOOKUP(A223,Base_Clients[],4,0),""))</f>
        <v/>
      </c>
      <c r="E223" s="7" t="str">
        <f>IF(IFERROR(VLOOKUP(A223,Base_Clients[],5,0),"")=0,"",IFERROR(VLOOKUP(A223,Base_Clients[],5,0),""))</f>
        <v/>
      </c>
      <c r="F223" s="7"/>
      <c r="G223" s="7"/>
      <c r="H223" s="7" t="str">
        <f>IF(IFERROR(VLOOKUP(A223,Base_Clients[],6,0),"")=0,"",IFERROR(VLOOKUP(A223,Base_Clients[],6,0),""))</f>
        <v/>
      </c>
      <c r="I223" s="7" t="str">
        <f>IF(IFERROR(VLOOKUP(A223,Base_Clients[],7,0),"")=0,"",IFERROR(VLOOKUP(A223,Base_Clients[],7,0),""))</f>
        <v/>
      </c>
      <c r="J223" s="7" t="str">
        <f>IF(IFERROR(VLOOKUP(A223,Base_Clients[],8,0),"")=0,"",IFERROR(VLOOKUP(A223,Base_Clients[],8,0),""))</f>
        <v/>
      </c>
      <c r="K223" s="7" t="str">
        <f>IF(IFERROR(VLOOKUP(A223,Base_Clients[],9,0),"")=0,"",IFERROR(VLOOKUP(A223,Base_Clients[],9,0),""))</f>
        <v/>
      </c>
      <c r="L223" s="7" t="str">
        <f>IF(IFERROR(VLOOKUP(A223,Base_Clients[],10,0),"")=0,"",IFERROR(VLOOKUP(A223,Base_Clients[],10,0),""))</f>
        <v/>
      </c>
      <c r="M223" s="7" t="str">
        <f>IF(IFERROR(VLOOKUP(A223,Base_Clients[],11,0),"")=0,"",IFERROR(VLOOKUP(A223,Base_Clients[],11,0),""))</f>
        <v/>
      </c>
    </row>
    <row r="224" spans="2:13" x14ac:dyDescent="0.25">
      <c r="B224" s="7" t="str">
        <f>IF(IFERROR(VLOOKUP(A224,Base_Clients[],2,0),"")=0,"",IFERROR(VLOOKUP(A224,Base_Clients[],2,0),""))</f>
        <v/>
      </c>
      <c r="C224" s="7" t="str">
        <f>IF(IFERROR(VLOOKUP(A224,Base_Clients[],3,0),"")=0,"",IFERROR(VLOOKUP(A224,Base_Clients[],3,0),""))</f>
        <v/>
      </c>
      <c r="D224" s="7" t="str">
        <f>IF(IFERROR(VLOOKUP(A224,Base_Clients[],4,0),"")=0,"",IFERROR(VLOOKUP(A224,Base_Clients[],4,0),""))</f>
        <v/>
      </c>
      <c r="E224" s="7" t="str">
        <f>IF(IFERROR(VLOOKUP(A224,Base_Clients[],5,0),"")=0,"",IFERROR(VLOOKUP(A224,Base_Clients[],5,0),""))</f>
        <v/>
      </c>
      <c r="F224" s="7"/>
      <c r="G224" s="7"/>
      <c r="H224" s="7" t="str">
        <f>IF(IFERROR(VLOOKUP(A224,Base_Clients[],6,0),"")=0,"",IFERROR(VLOOKUP(A224,Base_Clients[],6,0),""))</f>
        <v/>
      </c>
      <c r="I224" s="7" t="str">
        <f>IF(IFERROR(VLOOKUP(A224,Base_Clients[],7,0),"")=0,"",IFERROR(VLOOKUP(A224,Base_Clients[],7,0),""))</f>
        <v/>
      </c>
      <c r="J224" s="7" t="str">
        <f>IF(IFERROR(VLOOKUP(A224,Base_Clients[],8,0),"")=0,"",IFERROR(VLOOKUP(A224,Base_Clients[],8,0),""))</f>
        <v/>
      </c>
      <c r="K224" s="7" t="str">
        <f>IF(IFERROR(VLOOKUP(A224,Base_Clients[],9,0),"")=0,"",IFERROR(VLOOKUP(A224,Base_Clients[],9,0),""))</f>
        <v/>
      </c>
      <c r="L224" s="7" t="str">
        <f>IF(IFERROR(VLOOKUP(A224,Base_Clients[],10,0),"")=0,"",IFERROR(VLOOKUP(A224,Base_Clients[],10,0),""))</f>
        <v/>
      </c>
      <c r="M224" s="7" t="str">
        <f>IF(IFERROR(VLOOKUP(A224,Base_Clients[],11,0),"")=0,"",IFERROR(VLOOKUP(A224,Base_Clients[],11,0),""))</f>
        <v/>
      </c>
    </row>
    <row r="225" spans="2:13" x14ac:dyDescent="0.25">
      <c r="B225" s="7" t="str">
        <f>IF(IFERROR(VLOOKUP(A225,Base_Clients[],2,0),"")=0,"",IFERROR(VLOOKUP(A225,Base_Clients[],2,0),""))</f>
        <v/>
      </c>
      <c r="C225" s="7" t="str">
        <f>IF(IFERROR(VLOOKUP(A225,Base_Clients[],3,0),"")=0,"",IFERROR(VLOOKUP(A225,Base_Clients[],3,0),""))</f>
        <v/>
      </c>
      <c r="D225" s="7" t="str">
        <f>IF(IFERROR(VLOOKUP(A225,Base_Clients[],4,0),"")=0,"",IFERROR(VLOOKUP(A225,Base_Clients[],4,0),""))</f>
        <v/>
      </c>
      <c r="E225" s="7" t="str">
        <f>IF(IFERROR(VLOOKUP(A225,Base_Clients[],5,0),"")=0,"",IFERROR(VLOOKUP(A225,Base_Clients[],5,0),""))</f>
        <v/>
      </c>
      <c r="F225" s="7"/>
      <c r="G225" s="7"/>
      <c r="H225" s="7" t="str">
        <f>IF(IFERROR(VLOOKUP(A225,Base_Clients[],6,0),"")=0,"",IFERROR(VLOOKUP(A225,Base_Clients[],6,0),""))</f>
        <v/>
      </c>
      <c r="I225" s="7" t="str">
        <f>IF(IFERROR(VLOOKUP(A225,Base_Clients[],7,0),"")=0,"",IFERROR(VLOOKUP(A225,Base_Clients[],7,0),""))</f>
        <v/>
      </c>
      <c r="J225" s="7" t="str">
        <f>IF(IFERROR(VLOOKUP(A225,Base_Clients[],8,0),"")=0,"",IFERROR(VLOOKUP(A225,Base_Clients[],8,0),""))</f>
        <v/>
      </c>
      <c r="K225" s="7" t="str">
        <f>IF(IFERROR(VLOOKUP(A225,Base_Clients[],9,0),"")=0,"",IFERROR(VLOOKUP(A225,Base_Clients[],9,0),""))</f>
        <v/>
      </c>
      <c r="L225" s="7" t="str">
        <f>IF(IFERROR(VLOOKUP(A225,Base_Clients[],10,0),"")=0,"",IFERROR(VLOOKUP(A225,Base_Clients[],10,0),""))</f>
        <v/>
      </c>
      <c r="M225" s="7" t="str">
        <f>IF(IFERROR(VLOOKUP(A225,Base_Clients[],11,0),"")=0,"",IFERROR(VLOOKUP(A225,Base_Clients[],11,0),""))</f>
        <v/>
      </c>
    </row>
    <row r="226" spans="2:13" x14ac:dyDescent="0.25">
      <c r="B226" s="7" t="str">
        <f>IF(IFERROR(VLOOKUP(A226,Base_Clients[],2,0),"")=0,"",IFERROR(VLOOKUP(A226,Base_Clients[],2,0),""))</f>
        <v/>
      </c>
      <c r="C226" s="7" t="str">
        <f>IF(IFERROR(VLOOKUP(A226,Base_Clients[],3,0),"")=0,"",IFERROR(VLOOKUP(A226,Base_Clients[],3,0),""))</f>
        <v/>
      </c>
      <c r="D226" s="7" t="str">
        <f>IF(IFERROR(VLOOKUP(A226,Base_Clients[],4,0),"")=0,"",IFERROR(VLOOKUP(A226,Base_Clients[],4,0),""))</f>
        <v/>
      </c>
      <c r="E226" s="7" t="str">
        <f>IF(IFERROR(VLOOKUP(A226,Base_Clients[],5,0),"")=0,"",IFERROR(VLOOKUP(A226,Base_Clients[],5,0),""))</f>
        <v/>
      </c>
      <c r="F226" s="7"/>
      <c r="G226" s="7"/>
      <c r="H226" s="7" t="str">
        <f>IF(IFERROR(VLOOKUP(A226,Base_Clients[],6,0),"")=0,"",IFERROR(VLOOKUP(A226,Base_Clients[],6,0),""))</f>
        <v/>
      </c>
      <c r="I226" s="7" t="str">
        <f>IF(IFERROR(VLOOKUP(A226,Base_Clients[],7,0),"")=0,"",IFERROR(VLOOKUP(A226,Base_Clients[],7,0),""))</f>
        <v/>
      </c>
      <c r="J226" s="7" t="str">
        <f>IF(IFERROR(VLOOKUP(A226,Base_Clients[],8,0),"")=0,"",IFERROR(VLOOKUP(A226,Base_Clients[],8,0),""))</f>
        <v/>
      </c>
      <c r="K226" s="7" t="str">
        <f>IF(IFERROR(VLOOKUP(A226,Base_Clients[],9,0),"")=0,"",IFERROR(VLOOKUP(A226,Base_Clients[],9,0),""))</f>
        <v/>
      </c>
      <c r="L226" s="7" t="str">
        <f>IF(IFERROR(VLOOKUP(A226,Base_Clients[],10,0),"")=0,"",IFERROR(VLOOKUP(A226,Base_Clients[],10,0),""))</f>
        <v/>
      </c>
      <c r="M226" s="7" t="str">
        <f>IF(IFERROR(VLOOKUP(A226,Base_Clients[],11,0),"")=0,"",IFERROR(VLOOKUP(A226,Base_Clients[],11,0),""))</f>
        <v/>
      </c>
    </row>
    <row r="227" spans="2:13" x14ac:dyDescent="0.25">
      <c r="B227" s="7" t="str">
        <f>IF(IFERROR(VLOOKUP(A227,Base_Clients[],2,0),"")=0,"",IFERROR(VLOOKUP(A227,Base_Clients[],2,0),""))</f>
        <v/>
      </c>
      <c r="C227" s="7" t="str">
        <f>IF(IFERROR(VLOOKUP(A227,Base_Clients[],3,0),"")=0,"",IFERROR(VLOOKUP(A227,Base_Clients[],3,0),""))</f>
        <v/>
      </c>
      <c r="D227" s="7" t="str">
        <f>IF(IFERROR(VLOOKUP(A227,Base_Clients[],4,0),"")=0,"",IFERROR(VLOOKUP(A227,Base_Clients[],4,0),""))</f>
        <v/>
      </c>
      <c r="E227" s="7" t="str">
        <f>IF(IFERROR(VLOOKUP(A227,Base_Clients[],5,0),"")=0,"",IFERROR(VLOOKUP(A227,Base_Clients[],5,0),""))</f>
        <v/>
      </c>
      <c r="F227" s="7"/>
      <c r="G227" s="7"/>
      <c r="H227" s="7" t="str">
        <f>IF(IFERROR(VLOOKUP(A227,Base_Clients[],6,0),"")=0,"",IFERROR(VLOOKUP(A227,Base_Clients[],6,0),""))</f>
        <v/>
      </c>
      <c r="I227" s="7" t="str">
        <f>IF(IFERROR(VLOOKUP(A227,Base_Clients[],7,0),"")=0,"",IFERROR(VLOOKUP(A227,Base_Clients[],7,0),""))</f>
        <v/>
      </c>
      <c r="J227" s="7" t="str">
        <f>IF(IFERROR(VLOOKUP(A227,Base_Clients[],8,0),"")=0,"",IFERROR(VLOOKUP(A227,Base_Clients[],8,0),""))</f>
        <v/>
      </c>
      <c r="K227" s="7" t="str">
        <f>IF(IFERROR(VLOOKUP(A227,Base_Clients[],9,0),"")=0,"",IFERROR(VLOOKUP(A227,Base_Clients[],9,0),""))</f>
        <v/>
      </c>
      <c r="L227" s="7" t="str">
        <f>IF(IFERROR(VLOOKUP(A227,Base_Clients[],10,0),"")=0,"",IFERROR(VLOOKUP(A227,Base_Clients[],10,0),""))</f>
        <v/>
      </c>
      <c r="M227" s="7" t="str">
        <f>IF(IFERROR(VLOOKUP(A227,Base_Clients[],11,0),"")=0,"",IFERROR(VLOOKUP(A227,Base_Clients[],11,0),""))</f>
        <v/>
      </c>
    </row>
    <row r="228" spans="2:13" x14ac:dyDescent="0.25">
      <c r="B228" s="7" t="str">
        <f>IF(IFERROR(VLOOKUP(A228,Base_Clients[],2,0),"")=0,"",IFERROR(VLOOKUP(A228,Base_Clients[],2,0),""))</f>
        <v/>
      </c>
      <c r="C228" s="7" t="str">
        <f>IF(IFERROR(VLOOKUP(A228,Base_Clients[],3,0),"")=0,"",IFERROR(VLOOKUP(A228,Base_Clients[],3,0),""))</f>
        <v/>
      </c>
      <c r="D228" s="7" t="str">
        <f>IF(IFERROR(VLOOKUP(A228,Base_Clients[],4,0),"")=0,"",IFERROR(VLOOKUP(A228,Base_Clients[],4,0),""))</f>
        <v/>
      </c>
      <c r="E228" s="7" t="str">
        <f>IF(IFERROR(VLOOKUP(A228,Base_Clients[],5,0),"")=0,"",IFERROR(VLOOKUP(A228,Base_Clients[],5,0),""))</f>
        <v/>
      </c>
      <c r="F228" s="7"/>
      <c r="G228" s="7"/>
      <c r="H228" s="7" t="str">
        <f>IF(IFERROR(VLOOKUP(A228,Base_Clients[],6,0),"")=0,"",IFERROR(VLOOKUP(A228,Base_Clients[],6,0),""))</f>
        <v/>
      </c>
      <c r="I228" s="7" t="str">
        <f>IF(IFERROR(VLOOKUP(A228,Base_Clients[],7,0),"")=0,"",IFERROR(VLOOKUP(A228,Base_Clients[],7,0),""))</f>
        <v/>
      </c>
      <c r="J228" s="7" t="str">
        <f>IF(IFERROR(VLOOKUP(A228,Base_Clients[],8,0),"")=0,"",IFERROR(VLOOKUP(A228,Base_Clients[],8,0),""))</f>
        <v/>
      </c>
      <c r="K228" s="7" t="str">
        <f>IF(IFERROR(VLOOKUP(A228,Base_Clients[],9,0),"")=0,"",IFERROR(VLOOKUP(A228,Base_Clients[],9,0),""))</f>
        <v/>
      </c>
      <c r="L228" s="7" t="str">
        <f>IF(IFERROR(VLOOKUP(A228,Base_Clients[],10,0),"")=0,"",IFERROR(VLOOKUP(A228,Base_Clients[],10,0),""))</f>
        <v/>
      </c>
      <c r="M228" s="7" t="str">
        <f>IF(IFERROR(VLOOKUP(A228,Base_Clients[],11,0),"")=0,"",IFERROR(VLOOKUP(A228,Base_Clients[],11,0),""))</f>
        <v/>
      </c>
    </row>
    <row r="229" spans="2:13" x14ac:dyDescent="0.25">
      <c r="B229" s="7" t="str">
        <f>IF(IFERROR(VLOOKUP(A229,Base_Clients[],2,0),"")=0,"",IFERROR(VLOOKUP(A229,Base_Clients[],2,0),""))</f>
        <v/>
      </c>
      <c r="C229" s="7" t="str">
        <f>IF(IFERROR(VLOOKUP(A229,Base_Clients[],3,0),"")=0,"",IFERROR(VLOOKUP(A229,Base_Clients[],3,0),""))</f>
        <v/>
      </c>
      <c r="D229" s="7" t="str">
        <f>IF(IFERROR(VLOOKUP(A229,Base_Clients[],4,0),"")=0,"",IFERROR(VLOOKUP(A229,Base_Clients[],4,0),""))</f>
        <v/>
      </c>
      <c r="E229" s="7" t="str">
        <f>IF(IFERROR(VLOOKUP(A229,Base_Clients[],5,0),"")=0,"",IFERROR(VLOOKUP(A229,Base_Clients[],5,0),""))</f>
        <v/>
      </c>
      <c r="F229" s="7"/>
      <c r="G229" s="7"/>
      <c r="H229" s="7" t="str">
        <f>IF(IFERROR(VLOOKUP(A229,Base_Clients[],6,0),"")=0,"",IFERROR(VLOOKUP(A229,Base_Clients[],6,0),""))</f>
        <v/>
      </c>
      <c r="I229" s="7" t="str">
        <f>IF(IFERROR(VLOOKUP(A229,Base_Clients[],7,0),"")=0,"",IFERROR(VLOOKUP(A229,Base_Clients[],7,0),""))</f>
        <v/>
      </c>
      <c r="J229" s="7" t="str">
        <f>IF(IFERROR(VLOOKUP(A229,Base_Clients[],8,0),"")=0,"",IFERROR(VLOOKUP(A229,Base_Clients[],8,0),""))</f>
        <v/>
      </c>
      <c r="K229" s="7" t="str">
        <f>IF(IFERROR(VLOOKUP(A229,Base_Clients[],9,0),"")=0,"",IFERROR(VLOOKUP(A229,Base_Clients[],9,0),""))</f>
        <v/>
      </c>
      <c r="L229" s="7" t="str">
        <f>IF(IFERROR(VLOOKUP(A229,Base_Clients[],10,0),"")=0,"",IFERROR(VLOOKUP(A229,Base_Clients[],10,0),""))</f>
        <v/>
      </c>
      <c r="M229" s="7" t="str">
        <f>IF(IFERROR(VLOOKUP(A229,Base_Clients[],11,0),"")=0,"",IFERROR(VLOOKUP(A229,Base_Clients[],11,0),""))</f>
        <v/>
      </c>
    </row>
    <row r="230" spans="2:13" x14ac:dyDescent="0.25">
      <c r="B230" s="7" t="str">
        <f>IF(IFERROR(VLOOKUP(A230,Base_Clients[],2,0),"")=0,"",IFERROR(VLOOKUP(A230,Base_Clients[],2,0),""))</f>
        <v/>
      </c>
      <c r="C230" s="7" t="str">
        <f>IF(IFERROR(VLOOKUP(A230,Base_Clients[],3,0),"")=0,"",IFERROR(VLOOKUP(A230,Base_Clients[],3,0),""))</f>
        <v/>
      </c>
      <c r="D230" s="7" t="str">
        <f>IF(IFERROR(VLOOKUP(A230,Base_Clients[],4,0),"")=0,"",IFERROR(VLOOKUP(A230,Base_Clients[],4,0),""))</f>
        <v/>
      </c>
      <c r="E230" s="7" t="str">
        <f>IF(IFERROR(VLOOKUP(A230,Base_Clients[],5,0),"")=0,"",IFERROR(VLOOKUP(A230,Base_Clients[],5,0),""))</f>
        <v/>
      </c>
      <c r="F230" s="7"/>
      <c r="G230" s="7"/>
      <c r="H230" s="7" t="str">
        <f>IF(IFERROR(VLOOKUP(A230,Base_Clients[],6,0),"")=0,"",IFERROR(VLOOKUP(A230,Base_Clients[],6,0),""))</f>
        <v/>
      </c>
      <c r="I230" s="7" t="str">
        <f>IF(IFERROR(VLOOKUP(A230,Base_Clients[],7,0),"")=0,"",IFERROR(VLOOKUP(A230,Base_Clients[],7,0),""))</f>
        <v/>
      </c>
      <c r="J230" s="7" t="str">
        <f>IF(IFERROR(VLOOKUP(A230,Base_Clients[],8,0),"")=0,"",IFERROR(VLOOKUP(A230,Base_Clients[],8,0),""))</f>
        <v/>
      </c>
      <c r="K230" s="7" t="str">
        <f>IF(IFERROR(VLOOKUP(A230,Base_Clients[],9,0),"")=0,"",IFERROR(VLOOKUP(A230,Base_Clients[],9,0),""))</f>
        <v/>
      </c>
      <c r="L230" s="7" t="str">
        <f>IF(IFERROR(VLOOKUP(A230,Base_Clients[],10,0),"")=0,"",IFERROR(VLOOKUP(A230,Base_Clients[],10,0),""))</f>
        <v/>
      </c>
      <c r="M230" s="7" t="str">
        <f>IF(IFERROR(VLOOKUP(A230,Base_Clients[],11,0),"")=0,"",IFERROR(VLOOKUP(A230,Base_Clients[],11,0),""))</f>
        <v/>
      </c>
    </row>
    <row r="231" spans="2:13" x14ac:dyDescent="0.25">
      <c r="B231" s="7" t="str">
        <f>IF(IFERROR(VLOOKUP(A231,Base_Clients[],2,0),"")=0,"",IFERROR(VLOOKUP(A231,Base_Clients[],2,0),""))</f>
        <v/>
      </c>
      <c r="C231" s="7" t="str">
        <f>IF(IFERROR(VLOOKUP(A231,Base_Clients[],3,0),"")=0,"",IFERROR(VLOOKUP(A231,Base_Clients[],3,0),""))</f>
        <v/>
      </c>
      <c r="D231" s="7" t="str">
        <f>IF(IFERROR(VLOOKUP(A231,Base_Clients[],4,0),"")=0,"",IFERROR(VLOOKUP(A231,Base_Clients[],4,0),""))</f>
        <v/>
      </c>
      <c r="E231" s="7" t="str">
        <f>IF(IFERROR(VLOOKUP(A231,Base_Clients[],5,0),"")=0,"",IFERROR(VLOOKUP(A231,Base_Clients[],5,0),""))</f>
        <v/>
      </c>
      <c r="F231" s="7"/>
      <c r="G231" s="7"/>
      <c r="H231" s="7" t="str">
        <f>IF(IFERROR(VLOOKUP(A231,Base_Clients[],6,0),"")=0,"",IFERROR(VLOOKUP(A231,Base_Clients[],6,0),""))</f>
        <v/>
      </c>
      <c r="I231" s="7" t="str">
        <f>IF(IFERROR(VLOOKUP(A231,Base_Clients[],7,0),"")=0,"",IFERROR(VLOOKUP(A231,Base_Clients[],7,0),""))</f>
        <v/>
      </c>
      <c r="J231" s="7" t="str">
        <f>IF(IFERROR(VLOOKUP(A231,Base_Clients[],8,0),"")=0,"",IFERROR(VLOOKUP(A231,Base_Clients[],8,0),""))</f>
        <v/>
      </c>
      <c r="K231" s="7" t="str">
        <f>IF(IFERROR(VLOOKUP(A231,Base_Clients[],9,0),"")=0,"",IFERROR(VLOOKUP(A231,Base_Clients[],9,0),""))</f>
        <v/>
      </c>
      <c r="L231" s="7" t="str">
        <f>IF(IFERROR(VLOOKUP(A231,Base_Clients[],10,0),"")=0,"",IFERROR(VLOOKUP(A231,Base_Clients[],10,0),""))</f>
        <v/>
      </c>
      <c r="M231" s="7" t="str">
        <f>IF(IFERROR(VLOOKUP(A231,Base_Clients[],11,0),"")=0,"",IFERROR(VLOOKUP(A231,Base_Clients[],11,0),""))</f>
        <v/>
      </c>
    </row>
    <row r="232" spans="2:13" x14ac:dyDescent="0.25">
      <c r="B232" s="7" t="str">
        <f>IF(IFERROR(VLOOKUP(A232,Base_Clients[],2,0),"")=0,"",IFERROR(VLOOKUP(A232,Base_Clients[],2,0),""))</f>
        <v/>
      </c>
      <c r="C232" s="7" t="str">
        <f>IF(IFERROR(VLOOKUP(A232,Base_Clients[],3,0),"")=0,"",IFERROR(VLOOKUP(A232,Base_Clients[],3,0),""))</f>
        <v/>
      </c>
      <c r="D232" s="7" t="str">
        <f>IF(IFERROR(VLOOKUP(A232,Base_Clients[],4,0),"")=0,"",IFERROR(VLOOKUP(A232,Base_Clients[],4,0),""))</f>
        <v/>
      </c>
      <c r="E232" s="7" t="str">
        <f>IF(IFERROR(VLOOKUP(A232,Base_Clients[],5,0),"")=0,"",IFERROR(VLOOKUP(A232,Base_Clients[],5,0),""))</f>
        <v/>
      </c>
      <c r="F232" s="7"/>
      <c r="G232" s="7"/>
      <c r="H232" s="7" t="str">
        <f>IF(IFERROR(VLOOKUP(A232,Base_Clients[],6,0),"")=0,"",IFERROR(VLOOKUP(A232,Base_Clients[],6,0),""))</f>
        <v/>
      </c>
      <c r="I232" s="7" t="str">
        <f>IF(IFERROR(VLOOKUP(A232,Base_Clients[],7,0),"")=0,"",IFERROR(VLOOKUP(A232,Base_Clients[],7,0),""))</f>
        <v/>
      </c>
      <c r="J232" s="7" t="str">
        <f>IF(IFERROR(VLOOKUP(A232,Base_Clients[],8,0),"")=0,"",IFERROR(VLOOKUP(A232,Base_Clients[],8,0),""))</f>
        <v/>
      </c>
      <c r="K232" s="7" t="str">
        <f>IF(IFERROR(VLOOKUP(A232,Base_Clients[],9,0),"")=0,"",IFERROR(VLOOKUP(A232,Base_Clients[],9,0),""))</f>
        <v/>
      </c>
      <c r="L232" s="7" t="str">
        <f>IF(IFERROR(VLOOKUP(A232,Base_Clients[],10,0),"")=0,"",IFERROR(VLOOKUP(A232,Base_Clients[],10,0),""))</f>
        <v/>
      </c>
      <c r="M232" s="7" t="str">
        <f>IF(IFERROR(VLOOKUP(A232,Base_Clients[],11,0),"")=0,"",IFERROR(VLOOKUP(A232,Base_Clients[],11,0),""))</f>
        <v/>
      </c>
    </row>
    <row r="233" spans="2:13" x14ac:dyDescent="0.25">
      <c r="B233" s="7" t="str">
        <f>IF(IFERROR(VLOOKUP(A233,Base_Clients[],2,0),"")=0,"",IFERROR(VLOOKUP(A233,Base_Clients[],2,0),""))</f>
        <v/>
      </c>
      <c r="C233" s="7" t="str">
        <f>IF(IFERROR(VLOOKUP(A233,Base_Clients[],3,0),"")=0,"",IFERROR(VLOOKUP(A233,Base_Clients[],3,0),""))</f>
        <v/>
      </c>
      <c r="D233" s="7" t="str">
        <f>IF(IFERROR(VLOOKUP(A233,Base_Clients[],4,0),"")=0,"",IFERROR(VLOOKUP(A233,Base_Clients[],4,0),""))</f>
        <v/>
      </c>
      <c r="E233" s="7" t="str">
        <f>IF(IFERROR(VLOOKUP(A233,Base_Clients[],5,0),"")=0,"",IFERROR(VLOOKUP(A233,Base_Clients[],5,0),""))</f>
        <v/>
      </c>
      <c r="F233" s="7"/>
      <c r="G233" s="7"/>
      <c r="H233" s="7" t="str">
        <f>IF(IFERROR(VLOOKUP(A233,Base_Clients[],6,0),"")=0,"",IFERROR(VLOOKUP(A233,Base_Clients[],6,0),""))</f>
        <v/>
      </c>
      <c r="I233" s="7" t="str">
        <f>IF(IFERROR(VLOOKUP(A233,Base_Clients[],7,0),"")=0,"",IFERROR(VLOOKUP(A233,Base_Clients[],7,0),""))</f>
        <v/>
      </c>
      <c r="J233" s="7" t="str">
        <f>IF(IFERROR(VLOOKUP(A233,Base_Clients[],8,0),"")=0,"",IFERROR(VLOOKUP(A233,Base_Clients[],8,0),""))</f>
        <v/>
      </c>
      <c r="K233" s="7" t="str">
        <f>IF(IFERROR(VLOOKUP(A233,Base_Clients[],9,0),"")=0,"",IFERROR(VLOOKUP(A233,Base_Clients[],9,0),""))</f>
        <v/>
      </c>
      <c r="L233" s="7" t="str">
        <f>IF(IFERROR(VLOOKUP(A233,Base_Clients[],10,0),"")=0,"",IFERROR(VLOOKUP(A233,Base_Clients[],10,0),""))</f>
        <v/>
      </c>
      <c r="M233" s="7" t="str">
        <f>IF(IFERROR(VLOOKUP(A233,Base_Clients[],11,0),"")=0,"",IFERROR(VLOOKUP(A233,Base_Clients[],11,0),""))</f>
        <v/>
      </c>
    </row>
    <row r="234" spans="2:13" x14ac:dyDescent="0.25">
      <c r="B234" s="7" t="str">
        <f>IF(IFERROR(VLOOKUP(A234,Base_Clients[],2,0),"")=0,"",IFERROR(VLOOKUP(A234,Base_Clients[],2,0),""))</f>
        <v/>
      </c>
      <c r="C234" s="7" t="str">
        <f>IF(IFERROR(VLOOKUP(A234,Base_Clients[],3,0),"")=0,"",IFERROR(VLOOKUP(A234,Base_Clients[],3,0),""))</f>
        <v/>
      </c>
      <c r="D234" s="7" t="str">
        <f>IF(IFERROR(VLOOKUP(A234,Base_Clients[],4,0),"")=0,"",IFERROR(VLOOKUP(A234,Base_Clients[],4,0),""))</f>
        <v/>
      </c>
      <c r="E234" s="7" t="str">
        <f>IF(IFERROR(VLOOKUP(A234,Base_Clients[],5,0),"")=0,"",IFERROR(VLOOKUP(A234,Base_Clients[],5,0),""))</f>
        <v/>
      </c>
      <c r="F234" s="7"/>
      <c r="G234" s="7"/>
      <c r="H234" s="7" t="str">
        <f>IF(IFERROR(VLOOKUP(A234,Base_Clients[],6,0),"")=0,"",IFERROR(VLOOKUP(A234,Base_Clients[],6,0),""))</f>
        <v/>
      </c>
      <c r="I234" s="7" t="str">
        <f>IF(IFERROR(VLOOKUP(A234,Base_Clients[],7,0),"")=0,"",IFERROR(VLOOKUP(A234,Base_Clients[],7,0),""))</f>
        <v/>
      </c>
      <c r="J234" s="7" t="str">
        <f>IF(IFERROR(VLOOKUP(A234,Base_Clients[],8,0),"")=0,"",IFERROR(VLOOKUP(A234,Base_Clients[],8,0),""))</f>
        <v/>
      </c>
      <c r="K234" s="7" t="str">
        <f>IF(IFERROR(VLOOKUP(A234,Base_Clients[],9,0),"")=0,"",IFERROR(VLOOKUP(A234,Base_Clients[],9,0),""))</f>
        <v/>
      </c>
      <c r="L234" s="7" t="str">
        <f>IF(IFERROR(VLOOKUP(A234,Base_Clients[],10,0),"")=0,"",IFERROR(VLOOKUP(A234,Base_Clients[],10,0),""))</f>
        <v/>
      </c>
      <c r="M234" s="7" t="str">
        <f>IF(IFERROR(VLOOKUP(A234,Base_Clients[],11,0),"")=0,"",IFERROR(VLOOKUP(A234,Base_Clients[],11,0),""))</f>
        <v/>
      </c>
    </row>
    <row r="235" spans="2:13" x14ac:dyDescent="0.25">
      <c r="B235" s="7" t="str">
        <f>IF(IFERROR(VLOOKUP(A235,Base_Clients[],2,0),"")=0,"",IFERROR(VLOOKUP(A235,Base_Clients[],2,0),""))</f>
        <v/>
      </c>
      <c r="C235" s="7" t="str">
        <f>IF(IFERROR(VLOOKUP(A235,Base_Clients[],3,0),"")=0,"",IFERROR(VLOOKUP(A235,Base_Clients[],3,0),""))</f>
        <v/>
      </c>
      <c r="D235" s="7" t="str">
        <f>IF(IFERROR(VLOOKUP(A235,Base_Clients[],4,0),"")=0,"",IFERROR(VLOOKUP(A235,Base_Clients[],4,0),""))</f>
        <v/>
      </c>
      <c r="E235" s="7" t="str">
        <f>IF(IFERROR(VLOOKUP(A235,Base_Clients[],5,0),"")=0,"",IFERROR(VLOOKUP(A235,Base_Clients[],5,0),""))</f>
        <v/>
      </c>
      <c r="F235" s="7"/>
      <c r="G235" s="7"/>
      <c r="H235" s="7" t="str">
        <f>IF(IFERROR(VLOOKUP(A235,Base_Clients[],6,0),"")=0,"",IFERROR(VLOOKUP(A235,Base_Clients[],6,0),""))</f>
        <v/>
      </c>
      <c r="I235" s="7" t="str">
        <f>IF(IFERROR(VLOOKUP(A235,Base_Clients[],7,0),"")=0,"",IFERROR(VLOOKUP(A235,Base_Clients[],7,0),""))</f>
        <v/>
      </c>
      <c r="J235" s="7" t="str">
        <f>IF(IFERROR(VLOOKUP(A235,Base_Clients[],8,0),"")=0,"",IFERROR(VLOOKUP(A235,Base_Clients[],8,0),""))</f>
        <v/>
      </c>
      <c r="K235" s="7" t="str">
        <f>IF(IFERROR(VLOOKUP(A235,Base_Clients[],9,0),"")=0,"",IFERROR(VLOOKUP(A235,Base_Clients[],9,0),""))</f>
        <v/>
      </c>
      <c r="L235" s="7" t="str">
        <f>IF(IFERROR(VLOOKUP(A235,Base_Clients[],10,0),"")=0,"",IFERROR(VLOOKUP(A235,Base_Clients[],10,0),""))</f>
        <v/>
      </c>
      <c r="M235" s="7" t="str">
        <f>IF(IFERROR(VLOOKUP(A235,Base_Clients[],11,0),"")=0,"",IFERROR(VLOOKUP(A235,Base_Clients[],11,0),""))</f>
        <v/>
      </c>
    </row>
    <row r="236" spans="2:13" x14ac:dyDescent="0.25">
      <c r="B236" s="7" t="str">
        <f>IF(IFERROR(VLOOKUP(A236,Base_Clients[],2,0),"")=0,"",IFERROR(VLOOKUP(A236,Base_Clients[],2,0),""))</f>
        <v/>
      </c>
      <c r="C236" s="7" t="str">
        <f>IF(IFERROR(VLOOKUP(A236,Base_Clients[],3,0),"")=0,"",IFERROR(VLOOKUP(A236,Base_Clients[],3,0),""))</f>
        <v/>
      </c>
      <c r="D236" s="7" t="str">
        <f>IF(IFERROR(VLOOKUP(A236,Base_Clients[],4,0),"")=0,"",IFERROR(VLOOKUP(A236,Base_Clients[],4,0),""))</f>
        <v/>
      </c>
      <c r="E236" s="7" t="str">
        <f>IF(IFERROR(VLOOKUP(A236,Base_Clients[],5,0),"")=0,"",IFERROR(VLOOKUP(A236,Base_Clients[],5,0),""))</f>
        <v/>
      </c>
      <c r="F236" s="7"/>
      <c r="G236" s="7"/>
      <c r="H236" s="7" t="str">
        <f>IF(IFERROR(VLOOKUP(A236,Base_Clients[],6,0),"")=0,"",IFERROR(VLOOKUP(A236,Base_Clients[],6,0),""))</f>
        <v/>
      </c>
      <c r="I236" s="7" t="str">
        <f>IF(IFERROR(VLOOKUP(A236,Base_Clients[],7,0),"")=0,"",IFERROR(VLOOKUP(A236,Base_Clients[],7,0),""))</f>
        <v/>
      </c>
      <c r="J236" s="7" t="str">
        <f>IF(IFERROR(VLOOKUP(A236,Base_Clients[],8,0),"")=0,"",IFERROR(VLOOKUP(A236,Base_Clients[],8,0),""))</f>
        <v/>
      </c>
      <c r="K236" s="7" t="str">
        <f>IF(IFERROR(VLOOKUP(A236,Base_Clients[],9,0),"")=0,"",IFERROR(VLOOKUP(A236,Base_Clients[],9,0),""))</f>
        <v/>
      </c>
      <c r="L236" s="7" t="str">
        <f>IF(IFERROR(VLOOKUP(A236,Base_Clients[],10,0),"")=0,"",IFERROR(VLOOKUP(A236,Base_Clients[],10,0),""))</f>
        <v/>
      </c>
      <c r="M236" s="7" t="str">
        <f>IF(IFERROR(VLOOKUP(A236,Base_Clients[],11,0),"")=0,"",IFERROR(VLOOKUP(A236,Base_Clients[],11,0),""))</f>
        <v/>
      </c>
    </row>
    <row r="237" spans="2:13" x14ac:dyDescent="0.25">
      <c r="B237" s="7" t="str">
        <f>IF(IFERROR(VLOOKUP(A237,Base_Clients[],2,0),"")=0,"",IFERROR(VLOOKUP(A237,Base_Clients[],2,0),""))</f>
        <v/>
      </c>
      <c r="C237" s="7" t="str">
        <f>IF(IFERROR(VLOOKUP(A237,Base_Clients[],3,0),"")=0,"",IFERROR(VLOOKUP(A237,Base_Clients[],3,0),""))</f>
        <v/>
      </c>
      <c r="D237" s="7" t="str">
        <f>IF(IFERROR(VLOOKUP(A237,Base_Clients[],4,0),"")=0,"",IFERROR(VLOOKUP(A237,Base_Clients[],4,0),""))</f>
        <v/>
      </c>
      <c r="E237" s="7" t="str">
        <f>IF(IFERROR(VLOOKUP(A237,Base_Clients[],5,0),"")=0,"",IFERROR(VLOOKUP(A237,Base_Clients[],5,0),""))</f>
        <v/>
      </c>
      <c r="F237" s="7"/>
      <c r="G237" s="7"/>
      <c r="H237" s="7" t="str">
        <f>IF(IFERROR(VLOOKUP(A237,Base_Clients[],6,0),"")=0,"",IFERROR(VLOOKUP(A237,Base_Clients[],6,0),""))</f>
        <v/>
      </c>
      <c r="I237" s="7" t="str">
        <f>IF(IFERROR(VLOOKUP(A237,Base_Clients[],7,0),"")=0,"",IFERROR(VLOOKUP(A237,Base_Clients[],7,0),""))</f>
        <v/>
      </c>
      <c r="J237" s="7" t="str">
        <f>IF(IFERROR(VLOOKUP(A237,Base_Clients[],8,0),"")=0,"",IFERROR(VLOOKUP(A237,Base_Clients[],8,0),""))</f>
        <v/>
      </c>
      <c r="K237" s="7" t="str">
        <f>IF(IFERROR(VLOOKUP(A237,Base_Clients[],9,0),"")=0,"",IFERROR(VLOOKUP(A237,Base_Clients[],9,0),""))</f>
        <v/>
      </c>
      <c r="L237" s="7" t="str">
        <f>IF(IFERROR(VLOOKUP(A237,Base_Clients[],10,0),"")=0,"",IFERROR(VLOOKUP(A237,Base_Clients[],10,0),""))</f>
        <v/>
      </c>
      <c r="M237" s="7" t="str">
        <f>IF(IFERROR(VLOOKUP(A237,Base_Clients[],11,0),"")=0,"",IFERROR(VLOOKUP(A237,Base_Clients[],11,0),""))</f>
        <v/>
      </c>
    </row>
    <row r="238" spans="2:13" x14ac:dyDescent="0.25">
      <c r="B238" s="7" t="str">
        <f>IF(IFERROR(VLOOKUP(A238,Base_Clients[],2,0),"")=0,"",IFERROR(VLOOKUP(A238,Base_Clients[],2,0),""))</f>
        <v/>
      </c>
      <c r="C238" s="7" t="str">
        <f>IF(IFERROR(VLOOKUP(A238,Base_Clients[],3,0),"")=0,"",IFERROR(VLOOKUP(A238,Base_Clients[],3,0),""))</f>
        <v/>
      </c>
      <c r="D238" s="7" t="str">
        <f>IF(IFERROR(VLOOKUP(A238,Base_Clients[],4,0),"")=0,"",IFERROR(VLOOKUP(A238,Base_Clients[],4,0),""))</f>
        <v/>
      </c>
      <c r="E238" s="7" t="str">
        <f>IF(IFERROR(VLOOKUP(A238,Base_Clients[],5,0),"")=0,"",IFERROR(VLOOKUP(A238,Base_Clients[],5,0),""))</f>
        <v/>
      </c>
      <c r="F238" s="7"/>
      <c r="G238" s="7"/>
      <c r="H238" s="7" t="str">
        <f>IF(IFERROR(VLOOKUP(A238,Base_Clients[],6,0),"")=0,"",IFERROR(VLOOKUP(A238,Base_Clients[],6,0),""))</f>
        <v/>
      </c>
      <c r="I238" s="7" t="str">
        <f>IF(IFERROR(VLOOKUP(A238,Base_Clients[],7,0),"")=0,"",IFERROR(VLOOKUP(A238,Base_Clients[],7,0),""))</f>
        <v/>
      </c>
      <c r="J238" s="7" t="str">
        <f>IF(IFERROR(VLOOKUP(A238,Base_Clients[],8,0),"")=0,"",IFERROR(VLOOKUP(A238,Base_Clients[],8,0),""))</f>
        <v/>
      </c>
      <c r="K238" s="7" t="str">
        <f>IF(IFERROR(VLOOKUP(A238,Base_Clients[],9,0),"")=0,"",IFERROR(VLOOKUP(A238,Base_Clients[],9,0),""))</f>
        <v/>
      </c>
      <c r="L238" s="7" t="str">
        <f>IF(IFERROR(VLOOKUP(A238,Base_Clients[],10,0),"")=0,"",IFERROR(VLOOKUP(A238,Base_Clients[],10,0),""))</f>
        <v/>
      </c>
      <c r="M238" s="7" t="str">
        <f>IF(IFERROR(VLOOKUP(A238,Base_Clients[],11,0),"")=0,"",IFERROR(VLOOKUP(A238,Base_Clients[],11,0),""))</f>
        <v/>
      </c>
    </row>
    <row r="239" spans="2:13" x14ac:dyDescent="0.25">
      <c r="B239" s="7" t="str">
        <f>IF(IFERROR(VLOOKUP(A239,Base_Clients[],2,0),"")=0,"",IFERROR(VLOOKUP(A239,Base_Clients[],2,0),""))</f>
        <v/>
      </c>
      <c r="C239" s="7" t="str">
        <f>IF(IFERROR(VLOOKUP(A239,Base_Clients[],3,0),"")=0,"",IFERROR(VLOOKUP(A239,Base_Clients[],3,0),""))</f>
        <v/>
      </c>
      <c r="D239" s="7" t="str">
        <f>IF(IFERROR(VLOOKUP(A239,Base_Clients[],4,0),"")=0,"",IFERROR(VLOOKUP(A239,Base_Clients[],4,0),""))</f>
        <v/>
      </c>
      <c r="E239" s="7" t="str">
        <f>IF(IFERROR(VLOOKUP(A239,Base_Clients[],5,0),"")=0,"",IFERROR(VLOOKUP(A239,Base_Clients[],5,0),""))</f>
        <v/>
      </c>
      <c r="F239" s="7"/>
      <c r="G239" s="7"/>
      <c r="H239" s="7" t="str">
        <f>IF(IFERROR(VLOOKUP(A239,Base_Clients[],6,0),"")=0,"",IFERROR(VLOOKUP(A239,Base_Clients[],6,0),""))</f>
        <v/>
      </c>
      <c r="I239" s="7" t="str">
        <f>IF(IFERROR(VLOOKUP(A239,Base_Clients[],7,0),"")=0,"",IFERROR(VLOOKUP(A239,Base_Clients[],7,0),""))</f>
        <v/>
      </c>
      <c r="J239" s="7" t="str">
        <f>IF(IFERROR(VLOOKUP(A239,Base_Clients[],8,0),"")=0,"",IFERROR(VLOOKUP(A239,Base_Clients[],8,0),""))</f>
        <v/>
      </c>
      <c r="K239" s="7" t="str">
        <f>IF(IFERROR(VLOOKUP(A239,Base_Clients[],9,0),"")=0,"",IFERROR(VLOOKUP(A239,Base_Clients[],9,0),""))</f>
        <v/>
      </c>
      <c r="L239" s="7" t="str">
        <f>IF(IFERROR(VLOOKUP(A239,Base_Clients[],10,0),"")=0,"",IFERROR(VLOOKUP(A239,Base_Clients[],10,0),""))</f>
        <v/>
      </c>
      <c r="M239" s="7" t="str">
        <f>IF(IFERROR(VLOOKUP(A239,Base_Clients[],11,0),"")=0,"",IFERROR(VLOOKUP(A239,Base_Clients[],11,0),""))</f>
        <v/>
      </c>
    </row>
    <row r="240" spans="2:13" x14ac:dyDescent="0.25">
      <c r="B240" s="7" t="str">
        <f>IF(IFERROR(VLOOKUP(A240,Base_Clients[],2,0),"")=0,"",IFERROR(VLOOKUP(A240,Base_Clients[],2,0),""))</f>
        <v/>
      </c>
      <c r="C240" s="7" t="str">
        <f>IF(IFERROR(VLOOKUP(A240,Base_Clients[],3,0),"")=0,"",IFERROR(VLOOKUP(A240,Base_Clients[],3,0),""))</f>
        <v/>
      </c>
      <c r="D240" s="7" t="str">
        <f>IF(IFERROR(VLOOKUP(A240,Base_Clients[],4,0),"")=0,"",IFERROR(VLOOKUP(A240,Base_Clients[],4,0),""))</f>
        <v/>
      </c>
      <c r="E240" s="7" t="str">
        <f>IF(IFERROR(VLOOKUP(A240,Base_Clients[],5,0),"")=0,"",IFERROR(VLOOKUP(A240,Base_Clients[],5,0),""))</f>
        <v/>
      </c>
      <c r="F240" s="7"/>
      <c r="G240" s="7"/>
      <c r="H240" s="7" t="str">
        <f>IF(IFERROR(VLOOKUP(A240,Base_Clients[],6,0),"")=0,"",IFERROR(VLOOKUP(A240,Base_Clients[],6,0),""))</f>
        <v/>
      </c>
      <c r="I240" s="7" t="str">
        <f>IF(IFERROR(VLOOKUP(A240,Base_Clients[],7,0),"")=0,"",IFERROR(VLOOKUP(A240,Base_Clients[],7,0),""))</f>
        <v/>
      </c>
      <c r="J240" s="7" t="str">
        <f>IF(IFERROR(VLOOKUP(A240,Base_Clients[],8,0),"")=0,"",IFERROR(VLOOKUP(A240,Base_Clients[],8,0),""))</f>
        <v/>
      </c>
      <c r="K240" s="7" t="str">
        <f>IF(IFERROR(VLOOKUP(A240,Base_Clients[],9,0),"")=0,"",IFERROR(VLOOKUP(A240,Base_Clients[],9,0),""))</f>
        <v/>
      </c>
      <c r="L240" s="7" t="str">
        <f>IF(IFERROR(VLOOKUP(A240,Base_Clients[],10,0),"")=0,"",IFERROR(VLOOKUP(A240,Base_Clients[],10,0),""))</f>
        <v/>
      </c>
      <c r="M240" s="7" t="str">
        <f>IF(IFERROR(VLOOKUP(A240,Base_Clients[],11,0),"")=0,"",IFERROR(VLOOKUP(A240,Base_Clients[],11,0),""))</f>
        <v/>
      </c>
    </row>
    <row r="241" spans="2:13" x14ac:dyDescent="0.25">
      <c r="B241" s="7" t="str">
        <f>IF(IFERROR(VLOOKUP(A241,Base_Clients[],2,0),"")=0,"",IFERROR(VLOOKUP(A241,Base_Clients[],2,0),""))</f>
        <v/>
      </c>
      <c r="C241" s="7" t="str">
        <f>IF(IFERROR(VLOOKUP(A241,Base_Clients[],3,0),"")=0,"",IFERROR(VLOOKUP(A241,Base_Clients[],3,0),""))</f>
        <v/>
      </c>
      <c r="D241" s="7" t="str">
        <f>IF(IFERROR(VLOOKUP(A241,Base_Clients[],4,0),"")=0,"",IFERROR(VLOOKUP(A241,Base_Clients[],4,0),""))</f>
        <v/>
      </c>
      <c r="E241" s="7" t="str">
        <f>IF(IFERROR(VLOOKUP(A241,Base_Clients[],5,0),"")=0,"",IFERROR(VLOOKUP(A241,Base_Clients[],5,0),""))</f>
        <v/>
      </c>
      <c r="F241" s="7"/>
      <c r="G241" s="7"/>
      <c r="H241" s="7" t="str">
        <f>IF(IFERROR(VLOOKUP(A241,Base_Clients[],6,0),"")=0,"",IFERROR(VLOOKUP(A241,Base_Clients[],6,0),""))</f>
        <v/>
      </c>
      <c r="I241" s="7" t="str">
        <f>IF(IFERROR(VLOOKUP(A241,Base_Clients[],7,0),"")=0,"",IFERROR(VLOOKUP(A241,Base_Clients[],7,0),""))</f>
        <v/>
      </c>
      <c r="J241" s="7" t="str">
        <f>IF(IFERROR(VLOOKUP(A241,Base_Clients[],8,0),"")=0,"",IFERROR(VLOOKUP(A241,Base_Clients[],8,0),""))</f>
        <v/>
      </c>
      <c r="K241" s="7" t="str">
        <f>IF(IFERROR(VLOOKUP(A241,Base_Clients[],9,0),"")=0,"",IFERROR(VLOOKUP(A241,Base_Clients[],9,0),""))</f>
        <v/>
      </c>
      <c r="L241" s="7" t="str">
        <f>IF(IFERROR(VLOOKUP(A241,Base_Clients[],10,0),"")=0,"",IFERROR(VLOOKUP(A241,Base_Clients[],10,0),""))</f>
        <v/>
      </c>
      <c r="M241" s="7" t="str">
        <f>IF(IFERROR(VLOOKUP(A241,Base_Clients[],11,0),"")=0,"",IFERROR(VLOOKUP(A241,Base_Clients[],11,0),""))</f>
        <v/>
      </c>
    </row>
    <row r="242" spans="2:13" x14ac:dyDescent="0.25">
      <c r="B242" s="7" t="str">
        <f>IF(IFERROR(VLOOKUP(A242,Base_Clients[],2,0),"")=0,"",IFERROR(VLOOKUP(A242,Base_Clients[],2,0),""))</f>
        <v/>
      </c>
      <c r="C242" s="7" t="str">
        <f>IF(IFERROR(VLOOKUP(A242,Base_Clients[],3,0),"")=0,"",IFERROR(VLOOKUP(A242,Base_Clients[],3,0),""))</f>
        <v/>
      </c>
      <c r="D242" s="7" t="str">
        <f>IF(IFERROR(VLOOKUP(A242,Base_Clients[],4,0),"")=0,"",IFERROR(VLOOKUP(A242,Base_Clients[],4,0),""))</f>
        <v/>
      </c>
      <c r="E242" s="7" t="str">
        <f>IF(IFERROR(VLOOKUP(A242,Base_Clients[],5,0),"")=0,"",IFERROR(VLOOKUP(A242,Base_Clients[],5,0),""))</f>
        <v/>
      </c>
      <c r="F242" s="7"/>
      <c r="G242" s="7"/>
      <c r="H242" s="7" t="str">
        <f>IF(IFERROR(VLOOKUP(A242,Base_Clients[],6,0),"")=0,"",IFERROR(VLOOKUP(A242,Base_Clients[],6,0),""))</f>
        <v/>
      </c>
      <c r="I242" s="7" t="str">
        <f>IF(IFERROR(VLOOKUP(A242,Base_Clients[],7,0),"")=0,"",IFERROR(VLOOKUP(A242,Base_Clients[],7,0),""))</f>
        <v/>
      </c>
      <c r="J242" s="7" t="str">
        <f>IF(IFERROR(VLOOKUP(A242,Base_Clients[],8,0),"")=0,"",IFERROR(VLOOKUP(A242,Base_Clients[],8,0),""))</f>
        <v/>
      </c>
      <c r="K242" s="7" t="str">
        <f>IF(IFERROR(VLOOKUP(A242,Base_Clients[],9,0),"")=0,"",IFERROR(VLOOKUP(A242,Base_Clients[],9,0),""))</f>
        <v/>
      </c>
      <c r="L242" s="7" t="str">
        <f>IF(IFERROR(VLOOKUP(A242,Base_Clients[],10,0),"")=0,"",IFERROR(VLOOKUP(A242,Base_Clients[],10,0),""))</f>
        <v/>
      </c>
      <c r="M242" s="7" t="str">
        <f>IF(IFERROR(VLOOKUP(A242,Base_Clients[],11,0),"")=0,"",IFERROR(VLOOKUP(A242,Base_Clients[],11,0),""))</f>
        <v/>
      </c>
    </row>
    <row r="243" spans="2:13" x14ac:dyDescent="0.25">
      <c r="B243" s="7" t="str">
        <f>IF(IFERROR(VLOOKUP(A243,Base_Clients[],2,0),"")=0,"",IFERROR(VLOOKUP(A243,Base_Clients[],2,0),""))</f>
        <v/>
      </c>
      <c r="C243" s="7" t="str">
        <f>IF(IFERROR(VLOOKUP(A243,Base_Clients[],3,0),"")=0,"",IFERROR(VLOOKUP(A243,Base_Clients[],3,0),""))</f>
        <v/>
      </c>
      <c r="D243" s="7" t="str">
        <f>IF(IFERROR(VLOOKUP(A243,Base_Clients[],4,0),"")=0,"",IFERROR(VLOOKUP(A243,Base_Clients[],4,0),""))</f>
        <v/>
      </c>
      <c r="E243" s="7" t="str">
        <f>IF(IFERROR(VLOOKUP(A243,Base_Clients[],5,0),"")=0,"",IFERROR(VLOOKUP(A243,Base_Clients[],5,0),""))</f>
        <v/>
      </c>
      <c r="F243" s="7"/>
      <c r="G243" s="7"/>
      <c r="H243" s="7" t="str">
        <f>IF(IFERROR(VLOOKUP(A243,Base_Clients[],6,0),"")=0,"",IFERROR(VLOOKUP(A243,Base_Clients[],6,0),""))</f>
        <v/>
      </c>
      <c r="I243" s="7" t="str">
        <f>IF(IFERROR(VLOOKUP(A243,Base_Clients[],7,0),"")=0,"",IFERROR(VLOOKUP(A243,Base_Clients[],7,0),""))</f>
        <v/>
      </c>
      <c r="J243" s="7" t="str">
        <f>IF(IFERROR(VLOOKUP(A243,Base_Clients[],8,0),"")=0,"",IFERROR(VLOOKUP(A243,Base_Clients[],8,0),""))</f>
        <v/>
      </c>
      <c r="K243" s="7" t="str">
        <f>IF(IFERROR(VLOOKUP(A243,Base_Clients[],9,0),"")=0,"",IFERROR(VLOOKUP(A243,Base_Clients[],9,0),""))</f>
        <v/>
      </c>
      <c r="L243" s="7" t="str">
        <f>IF(IFERROR(VLOOKUP(A243,Base_Clients[],10,0),"")=0,"",IFERROR(VLOOKUP(A243,Base_Clients[],10,0),""))</f>
        <v/>
      </c>
      <c r="M243" s="7" t="str">
        <f>IF(IFERROR(VLOOKUP(A243,Base_Clients[],11,0),"")=0,"",IFERROR(VLOOKUP(A243,Base_Clients[],11,0),""))</f>
        <v/>
      </c>
    </row>
    <row r="244" spans="2:13" x14ac:dyDescent="0.25">
      <c r="B244" s="7" t="str">
        <f>IF(IFERROR(VLOOKUP(A244,Base_Clients[],2,0),"")=0,"",IFERROR(VLOOKUP(A244,Base_Clients[],2,0),""))</f>
        <v/>
      </c>
      <c r="C244" s="7" t="str">
        <f>IF(IFERROR(VLOOKUP(A244,Base_Clients[],3,0),"")=0,"",IFERROR(VLOOKUP(A244,Base_Clients[],3,0),""))</f>
        <v/>
      </c>
      <c r="D244" s="7" t="str">
        <f>IF(IFERROR(VLOOKUP(A244,Base_Clients[],4,0),"")=0,"",IFERROR(VLOOKUP(A244,Base_Clients[],4,0),""))</f>
        <v/>
      </c>
      <c r="E244" s="7" t="str">
        <f>IF(IFERROR(VLOOKUP(A244,Base_Clients[],5,0),"")=0,"",IFERROR(VLOOKUP(A244,Base_Clients[],5,0),""))</f>
        <v/>
      </c>
      <c r="F244" s="7"/>
      <c r="G244" s="7"/>
      <c r="H244" s="7" t="str">
        <f>IF(IFERROR(VLOOKUP(A244,Base_Clients[],6,0),"")=0,"",IFERROR(VLOOKUP(A244,Base_Clients[],6,0),""))</f>
        <v/>
      </c>
      <c r="I244" s="7" t="str">
        <f>IF(IFERROR(VLOOKUP(A244,Base_Clients[],7,0),"")=0,"",IFERROR(VLOOKUP(A244,Base_Clients[],7,0),""))</f>
        <v/>
      </c>
      <c r="J244" s="7" t="str">
        <f>IF(IFERROR(VLOOKUP(A244,Base_Clients[],8,0),"")=0,"",IFERROR(VLOOKUP(A244,Base_Clients[],8,0),""))</f>
        <v/>
      </c>
      <c r="K244" s="7" t="str">
        <f>IF(IFERROR(VLOOKUP(A244,Base_Clients[],9,0),"")=0,"",IFERROR(VLOOKUP(A244,Base_Clients[],9,0),""))</f>
        <v/>
      </c>
      <c r="L244" s="7" t="str">
        <f>IF(IFERROR(VLOOKUP(A244,Base_Clients[],10,0),"")=0,"",IFERROR(VLOOKUP(A244,Base_Clients[],10,0),""))</f>
        <v/>
      </c>
      <c r="M244" s="7" t="str">
        <f>IF(IFERROR(VLOOKUP(A244,Base_Clients[],11,0),"")=0,"",IFERROR(VLOOKUP(A244,Base_Clients[],11,0),""))</f>
        <v/>
      </c>
    </row>
    <row r="245" spans="2:13" x14ac:dyDescent="0.25">
      <c r="B245" s="7" t="str">
        <f>IF(IFERROR(VLOOKUP(A245,Base_Clients[],2,0),"")=0,"",IFERROR(VLOOKUP(A245,Base_Clients[],2,0),""))</f>
        <v/>
      </c>
      <c r="C245" s="7" t="str">
        <f>IF(IFERROR(VLOOKUP(A245,Base_Clients[],3,0),"")=0,"",IFERROR(VLOOKUP(A245,Base_Clients[],3,0),""))</f>
        <v/>
      </c>
      <c r="D245" s="7" t="str">
        <f>IF(IFERROR(VLOOKUP(A245,Base_Clients[],4,0),"")=0,"",IFERROR(VLOOKUP(A245,Base_Clients[],4,0),""))</f>
        <v/>
      </c>
      <c r="E245" s="7" t="str">
        <f>IF(IFERROR(VLOOKUP(A245,Base_Clients[],5,0),"")=0,"",IFERROR(VLOOKUP(A245,Base_Clients[],5,0),""))</f>
        <v/>
      </c>
      <c r="F245" s="7"/>
      <c r="G245" s="7"/>
      <c r="H245" s="7" t="str">
        <f>IF(IFERROR(VLOOKUP(A245,Base_Clients[],6,0),"")=0,"",IFERROR(VLOOKUP(A245,Base_Clients[],6,0),""))</f>
        <v/>
      </c>
      <c r="I245" s="7" t="str">
        <f>IF(IFERROR(VLOOKUP(A245,Base_Clients[],7,0),"")=0,"",IFERROR(VLOOKUP(A245,Base_Clients[],7,0),""))</f>
        <v/>
      </c>
      <c r="J245" s="7" t="str">
        <f>IF(IFERROR(VLOOKUP(A245,Base_Clients[],8,0),"")=0,"",IFERROR(VLOOKUP(A245,Base_Clients[],8,0),""))</f>
        <v/>
      </c>
      <c r="K245" s="7" t="str">
        <f>IF(IFERROR(VLOOKUP(A245,Base_Clients[],9,0),"")=0,"",IFERROR(VLOOKUP(A245,Base_Clients[],9,0),""))</f>
        <v/>
      </c>
      <c r="L245" s="7" t="str">
        <f>IF(IFERROR(VLOOKUP(A245,Base_Clients[],10,0),"")=0,"",IFERROR(VLOOKUP(A245,Base_Clients[],10,0),""))</f>
        <v/>
      </c>
      <c r="M245" s="7" t="str">
        <f>IF(IFERROR(VLOOKUP(A245,Base_Clients[],11,0),"")=0,"",IFERROR(VLOOKUP(A245,Base_Clients[],11,0),""))</f>
        <v/>
      </c>
    </row>
    <row r="246" spans="2:13" x14ac:dyDescent="0.25">
      <c r="B246" s="7" t="str">
        <f>IF(IFERROR(VLOOKUP(A246,Base_Clients[],2,0),"")=0,"",IFERROR(VLOOKUP(A246,Base_Clients[],2,0),""))</f>
        <v/>
      </c>
      <c r="C246" s="7" t="str">
        <f>IF(IFERROR(VLOOKUP(A246,Base_Clients[],3,0),"")=0,"",IFERROR(VLOOKUP(A246,Base_Clients[],3,0),""))</f>
        <v/>
      </c>
      <c r="D246" s="7" t="str">
        <f>IF(IFERROR(VLOOKUP(A246,Base_Clients[],4,0),"")=0,"",IFERROR(VLOOKUP(A246,Base_Clients[],4,0),""))</f>
        <v/>
      </c>
      <c r="E246" s="7" t="str">
        <f>IF(IFERROR(VLOOKUP(A246,Base_Clients[],5,0),"")=0,"",IFERROR(VLOOKUP(A246,Base_Clients[],5,0),""))</f>
        <v/>
      </c>
      <c r="F246" s="7"/>
      <c r="G246" s="7"/>
      <c r="H246" s="7" t="str">
        <f>IF(IFERROR(VLOOKUP(A246,Base_Clients[],6,0),"")=0,"",IFERROR(VLOOKUP(A246,Base_Clients[],6,0),""))</f>
        <v/>
      </c>
      <c r="I246" s="7" t="str">
        <f>IF(IFERROR(VLOOKUP(A246,Base_Clients[],7,0),"")=0,"",IFERROR(VLOOKUP(A246,Base_Clients[],7,0),""))</f>
        <v/>
      </c>
      <c r="J246" s="7" t="str">
        <f>IF(IFERROR(VLOOKUP(A246,Base_Clients[],8,0),"")=0,"",IFERROR(VLOOKUP(A246,Base_Clients[],8,0),""))</f>
        <v/>
      </c>
      <c r="K246" s="7" t="str">
        <f>IF(IFERROR(VLOOKUP(A246,Base_Clients[],9,0),"")=0,"",IFERROR(VLOOKUP(A246,Base_Clients[],9,0),""))</f>
        <v/>
      </c>
      <c r="L246" s="7" t="str">
        <f>IF(IFERROR(VLOOKUP(A246,Base_Clients[],10,0),"")=0,"",IFERROR(VLOOKUP(A246,Base_Clients[],10,0),""))</f>
        <v/>
      </c>
      <c r="M246" s="7" t="str">
        <f>IF(IFERROR(VLOOKUP(A246,Base_Clients[],11,0),"")=0,"",IFERROR(VLOOKUP(A246,Base_Clients[],11,0),""))</f>
        <v/>
      </c>
    </row>
    <row r="247" spans="2:13" x14ac:dyDescent="0.25">
      <c r="B247" s="7" t="str">
        <f>IF(IFERROR(VLOOKUP(A247,Base_Clients[],2,0),"")=0,"",IFERROR(VLOOKUP(A247,Base_Clients[],2,0),""))</f>
        <v/>
      </c>
      <c r="C247" s="7" t="str">
        <f>IF(IFERROR(VLOOKUP(A247,Base_Clients[],3,0),"")=0,"",IFERROR(VLOOKUP(A247,Base_Clients[],3,0),""))</f>
        <v/>
      </c>
      <c r="D247" s="7" t="str">
        <f>IF(IFERROR(VLOOKUP(A247,Base_Clients[],4,0),"")=0,"",IFERROR(VLOOKUP(A247,Base_Clients[],4,0),""))</f>
        <v/>
      </c>
      <c r="E247" s="7" t="str">
        <f>IF(IFERROR(VLOOKUP(A247,Base_Clients[],5,0),"")=0,"",IFERROR(VLOOKUP(A247,Base_Clients[],5,0),""))</f>
        <v/>
      </c>
      <c r="F247" s="7"/>
      <c r="G247" s="7"/>
      <c r="H247" s="7" t="str">
        <f>IF(IFERROR(VLOOKUP(A247,Base_Clients[],6,0),"")=0,"",IFERROR(VLOOKUP(A247,Base_Clients[],6,0),""))</f>
        <v/>
      </c>
      <c r="I247" s="7" t="str">
        <f>IF(IFERROR(VLOOKUP(A247,Base_Clients[],7,0),"")=0,"",IFERROR(VLOOKUP(A247,Base_Clients[],7,0),""))</f>
        <v/>
      </c>
      <c r="J247" s="7" t="str">
        <f>IF(IFERROR(VLOOKUP(A247,Base_Clients[],8,0),"")=0,"",IFERROR(VLOOKUP(A247,Base_Clients[],8,0),""))</f>
        <v/>
      </c>
      <c r="K247" s="7" t="str">
        <f>IF(IFERROR(VLOOKUP(A247,Base_Clients[],9,0),"")=0,"",IFERROR(VLOOKUP(A247,Base_Clients[],9,0),""))</f>
        <v/>
      </c>
      <c r="L247" s="7" t="str">
        <f>IF(IFERROR(VLOOKUP(A247,Base_Clients[],10,0),"")=0,"",IFERROR(VLOOKUP(A247,Base_Clients[],10,0),""))</f>
        <v/>
      </c>
      <c r="M247" s="7" t="str">
        <f>IF(IFERROR(VLOOKUP(A247,Base_Clients[],11,0),"")=0,"",IFERROR(VLOOKUP(A247,Base_Clients[],11,0),""))</f>
        <v/>
      </c>
    </row>
    <row r="248" spans="2:13" x14ac:dyDescent="0.25">
      <c r="B248" s="7" t="str">
        <f>IF(IFERROR(VLOOKUP(A248,Base_Clients[],2,0),"")=0,"",IFERROR(VLOOKUP(A248,Base_Clients[],2,0),""))</f>
        <v/>
      </c>
      <c r="C248" s="7" t="str">
        <f>IF(IFERROR(VLOOKUP(A248,Base_Clients[],3,0),"")=0,"",IFERROR(VLOOKUP(A248,Base_Clients[],3,0),""))</f>
        <v/>
      </c>
      <c r="D248" s="7" t="str">
        <f>IF(IFERROR(VLOOKUP(A248,Base_Clients[],4,0),"")=0,"",IFERROR(VLOOKUP(A248,Base_Clients[],4,0),""))</f>
        <v/>
      </c>
      <c r="E248" s="7" t="str">
        <f>IF(IFERROR(VLOOKUP(A248,Base_Clients[],5,0),"")=0,"",IFERROR(VLOOKUP(A248,Base_Clients[],5,0),""))</f>
        <v/>
      </c>
      <c r="F248" s="7"/>
      <c r="G248" s="7"/>
      <c r="H248" s="7" t="str">
        <f>IF(IFERROR(VLOOKUP(A248,Base_Clients[],6,0),"")=0,"",IFERROR(VLOOKUP(A248,Base_Clients[],6,0),""))</f>
        <v/>
      </c>
      <c r="I248" s="7" t="str">
        <f>IF(IFERROR(VLOOKUP(A248,Base_Clients[],7,0),"")=0,"",IFERROR(VLOOKUP(A248,Base_Clients[],7,0),""))</f>
        <v/>
      </c>
      <c r="J248" s="7" t="str">
        <f>IF(IFERROR(VLOOKUP(A248,Base_Clients[],8,0),"")=0,"",IFERROR(VLOOKUP(A248,Base_Clients[],8,0),""))</f>
        <v/>
      </c>
      <c r="K248" s="7" t="str">
        <f>IF(IFERROR(VLOOKUP(A248,Base_Clients[],9,0),"")=0,"",IFERROR(VLOOKUP(A248,Base_Clients[],9,0),""))</f>
        <v/>
      </c>
      <c r="L248" s="7" t="str">
        <f>IF(IFERROR(VLOOKUP(A248,Base_Clients[],10,0),"")=0,"",IFERROR(VLOOKUP(A248,Base_Clients[],10,0),""))</f>
        <v/>
      </c>
      <c r="M248" s="7" t="str">
        <f>IF(IFERROR(VLOOKUP(A248,Base_Clients[],11,0),"")=0,"",IFERROR(VLOOKUP(A248,Base_Clients[],11,0),""))</f>
        <v/>
      </c>
    </row>
    <row r="249" spans="2:13" x14ac:dyDescent="0.25">
      <c r="B249" s="7" t="str">
        <f>IF(IFERROR(VLOOKUP(A249,Base_Clients[],2,0),"")=0,"",IFERROR(VLOOKUP(A249,Base_Clients[],2,0),""))</f>
        <v/>
      </c>
      <c r="C249" s="7" t="str">
        <f>IF(IFERROR(VLOOKUP(A249,Base_Clients[],3,0),"")=0,"",IFERROR(VLOOKUP(A249,Base_Clients[],3,0),""))</f>
        <v/>
      </c>
      <c r="D249" s="7" t="str">
        <f>IF(IFERROR(VLOOKUP(A249,Base_Clients[],4,0),"")=0,"",IFERROR(VLOOKUP(A249,Base_Clients[],4,0),""))</f>
        <v/>
      </c>
      <c r="E249" s="7" t="str">
        <f>IF(IFERROR(VLOOKUP(A249,Base_Clients[],5,0),"")=0,"",IFERROR(VLOOKUP(A249,Base_Clients[],5,0),""))</f>
        <v/>
      </c>
      <c r="F249" s="7"/>
      <c r="G249" s="7"/>
      <c r="H249" s="7" t="str">
        <f>IF(IFERROR(VLOOKUP(A249,Base_Clients[],6,0),"")=0,"",IFERROR(VLOOKUP(A249,Base_Clients[],6,0),""))</f>
        <v/>
      </c>
      <c r="I249" s="7" t="str">
        <f>IF(IFERROR(VLOOKUP(A249,Base_Clients[],7,0),"")=0,"",IFERROR(VLOOKUP(A249,Base_Clients[],7,0),""))</f>
        <v/>
      </c>
      <c r="J249" s="7" t="str">
        <f>IF(IFERROR(VLOOKUP(A249,Base_Clients[],8,0),"")=0,"",IFERROR(VLOOKUP(A249,Base_Clients[],8,0),""))</f>
        <v/>
      </c>
      <c r="K249" s="7" t="str">
        <f>IF(IFERROR(VLOOKUP(A249,Base_Clients[],9,0),"")=0,"",IFERROR(VLOOKUP(A249,Base_Clients[],9,0),""))</f>
        <v/>
      </c>
      <c r="L249" s="7" t="str">
        <f>IF(IFERROR(VLOOKUP(A249,Base_Clients[],10,0),"")=0,"",IFERROR(VLOOKUP(A249,Base_Clients[],10,0),""))</f>
        <v/>
      </c>
      <c r="M249" s="7" t="str">
        <f>IF(IFERROR(VLOOKUP(A249,Base_Clients[],11,0),"")=0,"",IFERROR(VLOOKUP(A249,Base_Clients[],11,0),""))</f>
        <v/>
      </c>
    </row>
    <row r="250" spans="2:13" x14ac:dyDescent="0.25">
      <c r="B250" s="7" t="str">
        <f>IF(IFERROR(VLOOKUP(A250,Base_Clients[],2,0),"")=0,"",IFERROR(VLOOKUP(A250,Base_Clients[],2,0),""))</f>
        <v/>
      </c>
      <c r="C250" s="7" t="str">
        <f>IF(IFERROR(VLOOKUP(A250,Base_Clients[],3,0),"")=0,"",IFERROR(VLOOKUP(A250,Base_Clients[],3,0),""))</f>
        <v/>
      </c>
      <c r="D250" s="7" t="str">
        <f>IF(IFERROR(VLOOKUP(A250,Base_Clients[],4,0),"")=0,"",IFERROR(VLOOKUP(A250,Base_Clients[],4,0),""))</f>
        <v/>
      </c>
      <c r="E250" s="7" t="str">
        <f>IF(IFERROR(VLOOKUP(A250,Base_Clients[],5,0),"")=0,"",IFERROR(VLOOKUP(A250,Base_Clients[],5,0),""))</f>
        <v/>
      </c>
      <c r="F250" s="7"/>
      <c r="G250" s="7"/>
      <c r="H250" s="7" t="str">
        <f>IF(IFERROR(VLOOKUP(A250,Base_Clients[],6,0),"")=0,"",IFERROR(VLOOKUP(A250,Base_Clients[],6,0),""))</f>
        <v/>
      </c>
      <c r="I250" s="7" t="str">
        <f>IF(IFERROR(VLOOKUP(A250,Base_Clients[],7,0),"")=0,"",IFERROR(VLOOKUP(A250,Base_Clients[],7,0),""))</f>
        <v/>
      </c>
      <c r="J250" s="7" t="str">
        <f>IF(IFERROR(VLOOKUP(A250,Base_Clients[],8,0),"")=0,"",IFERROR(VLOOKUP(A250,Base_Clients[],8,0),""))</f>
        <v/>
      </c>
      <c r="K250" s="7" t="str">
        <f>IF(IFERROR(VLOOKUP(A250,Base_Clients[],9,0),"")=0,"",IFERROR(VLOOKUP(A250,Base_Clients[],9,0),""))</f>
        <v/>
      </c>
      <c r="L250" s="7" t="str">
        <f>IF(IFERROR(VLOOKUP(A250,Base_Clients[],10,0),"")=0,"",IFERROR(VLOOKUP(A250,Base_Clients[],10,0),""))</f>
        <v/>
      </c>
      <c r="M250" s="7" t="str">
        <f>IF(IFERROR(VLOOKUP(A250,Base_Clients[],11,0),"")=0,"",IFERROR(VLOOKUP(A250,Base_Clients[],11,0),""))</f>
        <v/>
      </c>
    </row>
    <row r="1048576" spans="20:20" x14ac:dyDescent="0.25">
      <c r="T1048576" s="10">
        <f>SUM(T2:T1048575)</f>
        <v>1</v>
      </c>
    </row>
  </sheetData>
  <autoFilter ref="A1:V90" xr:uid="{2F0A0F6A-CB99-4931-BBA3-328909F4FD5B}"/>
  <conditionalFormatting sqref="A13:A1048576">
    <cfRule type="duplicateValues" dxfId="2" priority="5"/>
  </conditionalFormatting>
  <conditionalFormatting sqref="M3:M1048576">
    <cfRule type="containsText" dxfId="1" priority="3" operator="containsText" text="Par Courrier">
      <formula>NOT(ISERROR(SEARCH("Par Courrier",M3)))</formula>
    </cfRule>
  </conditionalFormatting>
  <conditionalFormatting sqref="A3:A12">
    <cfRule type="duplicateValues" dxfId="0" priority="1"/>
  </conditionalFormatting>
  <dataValidations count="2">
    <dataValidation type="list" allowBlank="1" showInputMessage="1" showErrorMessage="1" sqref="R1:R1048576" xr:uid="{4244F6CD-3F68-4B0C-B6AA-EDF35FB93B42}">
      <formula1>INDIRECT("Paiement[Moyen de paiement]")</formula1>
    </dataValidation>
    <dataValidation allowBlank="1" showErrorMessage="1" sqref="B1:B1048576 C2:M250" xr:uid="{E82E34B9-1956-4A66-B62D-E0D0B34858D0}"/>
  </dataValidations>
  <printOptions gridLines="1"/>
  <pageMargins left="0.70866141732283472" right="0.70866141732283472" top="0.74803149606299213" bottom="0.74803149606299213" header="0.31496062992125984" footer="0.31496062992125984"/>
  <pageSetup paperSize="9" scale="18" fitToHeight="0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11D1220A-7C3B-4E31-8011-B2022AE60596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A99EB994-CDA6-4D15-A065-AB11FF7A7D2F}">
  <ds:schemaRefs>
    <ds:schemaRef ds:uri="http://www.w3.org/2001/XMLSchema"/>
    <ds:schemaRef ds:uri="http://microsoft.data.visualization.Client.Excel.CustomMapList/1.0"/>
  </ds:schemaRefs>
</ds:datastoreItem>
</file>

<file path=customXml/itemProps3.xml><?xml version="1.0" encoding="utf-8"?>
<ds:datastoreItem xmlns:ds="http://schemas.openxmlformats.org/officeDocument/2006/customXml" ds:itemID="{A2D52F8C-DCD3-4BA1-BCD1-47F785AE95ED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Attestations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2023-01-20T14:04:32Z</dcterms:modified>
</cp:coreProperties>
</file>