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999A3B4D-FFC0-4427-B1B7-467636202499}" xr6:coauthVersionLast="47" xr6:coauthVersionMax="47" xr10:uidLastSave="{00000000-0000-0000-0000-000000000000}"/>
  <bookViews>
    <workbookView xWindow="600" yWindow="780" windowWidth="23400" windowHeight="11940" xr2:uid="{1391DDCC-4BDE-4181-A013-0E0CF574D8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F13" i="1"/>
  <c r="C13" i="1"/>
  <c r="C16" i="1" l="1"/>
</calcChain>
</file>

<file path=xl/sharedStrings.xml><?xml version="1.0" encoding="utf-8"?>
<sst xmlns="http://schemas.openxmlformats.org/spreadsheetml/2006/main" count="27" uniqueCount="16">
  <si>
    <t>Table Correspondance :</t>
  </si>
  <si>
    <t>Taille</t>
  </si>
  <si>
    <t>Prix</t>
  </si>
  <si>
    <t>Petit</t>
  </si>
  <si>
    <t>Moyen</t>
  </si>
  <si>
    <t>Saisie :</t>
  </si>
  <si>
    <t>Grand</t>
  </si>
  <si>
    <t>État</t>
  </si>
  <si>
    <t>Soin</t>
  </si>
  <si>
    <t>Beaucoup de nœuds</t>
  </si>
  <si>
    <t>Nœuds</t>
  </si>
  <si>
    <t>Sans nœuds</t>
  </si>
  <si>
    <t>Bain (rasage intime, coussinets)</t>
  </si>
  <si>
    <t>Coupe ou tonte (bain compris)</t>
  </si>
  <si>
    <t>Épilation (bain compris)</t>
  </si>
  <si>
    <t>TOTAL Soin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</si>
</sst>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9"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0A2F22-9E5E-4DD5-88EA-47EBF4201A70}" name="t_Taille" displayName="t_Taille" ref="B4:C7" totalsRowShown="0" headerRowDxfId="8">
  <autoFilter ref="B4:C7" xr:uid="{680A2F22-9E5E-4DD5-88EA-47EBF4201A70}"/>
  <tableColumns count="2">
    <tableColumn id="1" xr3:uid="{11DDA4D7-FAD6-459A-A6EA-DF3B198E16F3}" name="Taille" dataDxfId="7"/>
    <tableColumn id="2" xr3:uid="{6B6CF280-C6AE-4687-88CE-FFC3BB25623B}" name="Prix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1B744D-0E54-1B45-BFF2-C923FF826440}" name="t_Etat" displayName="t_Etat" ref="E4:F7" totalsRowShown="0" headerRowDxfId="5">
  <autoFilter ref="E4:F7" xr:uid="{D31B744D-0E54-1B45-BFF2-C923FF826440}"/>
  <tableColumns count="2">
    <tableColumn id="1" xr3:uid="{6632C5A2-0141-3F4B-8594-20C948B08EDB}" name="État" dataDxfId="4"/>
    <tableColumn id="2" xr3:uid="{5EB63D32-5B41-634A-9DFD-4A2824EE2681}" name="Prix" dataDxfId="3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03E0FE-82E5-9849-A988-281B53150CFB}" name="t_Soin" displayName="t_Soin" ref="H4:I7" totalsRowShown="0" headerRowDxfId="2">
  <autoFilter ref="H4:I7" xr:uid="{3803E0FE-82E5-9849-A988-281B53150CFB}"/>
  <tableColumns count="2">
    <tableColumn id="1" xr3:uid="{B357C910-B005-6D40-A395-4552525C297F}" name="Soin" dataDxfId="1"/>
    <tableColumn id="2" xr3:uid="{D497BD45-E678-DB42-B4FF-128B0215B943}" name="Prix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F6071-217F-407F-8FA6-1E2A7DA6803E}">
  <dimension ref="B2:I16"/>
  <sheetViews>
    <sheetView showGridLines="0" tabSelected="1" zoomScaleNormal="100" workbookViewId="0">
      <selection activeCell="E13" sqref="E13"/>
    </sheetView>
  </sheetViews>
  <sheetFormatPr baseColWidth="10" defaultRowHeight="14.25" x14ac:dyDescent="0.25"/>
  <cols>
    <col min="5" max="5" width="15.85546875" customWidth="1"/>
    <col min="8" max="8" width="18" customWidth="1"/>
  </cols>
  <sheetData>
    <row r="2" spans="2:9" x14ac:dyDescent="0.25">
      <c r="B2" t="s">
        <v>0</v>
      </c>
    </row>
    <row r="4" spans="2:9" x14ac:dyDescent="0.25">
      <c r="B4" s="2" t="s">
        <v>1</v>
      </c>
      <c r="C4" s="2" t="s">
        <v>2</v>
      </c>
      <c r="E4" s="2" t="s">
        <v>7</v>
      </c>
      <c r="F4" s="2" t="s">
        <v>2</v>
      </c>
      <c r="H4" s="2" t="s">
        <v>8</v>
      </c>
      <c r="I4" s="2" t="s">
        <v>2</v>
      </c>
    </row>
    <row r="5" spans="2:9" ht="42" customHeight="1" x14ac:dyDescent="0.25">
      <c r="B5" s="3" t="s">
        <v>3</v>
      </c>
      <c r="C5" s="1">
        <v>20</v>
      </c>
      <c r="E5" s="3" t="s">
        <v>11</v>
      </c>
      <c r="F5" s="1">
        <v>15</v>
      </c>
      <c r="H5" s="3" t="s">
        <v>12</v>
      </c>
      <c r="I5" s="1">
        <v>20</v>
      </c>
    </row>
    <row r="6" spans="2:9" ht="32.1" customHeight="1" x14ac:dyDescent="0.25">
      <c r="B6" s="3" t="s">
        <v>4</v>
      </c>
      <c r="C6" s="1">
        <v>30</v>
      </c>
      <c r="E6" s="3" t="s">
        <v>10</v>
      </c>
      <c r="F6" s="1">
        <v>20</v>
      </c>
      <c r="H6" s="3" t="s">
        <v>13</v>
      </c>
      <c r="I6" s="1">
        <v>30</v>
      </c>
    </row>
    <row r="7" spans="2:9" ht="33.950000000000003" customHeight="1" x14ac:dyDescent="0.25">
      <c r="B7" s="3" t="s">
        <v>6</v>
      </c>
      <c r="C7" s="1">
        <v>40</v>
      </c>
      <c r="E7" s="3" t="s">
        <v>9</v>
      </c>
      <c r="F7" s="1">
        <v>25</v>
      </c>
      <c r="H7" s="3" t="s">
        <v>14</v>
      </c>
      <c r="I7" s="1">
        <v>40</v>
      </c>
    </row>
    <row r="10" spans="2:9" x14ac:dyDescent="0.25">
      <c r="B10" t="s">
        <v>5</v>
      </c>
    </row>
    <row r="12" spans="2:9" x14ac:dyDescent="0.25">
      <c r="B12" s="2" t="s">
        <v>1</v>
      </c>
      <c r="C12" s="2" t="s">
        <v>2</v>
      </c>
      <c r="E12" s="2" t="s">
        <v>7</v>
      </c>
      <c r="F12" s="2" t="s">
        <v>2</v>
      </c>
      <c r="H12" s="2" t="s">
        <v>8</v>
      </c>
      <c r="I12" s="2" t="s">
        <v>2</v>
      </c>
    </row>
    <row r="13" spans="2:9" x14ac:dyDescent="0.25">
      <c r="B13" s="2" t="s">
        <v>4</v>
      </c>
      <c r="C13" s="1">
        <f>IF(B13&lt;&gt;"",VLOOKUP(B13,t_Taille[],2,FALSE),"")</f>
        <v>30</v>
      </c>
      <c r="E13" s="2" t="s">
        <v>11</v>
      </c>
      <c r="F13" s="1">
        <f>IF(E13&lt;&gt;"",VLOOKUP(E13,t_Etat[],2,FALSE),"")</f>
        <v>15</v>
      </c>
      <c r="H13" s="2" t="s">
        <v>12</v>
      </c>
      <c r="I13" s="1">
        <f>IF(H13&lt;&gt;"",VLOOKUP(H13,t_Soin[],2,FALSE),"")</f>
        <v>20</v>
      </c>
    </row>
    <row r="16" spans="2:9" x14ac:dyDescent="0.25">
      <c r="B16" t="s">
        <v>15</v>
      </c>
      <c r="C16" s="4">
        <f>SUM(C13,F13,I13)</f>
        <v>65</v>
      </c>
    </row>
  </sheetData>
  <dataValidations count="3">
    <dataValidation type="list" allowBlank="1" showInputMessage="1" showErrorMessage="1" sqref="B13" xr:uid="{DA40656A-4C0B-418B-A81C-EF06E69C4339}">
      <formula1>$B$5:$B$7</formula1>
    </dataValidation>
    <dataValidation type="list" allowBlank="1" showInputMessage="1" showErrorMessage="1" sqref="E13" xr:uid="{7D6F138B-ED2A-4FDE-8AF1-D770E973B82E}">
      <formula1>$E$5:$E$7</formula1>
    </dataValidation>
    <dataValidation type="list" allowBlank="1" showInputMessage="1" showErrorMessage="1" sqref="H13" xr:uid="{CB3BEB14-E5FD-440D-81D5-CB985E38AA7C}">
      <formula1>$H$5:$H$7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2023-01-11T19:17:38Z</dcterms:created>
  <dcterms:modified xsi:type="dcterms:W3CDTF">2023-01-11T22:00:10Z</dcterms:modified>
</cp:coreProperties>
</file>