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9"/>
  <workbookPr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13_ncr:1_{2388B3DA-A426-4BD8-B76B-AF9256D3D18F}" xr6:coauthVersionLast="47" xr6:coauthVersionMax="47" xr10:uidLastSave="{00000000-0000-0000-0000-000000000000}"/>
  <bookViews>
    <workbookView xWindow="7710" yWindow="1380" windowWidth="25845" windowHeight="14130" activeTab="1" xr2:uid="{00000000-000D-0000-FFFF-FFFF00000000}"/>
  </bookViews>
  <sheets>
    <sheet name="Planification 2022 (2)" sheetId="1" r:id="rId1"/>
    <sheet name="JO - Semaine ISO" sheetId="2" r:id="rId2"/>
  </sheets>
  <definedNames>
    <definedName name="_xlnm.Print_Titles" localSheetId="0">'Planification 2022 (2)'!$1:$3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" i="2" l="1"/>
  <c r="D12" i="2"/>
  <c r="D11" i="2"/>
  <c r="C3" i="1" l="1"/>
  <c r="D3" i="1"/>
  <c r="E3" i="1"/>
  <c r="F3" i="1"/>
  <c r="H3" i="1"/>
  <c r="I3" i="1"/>
  <c r="J3" i="1"/>
  <c r="L3" i="1"/>
  <c r="M3" i="1"/>
  <c r="N3" i="1"/>
  <c r="P3" i="1"/>
  <c r="Q3" i="1"/>
  <c r="R3" i="1"/>
  <c r="T3" i="1"/>
  <c r="U3" i="1"/>
  <c r="V3" i="1"/>
  <c r="W3" i="1"/>
  <c r="Y3" i="1"/>
  <c r="Z3" i="1"/>
  <c r="AA3" i="1"/>
  <c r="AD3" i="1"/>
  <c r="AE3" i="1"/>
  <c r="AF3" i="1"/>
  <c r="AI3" i="1"/>
  <c r="AJ3" i="1"/>
  <c r="AL3" i="1"/>
  <c r="AM3" i="1"/>
  <c r="AN3" i="1"/>
  <c r="AP3" i="1"/>
  <c r="AQ3" i="1"/>
  <c r="AR3" i="1"/>
  <c r="AS3" i="1"/>
  <c r="AU3" i="1"/>
  <c r="AV3" i="1"/>
  <c r="AW3" i="1"/>
  <c r="AY3" i="1"/>
  <c r="AZ3" i="1"/>
  <c r="BA3" i="1"/>
  <c r="BC3" i="1"/>
</calcChain>
</file>

<file path=xl/sharedStrings.xml><?xml version="1.0" encoding="utf-8"?>
<sst xmlns="http://schemas.openxmlformats.org/spreadsheetml/2006/main" count="11" uniqueCount="11">
  <si>
    <t>Nbre de jour ouvré ?</t>
  </si>
  <si>
    <t>au</t>
  </si>
  <si>
    <t>du</t>
  </si>
  <si>
    <t>ANNEE 2022</t>
  </si>
  <si>
    <t>semaine</t>
  </si>
  <si>
    <t>Année</t>
  </si>
  <si>
    <t>N° Semaine ISO</t>
  </si>
  <si>
    <t>Nbre JO de la semaine</t>
  </si>
  <si>
    <t>Début semaine</t>
  </si>
  <si>
    <t>Fin Semaine</t>
  </si>
  <si>
    <t>Fériés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</si>
</sst>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800]dddd\,\ mmmm\ dd\,\ yyyy"/>
  </numFmts>
  <fonts count="5">
    <font>
      <sz val="11"/>
      <color theme="1"/>
      <name val="Calibri"/>
      <family val="2"/>
      <scheme val="minor"/>
    </font>
    <font>
      <sz val="12"/>
      <name val="Avant Garde"/>
    </font>
    <font>
      <sz val="20"/>
      <name val="Calibri"/>
      <family val="2"/>
    </font>
    <font>
      <b/>
      <sz val="20"/>
      <name val="Calibri"/>
      <family val="2"/>
    </font>
    <font>
      <b/>
      <i/>
      <sz val="2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indexed="43"/>
        <bgColor indexed="64"/>
      </patternFill>
    </fill>
  </fills>
  <borders count="21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8">
    <xf numFmtId="0" fontId="0" fillId="0" borderId="0" xfId="0"/>
    <xf numFmtId="0" fontId="2" fillId="0" borderId="0" xfId="1" applyFont="1"/>
    <xf numFmtId="0" fontId="2" fillId="2" borderId="0" xfId="1" applyFont="1" applyFill="1"/>
    <xf numFmtId="0" fontId="3" fillId="0" borderId="0" xfId="1" applyFont="1" applyAlignment="1">
      <alignment horizontal="center" vertical="center"/>
    </xf>
    <xf numFmtId="0" fontId="3" fillId="0" borderId="0" xfId="1" applyFont="1"/>
    <xf numFmtId="0" fontId="2" fillId="3" borderId="0" xfId="1" applyFont="1" applyFill="1"/>
    <xf numFmtId="0" fontId="2" fillId="4" borderId="1" xfId="1" applyFont="1" applyFill="1" applyBorder="1" applyAlignment="1">
      <alignment horizontal="center" vertical="center" wrapText="1"/>
    </xf>
    <xf numFmtId="0" fontId="2" fillId="5" borderId="2" xfId="1" applyFont="1" applyFill="1" applyBorder="1" applyAlignment="1">
      <alignment horizontal="center" vertical="center" wrapText="1"/>
    </xf>
    <xf numFmtId="0" fontId="2" fillId="5" borderId="3" xfId="1" applyFont="1" applyFill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2" fillId="5" borderId="6" xfId="1" applyFont="1" applyFill="1" applyBorder="1" applyAlignment="1">
      <alignment horizontal="center" vertical="center" wrapText="1"/>
    </xf>
    <xf numFmtId="0" fontId="2" fillId="4" borderId="3" xfId="1" applyFont="1" applyFill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 wrapText="1"/>
    </xf>
    <xf numFmtId="0" fontId="2" fillId="5" borderId="4" xfId="1" applyFont="1" applyFill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3" fillId="0" borderId="7" xfId="1" applyFont="1" applyBorder="1"/>
    <xf numFmtId="0" fontId="2" fillId="4" borderId="8" xfId="1" applyFont="1" applyFill="1" applyBorder="1" applyAlignment="1">
      <alignment horizontal="center" vertical="center" wrapText="1"/>
    </xf>
    <xf numFmtId="0" fontId="2" fillId="5" borderId="9" xfId="1" applyFont="1" applyFill="1" applyBorder="1" applyAlignment="1">
      <alignment horizontal="center" vertical="center" wrapText="1"/>
    </xf>
    <xf numFmtId="0" fontId="2" fillId="5" borderId="10" xfId="1" applyFont="1" applyFill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2" borderId="10" xfId="1" applyFont="1" applyFill="1" applyBorder="1" applyAlignment="1">
      <alignment horizontal="center" vertical="center" wrapText="1"/>
    </xf>
    <xf numFmtId="0" fontId="2" fillId="5" borderId="13" xfId="1" applyFont="1" applyFill="1" applyBorder="1" applyAlignment="1">
      <alignment horizontal="center" vertical="center" wrapText="1"/>
    </xf>
    <xf numFmtId="0" fontId="2" fillId="4" borderId="10" xfId="1" applyFont="1" applyFill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2" fillId="2" borderId="13" xfId="1" applyFont="1" applyFill="1" applyBorder="1" applyAlignment="1">
      <alignment horizontal="center" vertical="center" wrapText="1"/>
    </xf>
    <xf numFmtId="0" fontId="2" fillId="5" borderId="11" xfId="1" applyFont="1" applyFill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3" fillId="0" borderId="0" xfId="1" applyFont="1" applyAlignment="1">
      <alignment horizontal="right"/>
    </xf>
    <xf numFmtId="0" fontId="3" fillId="6" borderId="8" xfId="1" applyFont="1" applyFill="1" applyBorder="1" applyAlignment="1">
      <alignment horizontal="center" vertical="center"/>
    </xf>
    <xf numFmtId="0" fontId="3" fillId="6" borderId="9" xfId="1" applyFont="1" applyFill="1" applyBorder="1" applyAlignment="1">
      <alignment horizontal="center" vertical="center"/>
    </xf>
    <xf numFmtId="0" fontId="3" fillId="6" borderId="10" xfId="1" applyFont="1" applyFill="1" applyBorder="1" applyAlignment="1">
      <alignment horizontal="center" vertical="center"/>
    </xf>
    <xf numFmtId="0" fontId="3" fillId="6" borderId="11" xfId="1" applyFont="1" applyFill="1" applyBorder="1" applyAlignment="1">
      <alignment horizontal="center" vertical="center"/>
    </xf>
    <xf numFmtId="0" fontId="3" fillId="6" borderId="12" xfId="1" applyFont="1" applyFill="1" applyBorder="1" applyAlignment="1">
      <alignment horizontal="center" vertical="center"/>
    </xf>
    <xf numFmtId="0" fontId="3" fillId="6" borderId="13" xfId="1" applyFont="1" applyFill="1" applyBorder="1" applyAlignment="1">
      <alignment horizontal="center" vertical="center"/>
    </xf>
    <xf numFmtId="0" fontId="3" fillId="6" borderId="11" xfId="1" applyFont="1" applyFill="1" applyBorder="1" applyAlignment="1">
      <alignment horizontal="center" vertical="center" wrapText="1"/>
    </xf>
    <xf numFmtId="0" fontId="3" fillId="6" borderId="9" xfId="1" applyFont="1" applyFill="1" applyBorder="1" applyAlignment="1">
      <alignment horizontal="center" vertical="center" wrapText="1"/>
    </xf>
    <xf numFmtId="0" fontId="3" fillId="6" borderId="10" xfId="1" applyFont="1" applyFill="1" applyBorder="1" applyAlignment="1">
      <alignment horizontal="center" vertical="center" wrapText="1"/>
    </xf>
    <xf numFmtId="0" fontId="3" fillId="6" borderId="14" xfId="1" applyFont="1" applyFill="1" applyBorder="1" applyAlignment="1">
      <alignment horizontal="center" vertical="center"/>
    </xf>
    <xf numFmtId="0" fontId="3" fillId="6" borderId="15" xfId="1" applyFont="1" applyFill="1" applyBorder="1" applyAlignment="1">
      <alignment horizontal="center" vertical="center"/>
    </xf>
    <xf numFmtId="0" fontId="3" fillId="6" borderId="16" xfId="1" applyFont="1" applyFill="1" applyBorder="1" applyAlignment="1">
      <alignment horizontal="center" vertical="center"/>
    </xf>
    <xf numFmtId="0" fontId="3" fillId="6" borderId="17" xfId="1" applyFont="1" applyFill="1" applyBorder="1" applyAlignment="1">
      <alignment horizontal="center" vertical="center"/>
    </xf>
    <xf numFmtId="0" fontId="3" fillId="6" borderId="18" xfId="1" applyFont="1" applyFill="1" applyBorder="1" applyAlignment="1">
      <alignment horizontal="center" vertical="center"/>
    </xf>
    <xf numFmtId="0" fontId="3" fillId="6" borderId="19" xfId="1" applyFont="1" applyFill="1" applyBorder="1" applyAlignment="1">
      <alignment horizontal="center" vertical="center"/>
    </xf>
    <xf numFmtId="0" fontId="3" fillId="6" borderId="20" xfId="1" applyFont="1" applyFill="1" applyBorder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0" fillId="0" borderId="0" xfId="0" applyAlignment="1">
      <alignment horizontal="right"/>
    </xf>
    <xf numFmtId="165" fontId="0" fillId="0" borderId="0" xfId="0" applyNumberFormat="1"/>
    <xf numFmtId="14" fontId="0" fillId="0" borderId="0" xfId="0" applyNumberFormat="1"/>
    <xf numFmtId="0" fontId="0" fillId="3" borderId="0" xfId="0" applyFill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C5"/>
  <sheetViews>
    <sheetView showGridLines="0" zoomScaleNormal="100" zoomScaleSheetLayoutView="40" workbookViewId="0">
      <pane xSplit="2" ySplit="3" topLeftCell="C4" activePane="bottomRight" state="frozen"/>
      <selection pane="topRight" activeCell="D1" sqref="D1"/>
      <selection pane="bottomLeft" activeCell="A5" sqref="A5"/>
      <selection pane="bottomRight" activeCell="C2" sqref="C2"/>
    </sheetView>
  </sheetViews>
  <sheetFormatPr baseColWidth="10" defaultColWidth="14.7109375" defaultRowHeight="30" customHeight="1"/>
  <cols>
    <col min="1" max="1" width="74.85546875" style="4" bestFit="1" customWidth="1"/>
    <col min="2" max="2" width="37.28515625" style="3" bestFit="1" customWidth="1"/>
    <col min="3" max="8" width="7.42578125" style="1" customWidth="1"/>
    <col min="9" max="9" width="7.42578125" style="2" customWidth="1"/>
    <col min="10" max="27" width="7.42578125" style="1" customWidth="1"/>
    <col min="28" max="30" width="8.7109375" style="1" customWidth="1"/>
    <col min="31" max="35" width="10.140625" style="1" bestFit="1" customWidth="1"/>
    <col min="36" max="39" width="9.42578125" style="1" bestFit="1" customWidth="1"/>
    <col min="40" max="55" width="7.42578125" style="1" customWidth="1"/>
    <col min="56" max="16384" width="14.7109375" style="1"/>
  </cols>
  <sheetData>
    <row r="1" spans="1:55" ht="30" customHeight="1">
      <c r="B1" s="53" t="s">
        <v>4</v>
      </c>
      <c r="C1" s="40">
        <v>1</v>
      </c>
      <c r="D1" s="39">
        <v>2</v>
      </c>
      <c r="E1" s="39">
        <v>3</v>
      </c>
      <c r="F1" s="38">
        <v>4</v>
      </c>
      <c r="G1" s="52">
        <v>5</v>
      </c>
      <c r="H1" s="51">
        <v>6</v>
      </c>
      <c r="I1" s="51">
        <v>7</v>
      </c>
      <c r="J1" s="50">
        <v>8</v>
      </c>
      <c r="K1" s="49">
        <v>9</v>
      </c>
      <c r="L1" s="48">
        <v>10</v>
      </c>
      <c r="M1" s="47">
        <v>11</v>
      </c>
      <c r="N1" s="47">
        <v>12</v>
      </c>
      <c r="O1" s="46">
        <v>13</v>
      </c>
      <c r="P1" s="40">
        <v>14</v>
      </c>
      <c r="Q1" s="45">
        <v>15</v>
      </c>
      <c r="R1" s="45">
        <v>16</v>
      </c>
      <c r="S1" s="44">
        <v>17</v>
      </c>
      <c r="T1" s="43">
        <v>18</v>
      </c>
      <c r="U1" s="39">
        <v>19</v>
      </c>
      <c r="V1" s="39">
        <v>20</v>
      </c>
      <c r="W1" s="38">
        <v>21</v>
      </c>
      <c r="X1" s="40">
        <v>22</v>
      </c>
      <c r="Y1" s="39">
        <v>23</v>
      </c>
      <c r="Z1" s="39">
        <v>24</v>
      </c>
      <c r="AA1" s="41">
        <v>25</v>
      </c>
      <c r="AB1" s="40">
        <v>26</v>
      </c>
      <c r="AC1" s="39">
        <v>27</v>
      </c>
      <c r="AD1" s="39">
        <v>28</v>
      </c>
      <c r="AE1" s="39">
        <v>29</v>
      </c>
      <c r="AF1" s="38">
        <v>30</v>
      </c>
      <c r="AG1" s="40">
        <v>31</v>
      </c>
      <c r="AH1" s="39">
        <v>32</v>
      </c>
      <c r="AI1" s="39">
        <v>33</v>
      </c>
      <c r="AJ1" s="39">
        <v>34</v>
      </c>
      <c r="AK1" s="38">
        <v>35</v>
      </c>
      <c r="AL1" s="42">
        <v>36</v>
      </c>
      <c r="AM1" s="39">
        <v>37</v>
      </c>
      <c r="AN1" s="39">
        <v>38</v>
      </c>
      <c r="AO1" s="38">
        <v>39</v>
      </c>
      <c r="AP1" s="40">
        <v>40</v>
      </c>
      <c r="AQ1" s="39">
        <v>41</v>
      </c>
      <c r="AR1" s="39">
        <v>42</v>
      </c>
      <c r="AS1" s="38">
        <v>43</v>
      </c>
      <c r="AT1" s="42">
        <v>44</v>
      </c>
      <c r="AU1" s="39">
        <v>45</v>
      </c>
      <c r="AV1" s="39">
        <v>46</v>
      </c>
      <c r="AW1" s="41">
        <v>47</v>
      </c>
      <c r="AX1" s="40">
        <v>48</v>
      </c>
      <c r="AY1" s="39">
        <v>49</v>
      </c>
      <c r="AZ1" s="39">
        <v>50</v>
      </c>
      <c r="BA1" s="39">
        <v>51</v>
      </c>
      <c r="BB1" s="38">
        <v>52</v>
      </c>
      <c r="BC1" s="37">
        <v>1</v>
      </c>
    </row>
    <row r="2" spans="1:55" s="4" customFormat="1" ht="30" customHeight="1">
      <c r="A2" s="36" t="s">
        <v>3</v>
      </c>
      <c r="B2" s="20" t="s">
        <v>2</v>
      </c>
      <c r="C2" s="34">
        <v>3</v>
      </c>
      <c r="D2" s="25">
        <v>10</v>
      </c>
      <c r="E2" s="25">
        <v>17</v>
      </c>
      <c r="F2" s="31">
        <v>24</v>
      </c>
      <c r="G2" s="26">
        <v>31</v>
      </c>
      <c r="H2" s="35">
        <v>7</v>
      </c>
      <c r="I2" s="35">
        <v>14</v>
      </c>
      <c r="J2" s="23">
        <v>21</v>
      </c>
      <c r="K2" s="33">
        <v>28</v>
      </c>
      <c r="L2" s="32">
        <v>7</v>
      </c>
      <c r="M2" s="25">
        <v>14</v>
      </c>
      <c r="N2" s="25">
        <v>21</v>
      </c>
      <c r="O2" s="31">
        <v>28</v>
      </c>
      <c r="P2" s="34">
        <v>4</v>
      </c>
      <c r="Q2" s="30">
        <v>11</v>
      </c>
      <c r="R2" s="25">
        <v>18</v>
      </c>
      <c r="S2" s="23">
        <v>25</v>
      </c>
      <c r="T2" s="33">
        <v>2</v>
      </c>
      <c r="U2" s="25">
        <v>9</v>
      </c>
      <c r="V2" s="25">
        <v>16</v>
      </c>
      <c r="W2" s="31">
        <v>23</v>
      </c>
      <c r="X2" s="26">
        <v>30</v>
      </c>
      <c r="Y2" s="25">
        <v>6</v>
      </c>
      <c r="Z2" s="25">
        <v>13</v>
      </c>
      <c r="AA2" s="27">
        <v>20</v>
      </c>
      <c r="AB2" s="26">
        <v>27</v>
      </c>
      <c r="AC2" s="24">
        <v>4</v>
      </c>
      <c r="AD2" s="24">
        <v>11</v>
      </c>
      <c r="AE2" s="24">
        <v>18</v>
      </c>
      <c r="AF2" s="23">
        <v>25</v>
      </c>
      <c r="AG2" s="33">
        <v>1</v>
      </c>
      <c r="AH2" s="24">
        <v>8</v>
      </c>
      <c r="AI2" s="24">
        <v>15</v>
      </c>
      <c r="AJ2" s="24">
        <v>22</v>
      </c>
      <c r="AK2" s="23">
        <v>29</v>
      </c>
      <c r="AL2" s="32">
        <v>5</v>
      </c>
      <c r="AM2" s="25">
        <v>12</v>
      </c>
      <c r="AN2" s="25">
        <v>19</v>
      </c>
      <c r="AO2" s="31">
        <v>26</v>
      </c>
      <c r="AP2" s="26">
        <v>3</v>
      </c>
      <c r="AQ2" s="25">
        <v>10</v>
      </c>
      <c r="AR2" s="30">
        <v>17</v>
      </c>
      <c r="AS2" s="23">
        <v>24</v>
      </c>
      <c r="AT2" s="29">
        <v>31</v>
      </c>
      <c r="AU2" s="28">
        <v>7</v>
      </c>
      <c r="AV2" s="25">
        <v>14</v>
      </c>
      <c r="AW2" s="27">
        <v>21</v>
      </c>
      <c r="AX2" s="26">
        <v>28</v>
      </c>
      <c r="AY2" s="25">
        <v>5</v>
      </c>
      <c r="AZ2" s="25">
        <v>12</v>
      </c>
      <c r="BA2" s="24">
        <v>19</v>
      </c>
      <c r="BB2" s="23">
        <v>26</v>
      </c>
      <c r="BC2" s="22">
        <v>2</v>
      </c>
    </row>
    <row r="3" spans="1:55" s="4" customFormat="1" ht="30" customHeight="1" thickBot="1">
      <c r="A3" s="21"/>
      <c r="B3" s="20" t="s">
        <v>1</v>
      </c>
      <c r="C3" s="18">
        <f>C2+6</f>
        <v>9</v>
      </c>
      <c r="D3" s="9">
        <f>D2+6</f>
        <v>16</v>
      </c>
      <c r="E3" s="9">
        <f>E2+6</f>
        <v>23</v>
      </c>
      <c r="F3" s="15">
        <f>F2+6</f>
        <v>30</v>
      </c>
      <c r="G3" s="10">
        <v>6</v>
      </c>
      <c r="H3" s="19">
        <f>H2+6</f>
        <v>13</v>
      </c>
      <c r="I3" s="19">
        <f>I2+6</f>
        <v>20</v>
      </c>
      <c r="J3" s="7">
        <f>J2+6</f>
        <v>27</v>
      </c>
      <c r="K3" s="17">
        <v>6</v>
      </c>
      <c r="L3" s="16">
        <f>L2+6</f>
        <v>13</v>
      </c>
      <c r="M3" s="9">
        <f>M2+6</f>
        <v>20</v>
      </c>
      <c r="N3" s="9">
        <f>N2+6</f>
        <v>27</v>
      </c>
      <c r="O3" s="15">
        <v>3</v>
      </c>
      <c r="P3" s="18">
        <f>P2+6</f>
        <v>10</v>
      </c>
      <c r="Q3" s="14">
        <f>Q2+6</f>
        <v>17</v>
      </c>
      <c r="R3" s="9">
        <f>R2+6</f>
        <v>24</v>
      </c>
      <c r="S3" s="7">
        <v>1</v>
      </c>
      <c r="T3" s="17">
        <f>T2+6</f>
        <v>8</v>
      </c>
      <c r="U3" s="9">
        <f>U2+6</f>
        <v>15</v>
      </c>
      <c r="V3" s="9">
        <f>V2+6</f>
        <v>22</v>
      </c>
      <c r="W3" s="15">
        <f>W2+6</f>
        <v>29</v>
      </c>
      <c r="X3" s="10">
        <v>5</v>
      </c>
      <c r="Y3" s="9">
        <f>Y2+6</f>
        <v>12</v>
      </c>
      <c r="Z3" s="9">
        <f>Z2+6</f>
        <v>19</v>
      </c>
      <c r="AA3" s="11">
        <f>AA2+6</f>
        <v>26</v>
      </c>
      <c r="AB3" s="10">
        <v>3</v>
      </c>
      <c r="AC3" s="8">
        <v>10</v>
      </c>
      <c r="AD3" s="8">
        <f>AD2+6</f>
        <v>17</v>
      </c>
      <c r="AE3" s="8">
        <f>AE2+6</f>
        <v>24</v>
      </c>
      <c r="AF3" s="7">
        <f>AF2+6</f>
        <v>31</v>
      </c>
      <c r="AG3" s="17">
        <v>7</v>
      </c>
      <c r="AH3" s="8">
        <v>14</v>
      </c>
      <c r="AI3" s="8">
        <f>AI2+6</f>
        <v>21</v>
      </c>
      <c r="AJ3" s="8">
        <f>AJ2+6</f>
        <v>28</v>
      </c>
      <c r="AK3" s="7">
        <v>4</v>
      </c>
      <c r="AL3" s="16">
        <f>AL2+6</f>
        <v>11</v>
      </c>
      <c r="AM3" s="9">
        <f>AM2+6</f>
        <v>18</v>
      </c>
      <c r="AN3" s="9">
        <f>AN2+6</f>
        <v>25</v>
      </c>
      <c r="AO3" s="15">
        <v>2</v>
      </c>
      <c r="AP3" s="10">
        <f>AP2+6</f>
        <v>9</v>
      </c>
      <c r="AQ3" s="9">
        <f>AQ2+6</f>
        <v>16</v>
      </c>
      <c r="AR3" s="14">
        <f>AR2+6</f>
        <v>23</v>
      </c>
      <c r="AS3" s="7">
        <f>AS2+6</f>
        <v>30</v>
      </c>
      <c r="AT3" s="13">
        <v>6</v>
      </c>
      <c r="AU3" s="12">
        <f>AU2+6</f>
        <v>13</v>
      </c>
      <c r="AV3" s="9">
        <f>AV2+6</f>
        <v>20</v>
      </c>
      <c r="AW3" s="11">
        <f>AW2+6</f>
        <v>27</v>
      </c>
      <c r="AX3" s="10">
        <v>4</v>
      </c>
      <c r="AY3" s="9">
        <f>AY2+6</f>
        <v>11</v>
      </c>
      <c r="AZ3" s="9">
        <f>AZ2+6</f>
        <v>18</v>
      </c>
      <c r="BA3" s="8">
        <f>BA2+6</f>
        <v>25</v>
      </c>
      <c r="BB3" s="7">
        <v>1</v>
      </c>
      <c r="BC3" s="6">
        <f>BC2+6</f>
        <v>8</v>
      </c>
    </row>
    <row r="5" spans="1:55" ht="30" customHeight="1">
      <c r="B5" s="3" t="s">
        <v>0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</row>
  </sheetData>
  <printOptions horizontalCentered="1" verticalCentered="1"/>
  <pageMargins left="0.23622047244094491" right="0.23622047244094491" top="0.19685039370078741" bottom="0.19685039370078741" header="0.31496062992125984" footer="0.31496062992125984"/>
  <pageSetup paperSize="8" scale="29" orientation="landscape" r:id="rId1"/>
  <headerFooter alignWithMargins="0">
    <oddHeader xml:space="preserve">&amp;C&amp;"Calibri,Gras"&amp;48FERMETURES DE LITS GHEF - 2022&amp;36 </oddHeader>
    <oddFooter>&amp;C&amp;24 2022&amp;R&amp;"-,Normal"&amp;24  GESTION DES SEJOURS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74ADE0-3C3C-418F-ADA4-DBC7A6D8D866}">
  <dimension ref="C1:H12"/>
  <sheetViews>
    <sheetView showGridLines="0" tabSelected="1" workbookViewId="0">
      <selection activeCell="D8" sqref="D8"/>
    </sheetView>
  </sheetViews>
  <sheetFormatPr baseColWidth="10" defaultRowHeight="15"/>
  <cols>
    <col min="4" max="4" width="22.42578125" bestFit="1" customWidth="1"/>
  </cols>
  <sheetData>
    <row r="1" spans="3:8">
      <c r="H1" t="s">
        <v>10</v>
      </c>
    </row>
    <row r="2" spans="3:8">
      <c r="H2" s="56">
        <v>44756</v>
      </c>
    </row>
    <row r="3" spans="3:8">
      <c r="C3" t="s">
        <v>5</v>
      </c>
      <c r="D3">
        <v>2022</v>
      </c>
    </row>
    <row r="5" spans="3:8">
      <c r="C5" s="54" t="s">
        <v>6</v>
      </c>
      <c r="D5">
        <v>28</v>
      </c>
    </row>
    <row r="8" spans="3:8">
      <c r="C8" s="54" t="s">
        <v>7</v>
      </c>
      <c r="D8" s="57">
        <f>NETWORKDAYS.INTL(DATE(D3,1,4) + (D5-1)*7 - WEEKDAY(DATE(D3,1,4),2) + 1,DATE(D3,1,4) + (D5-1)*7 - WEEKDAY(DATE(D3,1,4),2) + 7,1,H2:H2)</f>
        <v>4</v>
      </c>
    </row>
    <row r="11" spans="3:8">
      <c r="C11" s="54" t="s">
        <v>8</v>
      </c>
      <c r="D11" s="55">
        <f>DATE(D3,1,4) + (D5-1)*7 - WEEKDAY(DATE(D3,1,4),2) + 1</f>
        <v>44753</v>
      </c>
    </row>
    <row r="12" spans="3:8">
      <c r="C12" s="54" t="s">
        <v>9</v>
      </c>
      <c r="D12" s="55">
        <f>DATE(D3,1,4) + (D5-1)*7 - WEEKDAY(DATE(D3,1,4),2) + 1+6</f>
        <v>44759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Planification 2022 (2)</vt:lpstr>
      <vt:lpstr>JO - Semaine ISO</vt:lpstr>
      <vt:lpstr>'Planification 2022 (2)'!Impression_des_titres</vt:lpstr>
    </vt:vector>
  </TitlesOfParts>
  <Company>GHEF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Glikson</dc:creator>
  <cp:lastModifiedBy>JFL</cp:lastModifiedBy>
  <dcterms:created xsi:type="dcterms:W3CDTF">2023-01-06T12:54:13Z</dcterms:created>
  <dcterms:modified xsi:type="dcterms:W3CDTF">2023-01-06T14:15:27Z</dcterms:modified>
</cp:coreProperties>
</file>