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7EDDFEB1-C092-44F0-9785-3EE200DBBA6D}" xr6:coauthVersionLast="47" xr6:coauthVersionMax="47" xr10:uidLastSave="{00000000-0000-0000-0000-000000000000}"/>
  <bookViews>
    <workbookView xWindow="-120" yWindow="-120" windowWidth="24240" windowHeight="13740" xr2:uid="{652C664B-77CA-4C4F-833D-24332E320EED}"/>
  </bookViews>
  <sheets>
    <sheet name="Feuil1" sheetId="1" r:id="rId1"/>
    <sheet name="OLD" sheetId="2" r:id="rId2"/>
  </sheets>
  <externalReferences>
    <externalReference r:id="rId3"/>
  </externalReferences>
  <definedNames>
    <definedName name="dataferm">[1]DATA!$W$2:$W$21</definedName>
    <definedName name="dataform">[1]DATA!$AA$2:$AA$11</definedName>
    <definedName name="Nom">t_Cor[Nom]</definedName>
    <definedName name="Ref">t_Cor[Ref]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2" l="1"/>
  <c r="C11" i="2"/>
  <c r="C12" i="2" s="1"/>
  <c r="B8" i="2"/>
  <c r="C4" i="2"/>
  <c r="C5" i="2" s="1"/>
  <c r="C18" i="1"/>
  <c r="C19" i="1" s="1"/>
  <c r="C11" i="1"/>
  <c r="C12" i="1" s="1"/>
  <c r="B8" i="1"/>
  <c r="C4" i="1"/>
  <c r="C5" i="1" s="1"/>
  <c r="C6" i="2" l="1"/>
  <c r="C13" i="2"/>
  <c r="C19" i="2"/>
  <c r="C20" i="1"/>
  <c r="C13" i="1"/>
  <c r="C6" i="1"/>
  <c r="C14" i="2" l="1"/>
  <c r="C20" i="2"/>
  <c r="C7" i="2"/>
  <c r="C21" i="1"/>
  <c r="C14" i="1"/>
  <c r="C7" i="1"/>
  <c r="C21" i="2" l="1"/>
</calcChain>
</file>

<file path=xl/sharedStrings.xml><?xml version="1.0" encoding="utf-8"?>
<sst xmlns="http://schemas.openxmlformats.org/spreadsheetml/2006/main" count="82" uniqueCount="24">
  <si>
    <t>yu j. - 02:00</t>
  </si>
  <si>
    <t>ij p. - 01:30</t>
  </si>
  <si>
    <t>pl k. - 02:30</t>
  </si>
  <si>
    <t>tg k. - 02:00</t>
  </si>
  <si>
    <t>af l. - 01:00</t>
  </si>
  <si>
    <t>az p. - 04/00</t>
  </si>
  <si>
    <t>pm l. - 05:00</t>
  </si>
  <si>
    <t>df q. - 03:00</t>
  </si>
  <si>
    <t>yh d. - 03:00</t>
  </si>
  <si>
    <t>zs k. - 12:00</t>
  </si>
  <si>
    <t>pl M. - 02:00</t>
  </si>
  <si>
    <t>qw d. - 02:00</t>
  </si>
  <si>
    <t>ds f. - 25:00</t>
  </si>
  <si>
    <t>jh x. - 37:00</t>
  </si>
  <si>
    <t>ui d. - 02:00</t>
  </si>
  <si>
    <t>yu</t>
  </si>
  <si>
    <t>charlène</t>
  </si>
  <si>
    <t>valentine</t>
  </si>
  <si>
    <t>lucas</t>
  </si>
  <si>
    <t>ij</t>
  </si>
  <si>
    <t>zs</t>
  </si>
  <si>
    <t>pl</t>
  </si>
  <si>
    <t>Nom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</si>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</sst>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.dd\.mm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Arial Nova Cond Light"/>
      <family val="2"/>
    </font>
    <font>
      <sz val="11"/>
      <name val="Arial Nova Cond Light"/>
      <family val="2"/>
    </font>
    <font>
      <sz val="12"/>
      <name val="Arial Narrow"/>
      <family val="2"/>
    </font>
    <font>
      <b/>
      <sz val="11"/>
      <name val="Arial Nova Cond Light"/>
      <family val="2"/>
    </font>
    <font>
      <u/>
      <sz val="10"/>
      <color indexed="12"/>
      <name val="Arial"/>
      <family val="2"/>
    </font>
    <font>
      <sz val="12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/>
        <bgColor theme="2" tint="-0.24994659260841701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 textRotation="90" shrinkToFi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4" fillId="0" borderId="4" xfId="0" applyFont="1" applyBorder="1" applyAlignment="1">
      <alignment vertical="center" textRotation="90" shrinkToFit="1"/>
    </xf>
    <xf numFmtId="0" fontId="3" fillId="0" borderId="2" xfId="1" applyFont="1" applyFill="1" applyBorder="1" applyAlignment="1" applyProtection="1">
      <alignment horizontal="left"/>
    </xf>
    <xf numFmtId="0" fontId="4" fillId="0" borderId="5" xfId="0" applyFont="1" applyBorder="1" applyAlignment="1">
      <alignment vertical="center" textRotation="90" shrinkToFit="1"/>
    </xf>
    <xf numFmtId="0" fontId="3" fillId="0" borderId="2" xfId="1" applyFont="1" applyFill="1" applyBorder="1" applyAlignment="1" applyProtection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6" fillId="4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6"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OMMUN\A%20-%20SAFA\PLANNING%20SAFA%202023%20(m&#224;j.%2001-12-202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 au 13 janvier (2)"/>
      <sheetName val="2 au 6 janv. (01)"/>
      <sheetName val="planning de base"/>
      <sheetName val="27 au 30 déc. (51)"/>
      <sheetName val="PLANNING_BASE (apd 05-12-22)"/>
      <sheetName val="BENEFICIAIRES"/>
      <sheetName val="BENEFICIAIRES jusqu'au 10-05-20"/>
      <sheetName val="Absence, congé &amp; RDV"/>
      <sheetName val="congé du personnel"/>
      <sheetName val="FICHE D'APPEL"/>
      <sheetName val="HEURES BONI-MALI"/>
      <sheetName val="subsides par mois"/>
      <sheetName val="RMB frais déplace"/>
      <sheetName val="FICHE D'APPEL (2)"/>
      <sheetName val="EVENEMENT"/>
      <sheetName val="Réunion 23"/>
      <sheetName val="Réunion 22"/>
      <sheetName val=" formation 2023"/>
      <sheetName val=" formation 2022"/>
      <sheetName val="subside - tab. récap."/>
      <sheetName val="subsides 2021"/>
      <sheetName val="F54 TER"/>
      <sheetName val="distr.mat. "/>
      <sheetName val="DATA"/>
      <sheetName val="STAT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2">
          <cell r="C2">
            <v>44704</v>
          </cell>
        </row>
        <row r="3">
          <cell r="C3" t="str">
            <v>date / événement</v>
          </cell>
        </row>
        <row r="4">
          <cell r="C4">
            <v>44664</v>
          </cell>
        </row>
        <row r="5">
          <cell r="C5">
            <v>44666</v>
          </cell>
        </row>
        <row r="6">
          <cell r="C6">
            <v>44672</v>
          </cell>
        </row>
        <row r="7">
          <cell r="C7">
            <v>44676</v>
          </cell>
        </row>
        <row r="8">
          <cell r="C8">
            <v>44677</v>
          </cell>
        </row>
        <row r="9">
          <cell r="C9" t="str">
            <v>interruption</v>
          </cell>
        </row>
        <row r="10">
          <cell r="C10">
            <v>44721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2">
          <cell r="W2">
            <v>44927</v>
          </cell>
        </row>
        <row r="3">
          <cell r="W3">
            <v>45026</v>
          </cell>
        </row>
        <row r="4">
          <cell r="W4">
            <v>45047</v>
          </cell>
        </row>
        <row r="5">
          <cell r="W5">
            <v>45064</v>
          </cell>
        </row>
        <row r="6">
          <cell r="W6">
            <v>45075</v>
          </cell>
        </row>
        <row r="7">
          <cell r="W7">
            <v>45128</v>
          </cell>
        </row>
        <row r="8">
          <cell r="W8">
            <v>45153</v>
          </cell>
        </row>
        <row r="9">
          <cell r="W9">
            <v>45196</v>
          </cell>
        </row>
        <row r="10">
          <cell r="W10">
            <v>45231</v>
          </cell>
        </row>
        <row r="11">
          <cell r="W11">
            <v>45232</v>
          </cell>
        </row>
        <row r="12">
          <cell r="W12">
            <v>45241</v>
          </cell>
        </row>
        <row r="13">
          <cell r="W13">
            <v>45245</v>
          </cell>
        </row>
        <row r="14">
          <cell r="W14">
            <v>45285</v>
          </cell>
        </row>
        <row r="15">
          <cell r="W15">
            <v>45286</v>
          </cell>
        </row>
        <row r="18">
          <cell r="W18" t="str">
            <v>Ponts 2021</v>
          </cell>
        </row>
        <row r="19">
          <cell r="W19">
            <v>45065</v>
          </cell>
        </row>
        <row r="20">
          <cell r="W20">
            <v>45152</v>
          </cell>
        </row>
      </sheetData>
      <sheetData sheetId="2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71CEE8-916D-4749-BFD6-2639DA8072C6}" name="t_Cor" displayName="t_Cor" ref="N1:O5" totalsRowShown="0" dataDxfId="5" tableBorderDxfId="4">
  <autoFilter ref="N1:O5" xr:uid="{0F71CEE8-916D-4749-BFD6-2639DA8072C6}">
    <filterColumn colId="0" hiddenButton="1"/>
    <filterColumn colId="1" hiddenButton="1"/>
  </autoFilter>
  <tableColumns count="2">
    <tableColumn id="1" xr3:uid="{45AEA6A4-F3C0-4824-A746-EB322707621D}" name="Nom" dataDxfId="3"/>
    <tableColumn id="2" xr3:uid="{E7362CC4-AD31-45E7-A7A3-2A68756E1D37}" name="Ref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FECD7-5ABC-4BAF-83F8-2F2B4CB945C0}">
  <dimension ref="B1:P21"/>
  <sheetViews>
    <sheetView showGridLines="0" tabSelected="1" workbookViewId="0">
      <selection activeCell="L1" sqref="L1:M1048576"/>
    </sheetView>
  </sheetViews>
  <sheetFormatPr baseColWidth="10" defaultRowHeight="15" x14ac:dyDescent="0.25"/>
  <cols>
    <col min="1" max="1" width="7.42578125" customWidth="1"/>
    <col min="2" max="2" width="5.28515625" customWidth="1"/>
    <col min="5" max="5" width="14.28515625" customWidth="1"/>
    <col min="6" max="6" width="11.28515625" bestFit="1" customWidth="1"/>
    <col min="7" max="7" width="9.85546875" customWidth="1"/>
    <col min="8" max="8" width="10.5703125" customWidth="1"/>
    <col min="9" max="9" width="26.7109375" bestFit="1" customWidth="1"/>
    <col min="15" max="15" width="6.140625" style="21" customWidth="1"/>
    <col min="16" max="16" width="8.42578125" style="21" bestFit="1" customWidth="1"/>
  </cols>
  <sheetData>
    <row r="1" spans="2:15" x14ac:dyDescent="0.25">
      <c r="N1" t="s">
        <v>22</v>
      </c>
      <c r="O1" s="21" t="s">
        <v>23</v>
      </c>
    </row>
    <row r="2" spans="2:15" ht="15.75" x14ac:dyDescent="0.25">
      <c r="B2" s="24" t="s">
        <v>16</v>
      </c>
      <c r="C2" s="24"/>
      <c r="D2" s="1"/>
      <c r="E2" s="2"/>
      <c r="F2" s="2"/>
      <c r="G2" s="2"/>
      <c r="H2" s="3"/>
      <c r="I2" s="4"/>
      <c r="J2" s="5"/>
      <c r="N2" s="20" t="s">
        <v>16</v>
      </c>
      <c r="O2" s="20" t="s">
        <v>15</v>
      </c>
    </row>
    <row r="3" spans="2:15" ht="15.75" x14ac:dyDescent="0.25">
      <c r="B3" s="6"/>
      <c r="C3" s="7">
        <v>44935</v>
      </c>
      <c r="D3" s="8"/>
      <c r="E3" s="9" t="s">
        <v>0</v>
      </c>
      <c r="F3" s="9" t="s">
        <v>5</v>
      </c>
      <c r="G3" s="9"/>
      <c r="H3" s="9"/>
      <c r="I3" s="9"/>
      <c r="J3" s="10"/>
      <c r="N3" s="20" t="s">
        <v>17</v>
      </c>
      <c r="O3" s="20" t="s">
        <v>19</v>
      </c>
    </row>
    <row r="4" spans="2:15" ht="15.75" x14ac:dyDescent="0.25">
      <c r="B4" s="6"/>
      <c r="C4" s="7">
        <f>C3+1</f>
        <v>44936</v>
      </c>
      <c r="D4" s="11"/>
      <c r="E4" s="9" t="s">
        <v>1</v>
      </c>
      <c r="F4" s="9" t="s">
        <v>6</v>
      </c>
      <c r="G4" s="9"/>
      <c r="H4" s="9"/>
      <c r="I4" s="3"/>
      <c r="J4" s="10"/>
      <c r="N4" s="20" t="s">
        <v>18</v>
      </c>
      <c r="O4" s="20" t="s">
        <v>20</v>
      </c>
    </row>
    <row r="5" spans="2:15" ht="15.75" x14ac:dyDescent="0.25">
      <c r="B5" s="6"/>
      <c r="C5" s="7">
        <f>C4+1</f>
        <v>44937</v>
      </c>
      <c r="D5" s="11"/>
      <c r="E5" s="9" t="s">
        <v>2</v>
      </c>
      <c r="F5" s="10" t="s">
        <v>7</v>
      </c>
      <c r="G5" s="9"/>
      <c r="H5" s="9"/>
      <c r="I5" s="9"/>
      <c r="J5" s="10"/>
      <c r="N5" s="23" t="s">
        <v>16</v>
      </c>
      <c r="O5" s="23" t="s">
        <v>21</v>
      </c>
    </row>
    <row r="6" spans="2:15" ht="15.75" x14ac:dyDescent="0.25">
      <c r="B6" s="6"/>
      <c r="C6" s="7">
        <f>C5+1</f>
        <v>44938</v>
      </c>
      <c r="D6" s="11"/>
      <c r="E6" s="9" t="s">
        <v>3</v>
      </c>
      <c r="F6" s="2" t="s">
        <v>8</v>
      </c>
      <c r="G6" s="9"/>
      <c r="H6" s="9"/>
      <c r="I6" s="9"/>
      <c r="J6" s="12"/>
      <c r="O6"/>
    </row>
    <row r="7" spans="2:15" ht="15.75" x14ac:dyDescent="0.25">
      <c r="B7" s="6"/>
      <c r="C7" s="7">
        <f>C6+1</f>
        <v>44939</v>
      </c>
      <c r="D7" s="13"/>
      <c r="E7" s="14" t="s">
        <v>4</v>
      </c>
      <c r="F7" s="9" t="s">
        <v>9</v>
      </c>
      <c r="G7" s="14"/>
      <c r="H7" s="9"/>
      <c r="I7" s="9"/>
      <c r="J7" s="10"/>
      <c r="O7"/>
    </row>
    <row r="8" spans="2:15" ht="15.75" x14ac:dyDescent="0.25">
      <c r="B8" s="15" t="str">
        <f>IF(C8="","",REPT("x",COUNTIF([1]EVENEMENT!C:C,'[1]planning de base'!C8)))</f>
        <v/>
      </c>
      <c r="C8" s="15"/>
      <c r="D8" s="15"/>
      <c r="E8" s="2"/>
      <c r="F8" s="2"/>
      <c r="G8" s="2"/>
      <c r="H8" s="2"/>
      <c r="I8" s="2"/>
      <c r="J8" s="3"/>
      <c r="O8"/>
    </row>
    <row r="9" spans="2:15" ht="15.75" x14ac:dyDescent="0.25">
      <c r="B9" s="24" t="s">
        <v>17</v>
      </c>
      <c r="C9" s="24"/>
      <c r="D9" s="16"/>
      <c r="E9" s="2"/>
      <c r="F9" s="2"/>
      <c r="G9" s="2"/>
      <c r="H9" s="3"/>
      <c r="I9" s="3"/>
      <c r="J9" s="5"/>
      <c r="O9"/>
    </row>
    <row r="10" spans="2:15" ht="15.75" x14ac:dyDescent="0.25">
      <c r="B10" s="6"/>
      <c r="C10" s="7">
        <v>44935</v>
      </c>
      <c r="D10" s="8"/>
      <c r="E10" s="10" t="s">
        <v>7</v>
      </c>
      <c r="F10" s="9" t="s">
        <v>0</v>
      </c>
      <c r="G10" s="17"/>
      <c r="H10" s="9"/>
      <c r="I10" s="17"/>
      <c r="J10" s="10"/>
    </row>
    <row r="11" spans="2:15" ht="15.75" x14ac:dyDescent="0.25">
      <c r="B11" s="6"/>
      <c r="C11" s="7">
        <f>C10+1</f>
        <v>44936</v>
      </c>
      <c r="D11" s="11"/>
      <c r="E11" s="2" t="s">
        <v>8</v>
      </c>
      <c r="F11" s="9" t="s">
        <v>11</v>
      </c>
      <c r="G11" s="9"/>
      <c r="H11" s="9"/>
      <c r="I11" s="17"/>
      <c r="J11" s="10"/>
    </row>
    <row r="12" spans="2:15" ht="15.75" x14ac:dyDescent="0.25">
      <c r="B12" s="6"/>
      <c r="C12" s="7">
        <f>C11+1</f>
        <v>44937</v>
      </c>
      <c r="D12" s="11"/>
      <c r="E12" s="9" t="s">
        <v>1</v>
      </c>
      <c r="F12" s="9" t="s">
        <v>12</v>
      </c>
      <c r="G12" s="17"/>
      <c r="H12" s="18"/>
      <c r="I12" s="18"/>
      <c r="J12" s="19"/>
    </row>
    <row r="13" spans="2:15" ht="15.75" x14ac:dyDescent="0.25">
      <c r="B13" s="6"/>
      <c r="C13" s="7">
        <f>C12+1</f>
        <v>44938</v>
      </c>
      <c r="D13" s="11"/>
      <c r="E13" s="9" t="s">
        <v>2</v>
      </c>
      <c r="F13" s="9" t="s">
        <v>13</v>
      </c>
      <c r="G13" s="9"/>
      <c r="H13" s="9"/>
      <c r="I13" s="9"/>
      <c r="J13" s="17"/>
    </row>
    <row r="14" spans="2:15" ht="15.75" x14ac:dyDescent="0.25">
      <c r="B14" s="6"/>
      <c r="C14" s="7">
        <f>C13+1</f>
        <v>44939</v>
      </c>
      <c r="D14" s="13"/>
      <c r="E14" s="9" t="s">
        <v>10</v>
      </c>
      <c r="F14" s="9" t="s">
        <v>13</v>
      </c>
      <c r="G14" s="9"/>
      <c r="H14" s="9"/>
      <c r="I14" s="9"/>
      <c r="J14" s="3"/>
    </row>
    <row r="16" spans="2:15" ht="15.75" x14ac:dyDescent="0.25">
      <c r="B16" s="24" t="s">
        <v>18</v>
      </c>
      <c r="C16" s="24"/>
      <c r="D16" s="16"/>
      <c r="E16" s="2"/>
      <c r="F16" s="2"/>
      <c r="G16" s="2"/>
      <c r="H16" s="3"/>
      <c r="I16" s="3"/>
      <c r="J16" s="5"/>
    </row>
    <row r="17" spans="2:10" ht="15.75" x14ac:dyDescent="0.25">
      <c r="B17" s="6"/>
      <c r="C17" s="7">
        <v>44935</v>
      </c>
      <c r="D17" s="8"/>
      <c r="E17" s="9" t="s">
        <v>11</v>
      </c>
      <c r="F17" s="9" t="s">
        <v>1</v>
      </c>
      <c r="G17" s="17"/>
      <c r="H17" s="9"/>
      <c r="I17" s="17"/>
      <c r="J17" s="10"/>
    </row>
    <row r="18" spans="2:10" ht="15.75" x14ac:dyDescent="0.25">
      <c r="B18" s="6"/>
      <c r="C18" s="7">
        <f>C17+1</f>
        <v>44936</v>
      </c>
      <c r="D18" s="11"/>
      <c r="E18" s="9" t="s">
        <v>12</v>
      </c>
      <c r="F18" s="9" t="s">
        <v>9</v>
      </c>
      <c r="G18" s="9"/>
      <c r="H18" s="9"/>
      <c r="I18" s="17"/>
      <c r="J18" s="10"/>
    </row>
    <row r="19" spans="2:10" ht="15.75" x14ac:dyDescent="0.25">
      <c r="B19" s="6"/>
      <c r="C19" s="7">
        <f>C18+1</f>
        <v>44937</v>
      </c>
      <c r="D19" s="11"/>
      <c r="E19" s="9" t="s">
        <v>13</v>
      </c>
      <c r="F19" s="9" t="s">
        <v>6</v>
      </c>
      <c r="G19" s="17"/>
      <c r="H19" s="18"/>
      <c r="I19" s="18"/>
      <c r="J19" s="19"/>
    </row>
    <row r="20" spans="2:10" ht="15.75" x14ac:dyDescent="0.25">
      <c r="B20" s="6"/>
      <c r="C20" s="7">
        <f>C19+1</f>
        <v>44938</v>
      </c>
      <c r="D20" s="11"/>
      <c r="E20" s="9" t="s">
        <v>14</v>
      </c>
      <c r="F20" s="10" t="s">
        <v>7</v>
      </c>
      <c r="G20" s="9"/>
      <c r="H20" s="9"/>
      <c r="I20" s="9"/>
      <c r="J20" s="17"/>
    </row>
    <row r="21" spans="2:10" ht="15.75" x14ac:dyDescent="0.25">
      <c r="B21" s="6"/>
      <c r="C21" s="7">
        <f>C20+1</f>
        <v>44939</v>
      </c>
      <c r="D21" s="13"/>
      <c r="E21" s="9" t="s">
        <v>9</v>
      </c>
      <c r="F21" s="2" t="s">
        <v>8</v>
      </c>
      <c r="G21" s="9"/>
      <c r="H21" s="9"/>
      <c r="I21" s="9"/>
      <c r="J21" s="9"/>
    </row>
  </sheetData>
  <mergeCells count="3">
    <mergeCell ref="B2:C2"/>
    <mergeCell ref="B9:C9"/>
    <mergeCell ref="B16:C16"/>
  </mergeCells>
  <conditionalFormatting sqref="E3:J21">
    <cfRule type="expression" dxfId="1" priority="1">
      <formula>IF($C3&lt;&gt;"",IFERROR(INDEX(Nom,MATCH(1,FIND(Ref,E3)))=OFFSET($C3,-WEEKDAY($C3,2),-1),FALSE))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2FBA3-79C8-4309-98D5-849973E46D31}">
  <dimension ref="B2:N21"/>
  <sheetViews>
    <sheetView showGridLines="0" workbookViewId="0">
      <selection activeCell="P2" sqref="P2:P21"/>
    </sheetView>
  </sheetViews>
  <sheetFormatPr baseColWidth="10" defaultRowHeight="15" x14ac:dyDescent="0.25"/>
  <cols>
    <col min="2" max="2" width="5.28515625" customWidth="1"/>
    <col min="5" max="5" width="14.28515625" customWidth="1"/>
    <col min="6" max="6" width="11.28515625" bestFit="1" customWidth="1"/>
    <col min="7" max="7" width="9.85546875" customWidth="1"/>
    <col min="8" max="8" width="10.5703125" customWidth="1"/>
    <col min="9" max="9" width="26.7109375" bestFit="1" customWidth="1"/>
    <col min="13" max="13" width="4.85546875" style="21" customWidth="1"/>
    <col min="14" max="14" width="8.42578125" style="21" bestFit="1" customWidth="1"/>
  </cols>
  <sheetData>
    <row r="2" spans="2:14" ht="15.75" x14ac:dyDescent="0.25">
      <c r="B2" s="24" t="s">
        <v>16</v>
      </c>
      <c r="C2" s="24"/>
      <c r="D2" s="1"/>
      <c r="E2" s="2"/>
      <c r="F2" s="2"/>
      <c r="G2" s="2"/>
      <c r="H2" s="3"/>
      <c r="I2" s="4"/>
      <c r="J2" s="5"/>
      <c r="M2" s="20" t="s">
        <v>15</v>
      </c>
      <c r="N2" s="20" t="s">
        <v>16</v>
      </c>
    </row>
    <row r="3" spans="2:14" ht="15.75" x14ac:dyDescent="0.25">
      <c r="B3" s="6"/>
      <c r="C3" s="7">
        <v>44935</v>
      </c>
      <c r="D3" s="8"/>
      <c r="E3" s="22" t="s">
        <v>0</v>
      </c>
      <c r="F3" s="9" t="s">
        <v>5</v>
      </c>
      <c r="G3" s="9"/>
      <c r="H3" s="9"/>
      <c r="I3" s="9"/>
      <c r="J3" s="10"/>
      <c r="M3" s="20" t="s">
        <v>19</v>
      </c>
      <c r="N3" s="20" t="s">
        <v>17</v>
      </c>
    </row>
    <row r="4" spans="2:14" ht="15.75" x14ac:dyDescent="0.25">
      <c r="B4" s="6"/>
      <c r="C4" s="7">
        <f>C3+1</f>
        <v>44936</v>
      </c>
      <c r="D4" s="11"/>
      <c r="E4" s="9" t="s">
        <v>1</v>
      </c>
      <c r="F4" s="9" t="s">
        <v>6</v>
      </c>
      <c r="G4" s="9"/>
      <c r="H4" s="9"/>
      <c r="I4" s="3"/>
      <c r="J4" s="10"/>
      <c r="M4" s="20" t="s">
        <v>20</v>
      </c>
      <c r="N4" s="20" t="s">
        <v>18</v>
      </c>
    </row>
    <row r="5" spans="2:14" ht="15.75" x14ac:dyDescent="0.25">
      <c r="B5" s="6"/>
      <c r="C5" s="7">
        <f>C4+1</f>
        <v>44937</v>
      </c>
      <c r="D5" s="11"/>
      <c r="E5" s="9" t="s">
        <v>2</v>
      </c>
      <c r="F5" s="10" t="s">
        <v>7</v>
      </c>
      <c r="G5" s="9"/>
      <c r="H5" s="9"/>
      <c r="I5" s="9"/>
      <c r="J5" s="10"/>
      <c r="M5" s="20"/>
      <c r="N5" s="20"/>
    </row>
    <row r="6" spans="2:14" ht="15.75" x14ac:dyDescent="0.25">
      <c r="B6" s="6"/>
      <c r="C6" s="7">
        <f>C5+1</f>
        <v>44938</v>
      </c>
      <c r="D6" s="11"/>
      <c r="E6" s="9" t="s">
        <v>3</v>
      </c>
      <c r="F6" s="2" t="s">
        <v>8</v>
      </c>
      <c r="G6" s="9"/>
      <c r="H6" s="9"/>
      <c r="I6" s="9"/>
      <c r="J6" s="12"/>
      <c r="M6" s="20"/>
      <c r="N6" s="20"/>
    </row>
    <row r="7" spans="2:14" ht="15.75" x14ac:dyDescent="0.25">
      <c r="B7" s="6"/>
      <c r="C7" s="7">
        <f>C6+1</f>
        <v>44939</v>
      </c>
      <c r="D7" s="13"/>
      <c r="E7" s="14" t="s">
        <v>4</v>
      </c>
      <c r="F7" s="9" t="s">
        <v>9</v>
      </c>
      <c r="G7" s="14"/>
      <c r="H7" s="9"/>
      <c r="I7" s="9"/>
      <c r="J7" s="10"/>
      <c r="M7" s="20"/>
      <c r="N7" s="20"/>
    </row>
    <row r="8" spans="2:14" ht="15.75" x14ac:dyDescent="0.25">
      <c r="B8" s="15" t="str">
        <f>IF(C8="","",REPT("x",COUNTIF([1]EVENEMENT!C:C,'[1]planning de base'!C8)))</f>
        <v/>
      </c>
      <c r="C8" s="15"/>
      <c r="D8" s="15"/>
      <c r="E8" s="2"/>
      <c r="F8" s="2"/>
      <c r="G8" s="2"/>
      <c r="H8" s="2"/>
      <c r="I8" s="2"/>
      <c r="J8" s="3"/>
      <c r="M8" s="20"/>
      <c r="N8" s="20"/>
    </row>
    <row r="9" spans="2:14" ht="15.75" x14ac:dyDescent="0.25">
      <c r="B9" s="24" t="s">
        <v>17</v>
      </c>
      <c r="C9" s="24"/>
      <c r="D9" s="16"/>
      <c r="E9" s="2"/>
      <c r="F9" s="2"/>
      <c r="G9" s="2"/>
      <c r="H9" s="3"/>
      <c r="I9" s="3"/>
      <c r="J9" s="5"/>
      <c r="M9" s="20"/>
      <c r="N9" s="20"/>
    </row>
    <row r="10" spans="2:14" ht="15.75" x14ac:dyDescent="0.25">
      <c r="B10" s="6"/>
      <c r="C10" s="7">
        <v>44935</v>
      </c>
      <c r="D10" s="8"/>
      <c r="E10" s="10" t="s">
        <v>7</v>
      </c>
      <c r="F10" s="9" t="s">
        <v>0</v>
      </c>
      <c r="G10" s="17"/>
      <c r="H10" s="9"/>
      <c r="I10" s="17"/>
      <c r="J10" s="10"/>
    </row>
    <row r="11" spans="2:14" ht="15.75" x14ac:dyDescent="0.25">
      <c r="B11" s="6"/>
      <c r="C11" s="7">
        <f>C10+1</f>
        <v>44936</v>
      </c>
      <c r="D11" s="11"/>
      <c r="E11" s="2" t="s">
        <v>8</v>
      </c>
      <c r="F11" s="9" t="s">
        <v>11</v>
      </c>
      <c r="G11" s="9"/>
      <c r="H11" s="9"/>
      <c r="I11" s="17"/>
      <c r="J11" s="10"/>
    </row>
    <row r="12" spans="2:14" ht="15.75" x14ac:dyDescent="0.25">
      <c r="B12" s="6"/>
      <c r="C12" s="7">
        <f>C11+1</f>
        <v>44937</v>
      </c>
      <c r="D12" s="11"/>
      <c r="E12" s="22" t="s">
        <v>1</v>
      </c>
      <c r="F12" s="9" t="s">
        <v>12</v>
      </c>
      <c r="G12" s="17"/>
      <c r="H12" s="18"/>
      <c r="I12" s="18"/>
      <c r="J12" s="19"/>
    </row>
    <row r="13" spans="2:14" ht="15.75" x14ac:dyDescent="0.25">
      <c r="B13" s="6"/>
      <c r="C13" s="7">
        <f>C12+1</f>
        <v>44938</v>
      </c>
      <c r="D13" s="11"/>
      <c r="E13" s="9" t="s">
        <v>2</v>
      </c>
      <c r="F13" s="9" t="s">
        <v>13</v>
      </c>
      <c r="G13" s="9"/>
      <c r="H13" s="9"/>
      <c r="I13" s="9"/>
      <c r="J13" s="17"/>
    </row>
    <row r="14" spans="2:14" ht="15.75" x14ac:dyDescent="0.25">
      <c r="B14" s="6"/>
      <c r="C14" s="7">
        <f>C13+1</f>
        <v>44939</v>
      </c>
      <c r="D14" s="13"/>
      <c r="E14" s="9" t="s">
        <v>10</v>
      </c>
      <c r="F14" s="9" t="s">
        <v>13</v>
      </c>
      <c r="G14" s="9"/>
      <c r="H14" s="9"/>
      <c r="I14" s="9"/>
      <c r="J14" s="3"/>
    </row>
    <row r="16" spans="2:14" ht="15.75" x14ac:dyDescent="0.25">
      <c r="B16" s="24" t="s">
        <v>18</v>
      </c>
      <c r="C16" s="24"/>
      <c r="D16" s="16"/>
      <c r="E16" s="2"/>
      <c r="F16" s="2"/>
      <c r="G16" s="2"/>
      <c r="H16" s="3"/>
      <c r="I16" s="3"/>
      <c r="J16" s="5"/>
    </row>
    <row r="17" spans="2:10" ht="15.75" x14ac:dyDescent="0.25">
      <c r="B17" s="6"/>
      <c r="C17" s="7">
        <v>44935</v>
      </c>
      <c r="D17" s="8"/>
      <c r="E17" s="9" t="s">
        <v>11</v>
      </c>
      <c r="F17" s="9" t="s">
        <v>1</v>
      </c>
      <c r="G17" s="17"/>
      <c r="H17" s="9"/>
      <c r="I17" s="17"/>
      <c r="J17" s="10"/>
    </row>
    <row r="18" spans="2:10" ht="15.75" x14ac:dyDescent="0.25">
      <c r="B18" s="6"/>
      <c r="C18" s="7">
        <f>C17+1</f>
        <v>44936</v>
      </c>
      <c r="D18" s="11"/>
      <c r="E18" s="9" t="s">
        <v>12</v>
      </c>
      <c r="F18" s="22" t="s">
        <v>9</v>
      </c>
      <c r="G18" s="9"/>
      <c r="H18" s="9"/>
      <c r="I18" s="17"/>
      <c r="J18" s="10"/>
    </row>
    <row r="19" spans="2:10" ht="15.75" x14ac:dyDescent="0.25">
      <c r="B19" s="6"/>
      <c r="C19" s="7">
        <f>C18+1</f>
        <v>44937</v>
      </c>
      <c r="D19" s="11"/>
      <c r="E19" s="9" t="s">
        <v>13</v>
      </c>
      <c r="F19" s="9" t="s">
        <v>6</v>
      </c>
      <c r="G19" s="17"/>
      <c r="H19" s="18"/>
      <c r="I19" s="18"/>
      <c r="J19" s="19"/>
    </row>
    <row r="20" spans="2:10" ht="15.75" x14ac:dyDescent="0.25">
      <c r="B20" s="6"/>
      <c r="C20" s="7">
        <f>C19+1</f>
        <v>44938</v>
      </c>
      <c r="D20" s="11"/>
      <c r="E20" s="9" t="s">
        <v>14</v>
      </c>
      <c r="F20" s="10" t="s">
        <v>7</v>
      </c>
      <c r="G20" s="9"/>
      <c r="H20" s="9"/>
      <c r="I20" s="9"/>
      <c r="J20" s="17"/>
    </row>
    <row r="21" spans="2:10" ht="15.75" x14ac:dyDescent="0.25">
      <c r="B21" s="6"/>
      <c r="C21" s="7">
        <f>C20+1</f>
        <v>44939</v>
      </c>
      <c r="D21" s="13"/>
      <c r="E21" s="22" t="s">
        <v>9</v>
      </c>
      <c r="F21" s="2" t="s">
        <v>8</v>
      </c>
      <c r="G21" s="9"/>
      <c r="H21" s="9"/>
      <c r="I21" s="9"/>
      <c r="J21" s="9"/>
    </row>
  </sheetData>
  <mergeCells count="3">
    <mergeCell ref="B2:C2"/>
    <mergeCell ref="B9:C9"/>
    <mergeCell ref="B16:C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985CB04759F44699F456FCBE043678" ma:contentTypeVersion="5" ma:contentTypeDescription="Crée un document." ma:contentTypeScope="" ma:versionID="f0f55ab9e66686e99a8722f0f053366f">
  <xsd:schema xmlns:xsd="http://www.w3.org/2001/XMLSchema" xmlns:xs="http://www.w3.org/2001/XMLSchema" xmlns:p="http://schemas.microsoft.com/office/2006/metadata/properties" xmlns:ns3="16b6d204-c6fe-4236-b608-5e61323f02c5" xmlns:ns4="9823d0cc-08bc-4821-9e5f-6b7caf5327e9" targetNamespace="http://schemas.microsoft.com/office/2006/metadata/properties" ma:root="true" ma:fieldsID="861e1906bb0b8abc45e0edfcb4c4d0eb" ns3:_="" ns4:_="">
    <xsd:import namespace="16b6d204-c6fe-4236-b608-5e61323f02c5"/>
    <xsd:import namespace="9823d0cc-08bc-4821-9e5f-6b7caf5327e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b6d204-c6fe-4236-b608-5e61323f02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d0cc-08bc-4821-9e5f-6b7caf5327e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C9C2891-F85D-4229-A8F6-2DEF542A00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b6d204-c6fe-4236-b608-5e61323f02c5"/>
    <ds:schemaRef ds:uri="9823d0cc-08bc-4821-9e5f-6b7caf5327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77F406-A564-43D6-9BA9-8C4B59EDCC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45D354-E3F1-4618-A29E-80E2D7659B3B}">
  <ds:schemaRefs>
    <ds:schemaRef ds:uri="http://purl.org/dc/elements/1.1/"/>
    <ds:schemaRef ds:uri="http://schemas.microsoft.com/office/2006/metadata/properties"/>
    <ds:schemaRef ds:uri="9823d0cc-08bc-4821-9e5f-6b7caf5327e9"/>
    <ds:schemaRef ds:uri="16b6d204-c6fe-4236-b608-5e61323f02c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OLD</vt:lpstr>
      <vt:lpstr>Nom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JF</cp:lastModifiedBy>
  <dcterms:created xsi:type="dcterms:W3CDTF">2023-01-05T10:07:17Z</dcterms:created>
  <dcterms:modified xsi:type="dcterms:W3CDTF">2023-01-05T15:17:47Z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0x010100EC985CB04759F44699F456FCBE043678</vt:lpwstr>
  </property>
</Properties>
</file>