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15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5035CA9-C364-4D2D-84CC-6731DC3DC27B}" xr6:coauthVersionLast="47" xr6:coauthVersionMax="47" xr10:uidLastSave="{00000000-0000-0000-0000-000000000000}"/>
  <bookViews>
    <workbookView xWindow="9030" yWindow="3375" windowWidth="23790" windowHeight="7380" activeTab="1" xr2:uid="{00000000-000D-0000-FFFF-FFFF00000000}"/>
  </bookViews>
  <sheets>
    <sheet name="Fournisseur 1" sheetId="1" r:id="rId1"/>
    <sheet name="Fournisseur 2" sheetId="4" r:id="rId2"/>
    <sheet name="Synthèse" sheetId="3" r:id="rId3"/>
  </sheets>
  <definedNames>
    <definedName name="DonnéesExternes_1" localSheetId="2" hidden="1">Synthèse!$A$1:$G$10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4" i="3" l="1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R47" i="3" l="1"/>
  <c r="K47" i="3"/>
  <c r="Q10" i="3"/>
  <c r="Q9" i="3"/>
  <c r="Q8" i="3"/>
  <c r="Q7" i="3"/>
  <c r="Q6" i="3"/>
  <c r="Q5" i="3"/>
  <c r="Q4" i="3"/>
  <c r="Q3" i="3"/>
  <c r="Q2" i="3"/>
  <c r="S45" i="3"/>
  <c r="S44" i="3"/>
  <c r="S43" i="3"/>
  <c r="S42" i="3"/>
  <c r="S41" i="3"/>
  <c r="S40" i="3"/>
  <c r="S39" i="3"/>
  <c r="S38" i="3"/>
  <c r="S37" i="3"/>
  <c r="S36" i="3"/>
  <c r="S35" i="3"/>
  <c r="S34" i="3"/>
  <c r="S33" i="3"/>
  <c r="S32" i="3"/>
  <c r="S31" i="3"/>
  <c r="S13" i="3"/>
  <c r="S12" i="3"/>
  <c r="S11" i="3"/>
  <c r="Q47" i="3" l="1"/>
  <c r="S47" i="3"/>
  <c r="N47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A3DE349-2CDE-4CC5-864A-1EA8B75B9FE4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2" xr16:uid="{F548382B-BAB1-4C51-B92F-68FAED72F5F1}" keepAlive="1" name="Requête - t_Four1" description="Connexion à la requête « t_Four1 » dans le classeur." type="5" refreshedVersion="0" background="1">
    <dbPr connection="Provider=Microsoft.Mashup.OleDb.1;Data Source=$Workbook$;Location=t_Four1;Extended Properties=&quot;&quot;" command="SELECT * FROM [t_Four1]"/>
  </connection>
  <connection id="3" xr16:uid="{C92FDB26-AA0C-49F5-BA8E-6438731483B8}" keepAlive="1" name="Requête - t_Four2" description="Connexion à la requête « t_Four2 » dans le classeur." type="5" refreshedVersion="0" background="1">
    <dbPr connection="Provider=Microsoft.Mashup.OleDb.1;Data Source=$Workbook$;Location=t_Four2;Extended Properties=&quot;&quot;" command="SELECT * FROM [t_Four2]"/>
  </connection>
</connections>
</file>

<file path=xl/sharedStrings.xml><?xml version="1.0" encoding="utf-8"?>
<sst xmlns="http://schemas.openxmlformats.org/spreadsheetml/2006/main" count="119" uniqueCount="36">
  <si>
    <t>Référence</t>
  </si>
  <si>
    <t>Type</t>
  </si>
  <si>
    <t>Stock</t>
  </si>
  <si>
    <t>Stock F1</t>
  </si>
  <si>
    <t>Stock F2</t>
  </si>
  <si>
    <t>Total</t>
  </si>
  <si>
    <t>EFGHI</t>
  </si>
  <si>
    <t>EDCBA</t>
  </si>
  <si>
    <t>A</t>
  </si>
  <si>
    <t>B</t>
  </si>
  <si>
    <t>C</t>
  </si>
  <si>
    <t>D</t>
  </si>
  <si>
    <t>Produit 1</t>
  </si>
  <si>
    <t>Produit 2</t>
  </si>
  <si>
    <t>Produit 3</t>
  </si>
  <si>
    <t>Produit 4</t>
  </si>
  <si>
    <t>Produit 6</t>
  </si>
  <si>
    <t>EDCBB</t>
  </si>
  <si>
    <t>Produit 7</t>
  </si>
  <si>
    <t>Produit 8</t>
  </si>
  <si>
    <t>E</t>
  </si>
  <si>
    <t>Produit 9</t>
  </si>
  <si>
    <t>RESULTAT</t>
  </si>
  <si>
    <t>ATTENDU</t>
  </si>
  <si>
    <t>Nom F1</t>
  </si>
  <si>
    <t>Nom F2</t>
  </si>
  <si>
    <t>Prod 1</t>
  </si>
  <si>
    <t>Prod 7</t>
  </si>
  <si>
    <t>Prod 8</t>
  </si>
  <si>
    <t>Prod 4</t>
  </si>
  <si>
    <t>Prod 9</t>
  </si>
  <si>
    <t>Prod 6</t>
  </si>
  <si>
    <t>Prod 2</t>
  </si>
  <si>
    <t>Prod 3</t>
  </si>
  <si>
    <t>12345</t>
  </si>
  <si>
    <t>54321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</si>
</sst>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16">
    <dxf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F27E8AC-3EAA-4893-9B39-D238CEFEE725}" autoFormatId="16" applyNumberFormats="0" applyBorderFormats="0" applyFontFormats="0" applyPatternFormats="0" applyAlignmentFormats="0" applyWidthHeightFormats="0">
  <queryTableRefresh nextId="12">
    <queryTableFields count="7">
      <queryTableField id="1" name="Référence" tableColumnId="1"/>
      <queryTableField id="2" name="Type" tableColumnId="2"/>
      <queryTableField id="3" name="Nom F1" tableColumnId="3"/>
      <queryTableField id="8" name="Stock F1" tableColumnId="8"/>
      <queryTableField id="5" name="Nom F2" tableColumnId="5"/>
      <queryTableField id="9" name="Stock F2" tableColumnId="9"/>
      <queryTableField id="7" name="Total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DD7B52-A4F3-41AE-8BC4-31EDF45C0CEF}" name="t_Four1" displayName="t_Four1" ref="A1:D9" totalsRowShown="0" headerRowDxfId="0" headerRowBorderDxfId="6" tableBorderDxfId="7" totalsRowBorderDxfId="5">
  <autoFilter ref="A1:D9" xr:uid="{0BDD7B52-A4F3-41AE-8BC4-31EDF45C0CEF}"/>
  <tableColumns count="4">
    <tableColumn id="1" xr3:uid="{4B220750-44E9-404E-B901-5A411C75B59D}" name="Référence" dataDxfId="4"/>
    <tableColumn id="2" xr3:uid="{AAC46551-E36B-496F-8D06-FC3127BA4B3D}" name="Type" dataDxfId="3"/>
    <tableColumn id="3" xr3:uid="{9AEAA826-5D39-4199-AE98-7B71C59E463E}" name="Nom F1" dataDxfId="2"/>
    <tableColumn id="4" xr3:uid="{89E67399-FA45-49D2-9F3A-4B282D93A24A}" name="Stock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9990D4-29FD-4BFF-B5DB-86975A6CA202}" name="t_Four2" displayName="t_Four2" ref="A1:D9" totalsRowShown="0" headerRowDxfId="8" headerRowBorderDxfId="14" tableBorderDxfId="15" totalsRowBorderDxfId="13">
  <autoFilter ref="A1:D9" xr:uid="{CC9990D4-29FD-4BFF-B5DB-86975A6CA202}"/>
  <tableColumns count="4">
    <tableColumn id="1" xr3:uid="{4154AE9C-2650-45E8-B59C-E60E91CD87AB}" name="Référence" dataDxfId="12"/>
    <tableColumn id="2" xr3:uid="{1384E8EE-5B87-472A-A6BE-16A6B7E97C7B}" name="Type" dataDxfId="11"/>
    <tableColumn id="3" xr3:uid="{F4D895DA-ABC2-40F8-B142-C6F66C74527A}" name="Nom F2" dataDxfId="10"/>
    <tableColumn id="4" xr3:uid="{FBF2BE59-026A-4203-BB15-8FF8C44BEEAA}" name="Stock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768391A-725D-4D1F-ACB3-26599BAC494B}" name="t_Final" displayName="t_Final" ref="A1:G10" tableType="queryTable" totalsRowShown="0">
  <autoFilter ref="A1:G10" xr:uid="{5768391A-725D-4D1F-ACB3-26599BAC494B}"/>
  <tableColumns count="7">
    <tableColumn id="1" xr3:uid="{B02FF8B3-F794-4446-B324-B61CA0F08C50}" uniqueName="1" name="Référence" queryTableFieldId="1"/>
    <tableColumn id="2" xr3:uid="{0D53E2AA-F270-4AEC-BC67-34A89A6695A2}" uniqueName="2" name="Type" queryTableFieldId="2"/>
    <tableColumn id="3" xr3:uid="{75AA87B3-F64B-4580-9EBF-961B8B38B2D8}" uniqueName="3" name="Nom F1" queryTableFieldId="3"/>
    <tableColumn id="8" xr3:uid="{FDE989BE-2F88-491C-A0FD-63BB074A7DAC}" uniqueName="8" name="Stock F1" queryTableFieldId="8"/>
    <tableColumn id="5" xr3:uid="{343F6A40-FE14-4CB7-8895-5B3479E160F3}" uniqueName="5" name="Nom F2" queryTableFieldId="5"/>
    <tableColumn id="9" xr3:uid="{987DAB64-9120-4C38-B161-27B4C1E0C63A}" uniqueName="9" name="Stock F2" queryTableFieldId="9"/>
    <tableColumn id="7" xr3:uid="{71E5B52C-1FA4-4748-A0B8-CF057058DAC2}" uniqueName="7" name="Total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3"/>
  <sheetViews>
    <sheetView showGridLines="0" workbookViewId="0">
      <pane ySplit="1" topLeftCell="A2" activePane="bottomLeft" state="frozen"/>
      <selection pane="bottomLeft" activeCell="B4" sqref="B4"/>
    </sheetView>
  </sheetViews>
  <sheetFormatPr baseColWidth="10" defaultRowHeight="15" x14ac:dyDescent="0.25"/>
  <cols>
    <col min="1" max="1" width="12.28515625" style="1" customWidth="1"/>
    <col min="2" max="2" width="11.42578125" style="1"/>
    <col min="3" max="3" width="26.5703125" customWidth="1"/>
  </cols>
  <sheetData>
    <row r="1" spans="1:4" s="1" customFormat="1" x14ac:dyDescent="0.25">
      <c r="A1" s="9" t="s">
        <v>0</v>
      </c>
      <c r="B1" s="10" t="s">
        <v>1</v>
      </c>
      <c r="C1" s="10" t="s">
        <v>24</v>
      </c>
      <c r="D1" s="11" t="s">
        <v>2</v>
      </c>
    </row>
    <row r="2" spans="1:4" x14ac:dyDescent="0.25">
      <c r="A2" s="7" t="s">
        <v>6</v>
      </c>
      <c r="B2" s="4" t="s">
        <v>10</v>
      </c>
      <c r="C2" s="3" t="s">
        <v>12</v>
      </c>
      <c r="D2" s="8">
        <v>100</v>
      </c>
    </row>
    <row r="3" spans="1:4" x14ac:dyDescent="0.25">
      <c r="A3" s="7" t="s">
        <v>7</v>
      </c>
      <c r="B3" s="4" t="s">
        <v>8</v>
      </c>
      <c r="C3" s="3" t="s">
        <v>13</v>
      </c>
      <c r="D3" s="8">
        <v>50</v>
      </c>
    </row>
    <row r="4" spans="1:4" x14ac:dyDescent="0.25">
      <c r="A4" s="7" t="s">
        <v>7</v>
      </c>
      <c r="B4" s="4" t="s">
        <v>9</v>
      </c>
      <c r="C4" s="3" t="s">
        <v>14</v>
      </c>
      <c r="D4" s="8">
        <v>20</v>
      </c>
    </row>
    <row r="5" spans="1:4" x14ac:dyDescent="0.25">
      <c r="A5" s="7">
        <v>54321</v>
      </c>
      <c r="B5" s="4" t="s">
        <v>8</v>
      </c>
      <c r="C5" s="3" t="s">
        <v>15</v>
      </c>
      <c r="D5" s="8">
        <v>75</v>
      </c>
    </row>
    <row r="6" spans="1:4" x14ac:dyDescent="0.25">
      <c r="A6" s="7">
        <v>54321</v>
      </c>
      <c r="B6" s="4" t="s">
        <v>9</v>
      </c>
      <c r="C6" s="3"/>
      <c r="D6" s="8">
        <v>200</v>
      </c>
    </row>
    <row r="7" spans="1:4" x14ac:dyDescent="0.25">
      <c r="A7" s="7">
        <v>12345</v>
      </c>
      <c r="B7" s="4" t="s">
        <v>11</v>
      </c>
      <c r="C7" s="3" t="s">
        <v>16</v>
      </c>
      <c r="D7" s="8">
        <v>1000</v>
      </c>
    </row>
    <row r="8" spans="1:4" x14ac:dyDescent="0.25">
      <c r="A8" s="7">
        <v>12345</v>
      </c>
      <c r="B8" s="4" t="s">
        <v>11</v>
      </c>
      <c r="C8" s="3" t="s">
        <v>16</v>
      </c>
      <c r="D8" s="8">
        <v>1000</v>
      </c>
    </row>
    <row r="9" spans="1:4" x14ac:dyDescent="0.25">
      <c r="A9" s="12">
        <v>12345</v>
      </c>
      <c r="B9" s="13" t="s">
        <v>11</v>
      </c>
      <c r="C9" s="14" t="s">
        <v>16</v>
      </c>
      <c r="D9" s="15">
        <v>998</v>
      </c>
    </row>
    <row r="10" spans="1:4" x14ac:dyDescent="0.25">
      <c r="A10"/>
      <c r="B10"/>
    </row>
    <row r="11" spans="1:4" x14ac:dyDescent="0.25">
      <c r="A11"/>
      <c r="B11"/>
    </row>
    <row r="12" spans="1:4" x14ac:dyDescent="0.25">
      <c r="A12"/>
      <c r="B12"/>
    </row>
    <row r="13" spans="1:4" x14ac:dyDescent="0.25">
      <c r="A13"/>
      <c r="B13"/>
    </row>
    <row r="14" spans="1:4" x14ac:dyDescent="0.25">
      <c r="A14"/>
      <c r="B14"/>
    </row>
    <row r="15" spans="1:4" x14ac:dyDescent="0.25">
      <c r="A15"/>
      <c r="B15"/>
    </row>
    <row r="16" spans="1:4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9"/>
  <sheetViews>
    <sheetView showGridLines="0" tabSelected="1" workbookViewId="0">
      <pane ySplit="1" topLeftCell="A2" activePane="bottomLeft" state="frozen"/>
      <selection pane="bottomLeft" activeCell="C6" sqref="C6"/>
    </sheetView>
  </sheetViews>
  <sheetFormatPr baseColWidth="10" defaultRowHeight="15" x14ac:dyDescent="0.25"/>
  <cols>
    <col min="1" max="1" width="12.28515625" style="1" customWidth="1"/>
    <col min="2" max="2" width="11.42578125" style="1"/>
    <col min="3" max="3" width="26.5703125" customWidth="1"/>
  </cols>
  <sheetData>
    <row r="1" spans="1:4" s="1" customFormat="1" x14ac:dyDescent="0.25">
      <c r="A1" s="9" t="s">
        <v>0</v>
      </c>
      <c r="B1" s="10" t="s">
        <v>1</v>
      </c>
      <c r="C1" s="10" t="s">
        <v>25</v>
      </c>
      <c r="D1" s="11" t="s">
        <v>2</v>
      </c>
    </row>
    <row r="2" spans="1:4" x14ac:dyDescent="0.25">
      <c r="A2" s="7" t="s">
        <v>6</v>
      </c>
      <c r="B2" s="4" t="s">
        <v>10</v>
      </c>
      <c r="C2" s="3" t="s">
        <v>26</v>
      </c>
      <c r="D2" s="8">
        <v>25</v>
      </c>
    </row>
    <row r="3" spans="1:4" x14ac:dyDescent="0.25">
      <c r="A3" s="7" t="s">
        <v>17</v>
      </c>
      <c r="B3" s="4" t="s">
        <v>8</v>
      </c>
      <c r="C3" s="3" t="s">
        <v>27</v>
      </c>
      <c r="D3" s="8">
        <v>100</v>
      </c>
    </row>
    <row r="4" spans="1:4" x14ac:dyDescent="0.25">
      <c r="A4" s="7" t="s">
        <v>17</v>
      </c>
      <c r="B4" s="4" t="s">
        <v>9</v>
      </c>
      <c r="C4" s="3" t="s">
        <v>28</v>
      </c>
      <c r="D4" s="8">
        <v>50</v>
      </c>
    </row>
    <row r="5" spans="1:4" x14ac:dyDescent="0.25">
      <c r="A5" s="7">
        <v>54321</v>
      </c>
      <c r="B5" s="4" t="s">
        <v>8</v>
      </c>
      <c r="C5" s="3" t="s">
        <v>29</v>
      </c>
      <c r="D5" s="8">
        <v>0</v>
      </c>
    </row>
    <row r="6" spans="1:4" x14ac:dyDescent="0.25">
      <c r="A6" s="7">
        <v>54321</v>
      </c>
      <c r="B6" s="4" t="s">
        <v>9</v>
      </c>
      <c r="C6" s="3"/>
      <c r="D6" s="8">
        <v>500</v>
      </c>
    </row>
    <row r="7" spans="1:4" x14ac:dyDescent="0.25">
      <c r="A7" s="7">
        <v>12345</v>
      </c>
      <c r="B7" s="4" t="s">
        <v>20</v>
      </c>
      <c r="C7" s="3" t="s">
        <v>30</v>
      </c>
      <c r="D7" s="8">
        <v>150</v>
      </c>
    </row>
    <row r="8" spans="1:4" x14ac:dyDescent="0.25">
      <c r="A8" s="7">
        <v>12345</v>
      </c>
      <c r="B8" s="4" t="s">
        <v>11</v>
      </c>
      <c r="C8" s="3" t="s">
        <v>31</v>
      </c>
      <c r="D8" s="8">
        <v>300</v>
      </c>
    </row>
    <row r="9" spans="1:4" x14ac:dyDescent="0.25">
      <c r="A9" s="12">
        <v>12345</v>
      </c>
      <c r="B9" s="13" t="s">
        <v>11</v>
      </c>
      <c r="C9" s="14" t="s">
        <v>31</v>
      </c>
      <c r="D9" s="15">
        <v>12</v>
      </c>
    </row>
    <row r="10" spans="1:4" x14ac:dyDescent="0.25">
      <c r="A10"/>
      <c r="B10"/>
    </row>
    <row r="11" spans="1:4" x14ac:dyDescent="0.25">
      <c r="A11"/>
      <c r="B11"/>
    </row>
    <row r="12" spans="1:4" x14ac:dyDescent="0.25">
      <c r="A12"/>
      <c r="B12"/>
    </row>
    <row r="13" spans="1:4" x14ac:dyDescent="0.25">
      <c r="A13"/>
      <c r="B13"/>
    </row>
    <row r="14" spans="1:4" x14ac:dyDescent="0.25">
      <c r="A14"/>
      <c r="B14"/>
    </row>
    <row r="15" spans="1:4" x14ac:dyDescent="0.25">
      <c r="A15"/>
      <c r="B15"/>
    </row>
    <row r="16" spans="1:4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47"/>
  <sheetViews>
    <sheetView showGridLines="0" workbookViewId="0">
      <pane ySplit="1" topLeftCell="A2" activePane="bottomLeft" state="frozen"/>
      <selection pane="bottomLeft" sqref="A1:G10"/>
    </sheetView>
  </sheetViews>
  <sheetFormatPr baseColWidth="10" defaultRowHeight="15" x14ac:dyDescent="0.25"/>
  <cols>
    <col min="1" max="1" width="12.42578125" bestFit="1" customWidth="1"/>
    <col min="2" max="2" width="7.5703125" bestFit="1" customWidth="1"/>
    <col min="3" max="3" width="10" bestFit="1" customWidth="1"/>
    <col min="4" max="4" width="10.42578125" bestFit="1" customWidth="1"/>
    <col min="5" max="5" width="10" bestFit="1" customWidth="1"/>
    <col min="6" max="6" width="10.42578125" bestFit="1" customWidth="1"/>
    <col min="7" max="7" width="7.7109375" bestFit="1" customWidth="1"/>
    <col min="8" max="8" width="9.5703125" bestFit="1" customWidth="1"/>
    <col min="9" max="9" width="7.7109375" bestFit="1" customWidth="1"/>
    <col min="15" max="16" width="12.7109375" customWidth="1"/>
  </cols>
  <sheetData>
    <row r="1" spans="1:19" s="1" customFormat="1" x14ac:dyDescent="0.25">
      <c r="A1" t="s">
        <v>0</v>
      </c>
      <c r="B1" t="s">
        <v>1</v>
      </c>
      <c r="C1" t="s">
        <v>24</v>
      </c>
      <c r="D1" t="s">
        <v>3</v>
      </c>
      <c r="E1" t="s">
        <v>25</v>
      </c>
      <c r="F1" t="s">
        <v>4</v>
      </c>
      <c r="G1" t="s">
        <v>5</v>
      </c>
      <c r="J1" s="5" t="s">
        <v>22</v>
      </c>
      <c r="K1" s="2" t="s">
        <v>0</v>
      </c>
      <c r="L1" s="2" t="s">
        <v>1</v>
      </c>
      <c r="M1" s="2" t="s">
        <v>24</v>
      </c>
      <c r="N1" s="2" t="s">
        <v>25</v>
      </c>
      <c r="O1" s="2" t="s">
        <v>3</v>
      </c>
      <c r="P1" s="2" t="s">
        <v>4</v>
      </c>
      <c r="Q1" s="2" t="s">
        <v>5</v>
      </c>
    </row>
    <row r="2" spans="1:19" x14ac:dyDescent="0.25">
      <c r="A2" t="s">
        <v>34</v>
      </c>
      <c r="B2" t="s">
        <v>11</v>
      </c>
      <c r="C2" t="s">
        <v>16</v>
      </c>
      <c r="D2">
        <v>2998</v>
      </c>
      <c r="E2" t="s">
        <v>31</v>
      </c>
      <c r="F2">
        <v>312</v>
      </c>
      <c r="G2">
        <v>3310</v>
      </c>
      <c r="J2" s="5" t="s">
        <v>23</v>
      </c>
      <c r="K2" s="4">
        <v>12345</v>
      </c>
      <c r="L2" s="4" t="s">
        <v>11</v>
      </c>
      <c r="M2" s="3" t="s">
        <v>16</v>
      </c>
      <c r="N2" s="3" t="s">
        <v>31</v>
      </c>
      <c r="O2" s="3">
        <v>2998</v>
      </c>
      <c r="P2" s="3">
        <v>312</v>
      </c>
      <c r="Q2" s="3">
        <f t="shared" ref="Q2:Q10" si="0">SUM(O2:P2)</f>
        <v>3310</v>
      </c>
    </row>
    <row r="3" spans="1:19" x14ac:dyDescent="0.25">
      <c r="A3" t="s">
        <v>34</v>
      </c>
      <c r="B3" t="s">
        <v>20</v>
      </c>
      <c r="E3" t="s">
        <v>30</v>
      </c>
      <c r="F3">
        <v>150</v>
      </c>
      <c r="G3">
        <v>150</v>
      </c>
      <c r="K3" s="4">
        <v>12345</v>
      </c>
      <c r="L3" s="4" t="s">
        <v>20</v>
      </c>
      <c r="M3" s="3" t="s">
        <v>21</v>
      </c>
      <c r="N3" s="3" t="s">
        <v>30</v>
      </c>
      <c r="O3" s="3"/>
      <c r="P3" s="3">
        <v>150</v>
      </c>
      <c r="Q3" s="3">
        <f t="shared" si="0"/>
        <v>150</v>
      </c>
    </row>
    <row r="4" spans="1:19" x14ac:dyDescent="0.25">
      <c r="A4" t="s">
        <v>35</v>
      </c>
      <c r="B4" t="s">
        <v>8</v>
      </c>
      <c r="C4" t="s">
        <v>15</v>
      </c>
      <c r="D4">
        <v>75</v>
      </c>
      <c r="E4" t="s">
        <v>29</v>
      </c>
      <c r="F4">
        <v>0</v>
      </c>
      <c r="G4">
        <v>75</v>
      </c>
      <c r="K4" s="4">
        <v>54321</v>
      </c>
      <c r="L4" s="4" t="s">
        <v>8</v>
      </c>
      <c r="M4" s="3" t="s">
        <v>15</v>
      </c>
      <c r="N4" s="3" t="s">
        <v>29</v>
      </c>
      <c r="O4" s="3">
        <v>75</v>
      </c>
      <c r="P4" s="3">
        <v>0</v>
      </c>
      <c r="Q4" s="3">
        <f t="shared" si="0"/>
        <v>75</v>
      </c>
    </row>
    <row r="5" spans="1:19" x14ac:dyDescent="0.25">
      <c r="A5" t="s">
        <v>35</v>
      </c>
      <c r="B5" t="s">
        <v>9</v>
      </c>
      <c r="D5">
        <v>200</v>
      </c>
      <c r="F5">
        <v>500</v>
      </c>
      <c r="G5">
        <v>700</v>
      </c>
      <c r="K5" s="4">
        <v>54321</v>
      </c>
      <c r="L5" s="4" t="s">
        <v>9</v>
      </c>
      <c r="M5" s="3"/>
      <c r="N5" s="3"/>
      <c r="O5" s="3">
        <v>200</v>
      </c>
      <c r="P5" s="3">
        <v>500</v>
      </c>
      <c r="Q5" s="3">
        <f t="shared" si="0"/>
        <v>700</v>
      </c>
    </row>
    <row r="6" spans="1:19" x14ac:dyDescent="0.25">
      <c r="A6" t="s">
        <v>7</v>
      </c>
      <c r="B6" t="s">
        <v>8</v>
      </c>
      <c r="C6" t="s">
        <v>13</v>
      </c>
      <c r="D6">
        <v>50</v>
      </c>
      <c r="G6">
        <v>50</v>
      </c>
      <c r="K6" s="4" t="s">
        <v>7</v>
      </c>
      <c r="L6" s="4" t="s">
        <v>8</v>
      </c>
      <c r="M6" s="3" t="s">
        <v>13</v>
      </c>
      <c r="N6" s="3" t="s">
        <v>32</v>
      </c>
      <c r="O6" s="3">
        <v>50</v>
      </c>
      <c r="P6" s="3"/>
      <c r="Q6" s="3">
        <f t="shared" si="0"/>
        <v>50</v>
      </c>
    </row>
    <row r="7" spans="1:19" x14ac:dyDescent="0.25">
      <c r="A7" t="s">
        <v>7</v>
      </c>
      <c r="B7" t="s">
        <v>9</v>
      </c>
      <c r="C7" t="s">
        <v>14</v>
      </c>
      <c r="D7">
        <v>20</v>
      </c>
      <c r="G7">
        <v>20</v>
      </c>
      <c r="K7" s="4" t="s">
        <v>7</v>
      </c>
      <c r="L7" s="4" t="s">
        <v>9</v>
      </c>
      <c r="M7" s="3" t="s">
        <v>14</v>
      </c>
      <c r="N7" s="3" t="s">
        <v>33</v>
      </c>
      <c r="O7" s="3">
        <v>20</v>
      </c>
      <c r="P7" s="3"/>
      <c r="Q7" s="3">
        <f t="shared" si="0"/>
        <v>20</v>
      </c>
    </row>
    <row r="8" spans="1:19" x14ac:dyDescent="0.25">
      <c r="A8" t="s">
        <v>17</v>
      </c>
      <c r="B8" t="s">
        <v>8</v>
      </c>
      <c r="E8" t="s">
        <v>27</v>
      </c>
      <c r="F8">
        <v>100</v>
      </c>
      <c r="G8">
        <v>100</v>
      </c>
      <c r="K8" s="4" t="s">
        <v>17</v>
      </c>
      <c r="L8" s="4" t="s">
        <v>8</v>
      </c>
      <c r="M8" s="3" t="s">
        <v>18</v>
      </c>
      <c r="N8" s="3" t="s">
        <v>27</v>
      </c>
      <c r="O8" s="3"/>
      <c r="P8" s="3">
        <v>100</v>
      </c>
      <c r="Q8" s="3">
        <f t="shared" si="0"/>
        <v>100</v>
      </c>
    </row>
    <row r="9" spans="1:19" x14ac:dyDescent="0.25">
      <c r="A9" t="s">
        <v>17</v>
      </c>
      <c r="B9" t="s">
        <v>9</v>
      </c>
      <c r="E9" t="s">
        <v>28</v>
      </c>
      <c r="F9">
        <v>50</v>
      </c>
      <c r="G9">
        <v>50</v>
      </c>
      <c r="K9" s="4" t="s">
        <v>17</v>
      </c>
      <c r="L9" s="4" t="s">
        <v>9</v>
      </c>
      <c r="M9" s="3" t="s">
        <v>19</v>
      </c>
      <c r="N9" s="3" t="s">
        <v>28</v>
      </c>
      <c r="O9" s="3"/>
      <c r="P9" s="3">
        <v>50</v>
      </c>
      <c r="Q9" s="3">
        <f t="shared" si="0"/>
        <v>50</v>
      </c>
    </row>
    <row r="10" spans="1:19" x14ac:dyDescent="0.25">
      <c r="A10" t="s">
        <v>6</v>
      </c>
      <c r="B10" t="s">
        <v>10</v>
      </c>
      <c r="C10" t="s">
        <v>12</v>
      </c>
      <c r="D10">
        <v>100</v>
      </c>
      <c r="E10" t="s">
        <v>26</v>
      </c>
      <c r="F10">
        <v>25</v>
      </c>
      <c r="G10">
        <v>125</v>
      </c>
      <c r="K10" s="4" t="s">
        <v>6</v>
      </c>
      <c r="L10" s="4" t="s">
        <v>10</v>
      </c>
      <c r="M10" s="3" t="s">
        <v>12</v>
      </c>
      <c r="N10" s="3" t="s">
        <v>26</v>
      </c>
      <c r="O10" s="3">
        <v>100</v>
      </c>
      <c r="P10" s="3">
        <v>25</v>
      </c>
      <c r="Q10" s="3">
        <f t="shared" si="0"/>
        <v>125</v>
      </c>
    </row>
    <row r="11" spans="1:19" x14ac:dyDescent="0.25">
      <c r="M11" s="3"/>
      <c r="N11" s="3"/>
      <c r="O11" s="3"/>
      <c r="P11" s="3"/>
      <c r="Q11" s="3"/>
      <c r="R11" s="3"/>
      <c r="S11" s="3">
        <f t="shared" ref="S11:S45" si="1">SUM(Q11:R11)</f>
        <v>0</v>
      </c>
    </row>
    <row r="12" spans="1:19" x14ac:dyDescent="0.25">
      <c r="M12" s="3"/>
      <c r="N12" s="3"/>
      <c r="O12" s="3"/>
      <c r="P12" s="3"/>
      <c r="Q12" s="3"/>
      <c r="R12" s="3"/>
      <c r="S12" s="3">
        <f t="shared" si="1"/>
        <v>0</v>
      </c>
    </row>
    <row r="13" spans="1:19" x14ac:dyDescent="0.25">
      <c r="M13" s="3"/>
      <c r="N13" s="3"/>
      <c r="O13" s="3"/>
      <c r="P13" s="3"/>
      <c r="Q13" s="3"/>
      <c r="R13" s="3"/>
      <c r="S13" s="3">
        <f t="shared" si="1"/>
        <v>0</v>
      </c>
    </row>
    <row r="14" spans="1:19" x14ac:dyDescent="0.25">
      <c r="M14" s="4"/>
      <c r="N14" s="4"/>
      <c r="O14" s="3"/>
      <c r="P14" s="3"/>
      <c r="Q14" s="3"/>
      <c r="R14" s="3"/>
      <c r="S14" s="3">
        <f t="shared" si="1"/>
        <v>0</v>
      </c>
    </row>
    <row r="15" spans="1:19" x14ac:dyDescent="0.25">
      <c r="M15" s="4"/>
      <c r="N15" s="4"/>
      <c r="O15" s="3"/>
      <c r="P15" s="3"/>
      <c r="Q15" s="3"/>
      <c r="R15" s="3"/>
      <c r="S15" s="3">
        <f t="shared" si="1"/>
        <v>0</v>
      </c>
    </row>
    <row r="16" spans="1:19" x14ac:dyDescent="0.25">
      <c r="M16" s="4"/>
      <c r="N16" s="4"/>
      <c r="O16" s="3"/>
      <c r="P16" s="3"/>
      <c r="Q16" s="3"/>
      <c r="R16" s="3"/>
      <c r="S16" s="3">
        <f t="shared" si="1"/>
        <v>0</v>
      </c>
    </row>
    <row r="17" spans="13:19" x14ac:dyDescent="0.25">
      <c r="M17" s="4"/>
      <c r="N17" s="4"/>
      <c r="O17" s="3"/>
      <c r="P17" s="3"/>
      <c r="Q17" s="3"/>
      <c r="R17" s="3"/>
      <c r="S17" s="3">
        <f t="shared" si="1"/>
        <v>0</v>
      </c>
    </row>
    <row r="18" spans="13:19" x14ac:dyDescent="0.25">
      <c r="M18" s="4"/>
      <c r="N18" s="4"/>
      <c r="O18" s="3"/>
      <c r="P18" s="3"/>
      <c r="Q18" s="3"/>
      <c r="R18" s="3"/>
      <c r="S18" s="3">
        <f t="shared" si="1"/>
        <v>0</v>
      </c>
    </row>
    <row r="19" spans="13:19" x14ac:dyDescent="0.25">
      <c r="M19" s="4"/>
      <c r="N19" s="4"/>
      <c r="O19" s="3"/>
      <c r="P19" s="3"/>
      <c r="Q19" s="3"/>
      <c r="R19" s="3"/>
      <c r="S19" s="3">
        <f t="shared" si="1"/>
        <v>0</v>
      </c>
    </row>
    <row r="20" spans="13:19" x14ac:dyDescent="0.25">
      <c r="M20" s="4"/>
      <c r="N20" s="4"/>
      <c r="O20" s="3"/>
      <c r="P20" s="3"/>
      <c r="Q20" s="3"/>
      <c r="R20" s="3"/>
      <c r="S20" s="3">
        <f t="shared" si="1"/>
        <v>0</v>
      </c>
    </row>
    <row r="21" spans="13:19" x14ac:dyDescent="0.25">
      <c r="M21" s="4"/>
      <c r="N21" s="4"/>
      <c r="O21" s="3"/>
      <c r="P21" s="3"/>
      <c r="Q21" s="3"/>
      <c r="R21" s="3"/>
      <c r="S21" s="3">
        <f t="shared" si="1"/>
        <v>0</v>
      </c>
    </row>
    <row r="22" spans="13:19" x14ac:dyDescent="0.25">
      <c r="M22" s="4"/>
      <c r="N22" s="4"/>
      <c r="O22" s="3"/>
      <c r="P22" s="3"/>
      <c r="Q22" s="3"/>
      <c r="R22" s="3"/>
      <c r="S22" s="3">
        <f t="shared" si="1"/>
        <v>0</v>
      </c>
    </row>
    <row r="23" spans="13:19" x14ac:dyDescent="0.25">
      <c r="M23" s="4"/>
      <c r="N23" s="4"/>
      <c r="O23" s="3"/>
      <c r="P23" s="3"/>
      <c r="Q23" s="3"/>
      <c r="R23" s="3"/>
      <c r="S23" s="3">
        <f t="shared" si="1"/>
        <v>0</v>
      </c>
    </row>
    <row r="24" spans="13:19" x14ac:dyDescent="0.25">
      <c r="M24" s="4"/>
      <c r="N24" s="4"/>
      <c r="O24" s="3"/>
      <c r="P24" s="3"/>
      <c r="Q24" s="3"/>
      <c r="R24" s="3"/>
      <c r="S24" s="3">
        <f t="shared" si="1"/>
        <v>0</v>
      </c>
    </row>
    <row r="25" spans="13:19" x14ac:dyDescent="0.25">
      <c r="M25" s="4"/>
      <c r="N25" s="4"/>
      <c r="O25" s="3"/>
      <c r="P25" s="3"/>
      <c r="Q25" s="3"/>
      <c r="R25" s="3"/>
      <c r="S25" s="3">
        <f t="shared" si="1"/>
        <v>0</v>
      </c>
    </row>
    <row r="26" spans="13:19" x14ac:dyDescent="0.25">
      <c r="M26" s="4"/>
      <c r="N26" s="4"/>
      <c r="O26" s="3"/>
      <c r="P26" s="3"/>
      <c r="Q26" s="3"/>
      <c r="R26" s="3"/>
      <c r="S26" s="3">
        <f t="shared" si="1"/>
        <v>0</v>
      </c>
    </row>
    <row r="27" spans="13:19" x14ac:dyDescent="0.25">
      <c r="M27" s="4"/>
      <c r="N27" s="4"/>
      <c r="O27" s="3"/>
      <c r="P27" s="3"/>
      <c r="Q27" s="3"/>
      <c r="R27" s="3"/>
      <c r="S27" s="3">
        <f t="shared" si="1"/>
        <v>0</v>
      </c>
    </row>
    <row r="28" spans="13:19" x14ac:dyDescent="0.25">
      <c r="M28" s="4"/>
      <c r="N28" s="4"/>
      <c r="O28" s="3"/>
      <c r="P28" s="3"/>
      <c r="Q28" s="3"/>
      <c r="R28" s="3"/>
      <c r="S28" s="3">
        <f t="shared" si="1"/>
        <v>0</v>
      </c>
    </row>
    <row r="29" spans="13:19" x14ac:dyDescent="0.25">
      <c r="M29" s="4"/>
      <c r="N29" s="4"/>
      <c r="O29" s="3"/>
      <c r="P29" s="3"/>
      <c r="Q29" s="3"/>
      <c r="R29" s="3"/>
      <c r="S29" s="3">
        <f t="shared" si="1"/>
        <v>0</v>
      </c>
    </row>
    <row r="30" spans="13:19" x14ac:dyDescent="0.25">
      <c r="M30" s="3"/>
      <c r="N30" s="3"/>
      <c r="O30" s="3"/>
      <c r="P30" s="3"/>
      <c r="Q30" s="3"/>
      <c r="R30" s="3"/>
      <c r="S30" s="3">
        <f t="shared" si="1"/>
        <v>0</v>
      </c>
    </row>
    <row r="31" spans="13:19" x14ac:dyDescent="0.25">
      <c r="M31" s="3"/>
      <c r="N31" s="3"/>
      <c r="O31" s="3"/>
      <c r="P31" s="3"/>
      <c r="Q31" s="3"/>
      <c r="R31" s="3"/>
      <c r="S31" s="3">
        <f t="shared" si="1"/>
        <v>0</v>
      </c>
    </row>
    <row r="32" spans="13:19" x14ac:dyDescent="0.25">
      <c r="M32" s="3"/>
      <c r="N32" s="3"/>
      <c r="O32" s="3"/>
      <c r="P32" s="3"/>
      <c r="Q32" s="3"/>
      <c r="R32" s="3"/>
      <c r="S32" s="3">
        <f t="shared" si="1"/>
        <v>0</v>
      </c>
    </row>
    <row r="33" spans="11:19" x14ac:dyDescent="0.25">
      <c r="M33" s="3"/>
      <c r="N33" s="3"/>
      <c r="O33" s="3"/>
      <c r="P33" s="3"/>
      <c r="Q33" s="3"/>
      <c r="R33" s="3"/>
      <c r="S33" s="3">
        <f t="shared" si="1"/>
        <v>0</v>
      </c>
    </row>
    <row r="34" spans="11:19" x14ac:dyDescent="0.25">
      <c r="M34" s="3"/>
      <c r="N34" s="3"/>
      <c r="O34" s="3"/>
      <c r="P34" s="3"/>
      <c r="Q34" s="3"/>
      <c r="R34" s="3"/>
      <c r="S34" s="3">
        <f t="shared" si="1"/>
        <v>0</v>
      </c>
    </row>
    <row r="35" spans="11:19" x14ac:dyDescent="0.25">
      <c r="M35" s="3"/>
      <c r="N35" s="3"/>
      <c r="O35" s="3"/>
      <c r="P35" s="3"/>
      <c r="Q35" s="3"/>
      <c r="R35" s="3"/>
      <c r="S35" s="3">
        <f t="shared" si="1"/>
        <v>0</v>
      </c>
    </row>
    <row r="36" spans="11:19" x14ac:dyDescent="0.25">
      <c r="M36" s="3"/>
      <c r="N36" s="3"/>
      <c r="O36" s="3"/>
      <c r="P36" s="3"/>
      <c r="Q36" s="3"/>
      <c r="R36" s="3"/>
      <c r="S36" s="3">
        <f t="shared" si="1"/>
        <v>0</v>
      </c>
    </row>
    <row r="37" spans="11:19" x14ac:dyDescent="0.25">
      <c r="M37" s="3"/>
      <c r="N37" s="3"/>
      <c r="O37" s="3"/>
      <c r="P37" s="3"/>
      <c r="Q37" s="3"/>
      <c r="R37" s="3"/>
      <c r="S37" s="3">
        <f t="shared" si="1"/>
        <v>0</v>
      </c>
    </row>
    <row r="38" spans="11:19" x14ac:dyDescent="0.25">
      <c r="M38" s="3"/>
      <c r="N38" s="3"/>
      <c r="O38" s="3"/>
      <c r="P38" s="3"/>
      <c r="Q38" s="3"/>
      <c r="R38" s="3"/>
      <c r="S38" s="3">
        <f t="shared" si="1"/>
        <v>0</v>
      </c>
    </row>
    <row r="39" spans="11:19" x14ac:dyDescent="0.25">
      <c r="M39" s="3"/>
      <c r="N39" s="3"/>
      <c r="O39" s="3"/>
      <c r="P39" s="3"/>
      <c r="Q39" s="3"/>
      <c r="R39" s="3"/>
      <c r="S39" s="3">
        <f t="shared" si="1"/>
        <v>0</v>
      </c>
    </row>
    <row r="40" spans="11:19" x14ac:dyDescent="0.25">
      <c r="M40" s="3"/>
      <c r="N40" s="3"/>
      <c r="O40" s="3"/>
      <c r="P40" s="3"/>
      <c r="Q40" s="3"/>
      <c r="R40" s="3"/>
      <c r="S40" s="3">
        <f t="shared" si="1"/>
        <v>0</v>
      </c>
    </row>
    <row r="41" spans="11:19" x14ac:dyDescent="0.25">
      <c r="M41" s="3"/>
      <c r="N41" s="3"/>
      <c r="O41" s="3"/>
      <c r="P41" s="3"/>
      <c r="Q41" s="3"/>
      <c r="R41" s="3"/>
      <c r="S41" s="3">
        <f t="shared" si="1"/>
        <v>0</v>
      </c>
    </row>
    <row r="42" spans="11:19" x14ac:dyDescent="0.25">
      <c r="M42" s="3"/>
      <c r="N42" s="3"/>
      <c r="O42" s="3"/>
      <c r="P42" s="3"/>
      <c r="Q42" s="3"/>
      <c r="R42" s="3"/>
      <c r="S42" s="3">
        <f t="shared" si="1"/>
        <v>0</v>
      </c>
    </row>
    <row r="43" spans="11:19" x14ac:dyDescent="0.25">
      <c r="M43" s="3"/>
      <c r="N43" s="3"/>
      <c r="O43" s="3"/>
      <c r="P43" s="3"/>
      <c r="Q43" s="3"/>
      <c r="R43" s="3"/>
      <c r="S43" s="3">
        <f t="shared" si="1"/>
        <v>0</v>
      </c>
    </row>
    <row r="44" spans="11:19" x14ac:dyDescent="0.25">
      <c r="M44" s="3"/>
      <c r="N44" s="3"/>
      <c r="O44" s="3"/>
      <c r="P44" s="3"/>
      <c r="Q44" s="3"/>
      <c r="R44" s="3"/>
      <c r="S44" s="3">
        <f t="shared" si="1"/>
        <v>0</v>
      </c>
    </row>
    <row r="45" spans="11:19" x14ac:dyDescent="0.25">
      <c r="M45" s="3"/>
      <c r="N45" s="3"/>
      <c r="O45" s="3"/>
      <c r="P45" s="3"/>
      <c r="Q45" s="3"/>
      <c r="R45" s="3"/>
      <c r="S45" s="3">
        <f t="shared" si="1"/>
        <v>0</v>
      </c>
    </row>
    <row r="47" spans="11:19" x14ac:dyDescent="0.25">
      <c r="K47">
        <f>'Fournisseur 1'!D47+'Fournisseur 2'!D47</f>
        <v>0</v>
      </c>
      <c r="N47" s="6" t="str">
        <f>IF(K47=S47,"TOTAL OK","ERREUR")</f>
        <v>TOTAL OK</v>
      </c>
      <c r="Q47">
        <f t="shared" ref="Q47:R47" si="2">SUM(Q2:Q46)</f>
        <v>4580</v>
      </c>
      <c r="R47">
        <f t="shared" si="2"/>
        <v>0</v>
      </c>
      <c r="S47">
        <f>SUM(S2:S46)</f>
        <v>0</v>
      </c>
    </row>
  </sheetData>
  <sortState xmlns:xlrd2="http://schemas.microsoft.com/office/spreadsheetml/2017/richdata2" ref="M14:R29">
    <sortCondition ref="M14:M29"/>
    <sortCondition ref="N14:N29"/>
  </sortState>
  <phoneticPr fontId="3" type="noConversion"/>
  <pageMargins left="0.7" right="0.7" top="0.75" bottom="0.75" header="0.3" footer="0.3"/>
  <pageSetup paperSize="9" orientation="portrait" horizontalDpi="4294967294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159964-86CB-4B9B-95FC-B29CD21FD2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Fournisseur 1</vt:lpstr>
      <vt:lpstr>Fournisseur 2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JF</cp:lastModifiedBy>
  <dcterms:created xsi:type="dcterms:W3CDTF">2022-12-23T14:46:50Z</dcterms:created>
  <dcterms:modified xsi:type="dcterms:W3CDTF">2022-12-23T19:49:14Z</dcterms:modified>
</cp:coreProperties>
</file>