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1E47E37A-5A62-4E62-82C2-00976642DE32}" xr6:coauthVersionLast="47" xr6:coauthVersionMax="47" xr10:uidLastSave="{00000000-0000-0000-0000-000000000000}"/>
  <bookViews>
    <workbookView xWindow="5775" yWindow="720" windowWidth="22770" windowHeight="11460" xr2:uid="{B39E07A5-8B11-4A4A-9028-A714BB1042B9}"/>
  </bookViews>
  <sheets>
    <sheet name="Feuil1" sheetId="1" r:id="rId1"/>
    <sheet name="Feuil2" sheetId="2" r:id="rId2"/>
    <sheet name="Nouveau tableau" sheetId="3" r:id="rId3"/>
  </sheets>
  <definedNames>
    <definedName name="_xlnm._FilterDatabase" localSheetId="1" hidden="1">Feuil2!$A$1:$F$1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" l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5" i="1" a="1"/>
  <c r="G5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5" i="1" a="1"/>
  <c r="E5" i="1" s="1"/>
  <c r="B11" i="1" a="1"/>
  <c r="B11" i="1" s="1"/>
  <c r="A2" i="3" a="1"/>
  <c r="A2" i="3" s="1"/>
  <c r="L11" i="2"/>
  <c r="L10" i="2"/>
  <c r="L9" i="2"/>
  <c r="L8" i="2"/>
  <c r="L7" i="2"/>
  <c r="L4" i="2"/>
  <c r="L3" i="2"/>
  <c r="L2" i="2"/>
  <c r="F12" i="2"/>
  <c r="F4" i="2"/>
  <c r="F15" i="2"/>
  <c r="F9" i="2"/>
  <c r="F18" i="2"/>
  <c r="F2" i="2"/>
  <c r="F13" i="2"/>
  <c r="F7" i="2"/>
  <c r="F16" i="2"/>
  <c r="F11" i="2"/>
  <c r="F3" i="2"/>
  <c r="F14" i="2"/>
  <c r="F8" i="2"/>
  <c r="F17" i="2"/>
  <c r="F10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<sst xmlns="http://schemas.openxmlformats.org/spreadsheetml/2006/main" count="51" uniqueCount="17">
  <si>
    <t>Marc</t>
  </si>
  <si>
    <t>Benoit</t>
  </si>
  <si>
    <t xml:space="preserve">Miguel </t>
  </si>
  <si>
    <t>Frederique</t>
  </si>
  <si>
    <t>Sebastien</t>
  </si>
  <si>
    <t>Nom</t>
  </si>
  <si>
    <t># Max</t>
  </si>
  <si>
    <t xml:space="preserve">De </t>
  </si>
  <si>
    <t xml:space="preserve">À </t>
  </si>
  <si>
    <t>De</t>
  </si>
  <si>
    <t>À</t>
  </si>
  <si>
    <t>Total</t>
  </si>
  <si>
    <t>Sylvain</t>
  </si>
  <si>
    <t>Luc</t>
  </si>
  <si>
    <t>Avec tableau intermédiaire</t>
  </si>
  <si>
    <t>Double formule</t>
  </si>
  <si>
    <t>Formule directe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</si>
</sst>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BDBE24-DFD2-451E-BAF8-49FFF7D78FCD}">
  <dimension ref="A2:G11"/>
  <sheetViews>
    <sheetView showGridLines="0" tabSelected="1" workbookViewId="0">
      <selection activeCell="G3" sqref="G3"/>
    </sheetView>
  </sheetViews>
  <sheetFormatPr baseColWidth="10" defaultRowHeight="15" x14ac:dyDescent="0.25"/>
  <sheetData>
    <row r="2" spans="1:7" x14ac:dyDescent="0.25">
      <c r="B2" t="s">
        <v>14</v>
      </c>
      <c r="E2" t="s">
        <v>15</v>
      </c>
      <c r="G2" t="s">
        <v>16</v>
      </c>
    </row>
    <row r="4" spans="1:7" x14ac:dyDescent="0.25">
      <c r="A4" s="3" t="s">
        <v>5</v>
      </c>
      <c r="B4" s="3" t="s">
        <v>6</v>
      </c>
    </row>
    <row r="5" spans="1:7" x14ac:dyDescent="0.25">
      <c r="A5" s="2" t="s">
        <v>0</v>
      </c>
      <c r="B5" s="4" cm="1">
        <f t="array" ref="B5">MAX(_xlfn._xlws.FILTER('Nouveau tableau'!$B$3:$E$36,'Nouveau tableau'!$A$3:$A$36=A5))</f>
        <v>150</v>
      </c>
      <c r="E5" cm="1">
        <f t="array" ref="E5">MAX(_xlfn._xlws.FILTER(Feuil2!B2:E18,Feuil2!A2:A18=A5,0))+MAX(_xlfn._xlws.FILTER(Feuil2!H2:K18,Feuil2!G2:G18=A5,0))</f>
        <v>150</v>
      </c>
      <c r="G5" cm="1">
        <f t="array" ref="G5">MAX(_xlfn._xlws.FILTER(_xlfn.VSTACK(Feuil2!$B$2:$F$18,Feuil2!$H$2:$L$18),_xlfn.VSTACK(Feuil2!$A$2:$A$18,Feuil2!$G$2:$G$18)=A5))</f>
        <v>150</v>
      </c>
    </row>
    <row r="6" spans="1:7" x14ac:dyDescent="0.25">
      <c r="A6" s="2" t="s">
        <v>1</v>
      </c>
      <c r="B6" s="4" cm="1">
        <f t="array" ref="B6">MAX(_xlfn._xlws.FILTER('Nouveau tableau'!$B$3:$E$36,'Nouveau tableau'!$A$3:$A$36=A6))</f>
        <v>250</v>
      </c>
      <c r="E6" cm="1">
        <f t="array" ref="E6">MAX(_xlfn._xlws.FILTER(Feuil2!B3:E19,Feuil2!A3:A19=A6,0))+MAX(_xlfn._xlws.FILTER(Feuil2!H3:K19,Feuil2!G3:G19=A6,0))</f>
        <v>250</v>
      </c>
      <c r="G6" cm="1">
        <f t="array" ref="G6">MAX(_xlfn._xlws.FILTER(_xlfn.VSTACK(Feuil2!$B$2:$F$18,Feuil2!$H$2:$L$18),_xlfn.VSTACK(Feuil2!$A$2:$A$18,Feuil2!$G$2:$G$18)=A6))</f>
        <v>250</v>
      </c>
    </row>
    <row r="7" spans="1:7" x14ac:dyDescent="0.25">
      <c r="A7" s="2" t="s">
        <v>2</v>
      </c>
      <c r="B7" s="4" cm="1">
        <f t="array" ref="B7">MAX(_xlfn._xlws.FILTER('Nouveau tableau'!$B$3:$E$36,'Nouveau tableau'!$A$3:$A$36=A7))</f>
        <v>200</v>
      </c>
      <c r="E7" cm="1">
        <f t="array" ref="E7">MAX(_xlfn._xlws.FILTER(Feuil2!B4:E20,Feuil2!A4:A20=A7,0))+MAX(_xlfn._xlws.FILTER(Feuil2!H4:K20,Feuil2!G4:G20=A7,0))</f>
        <v>200</v>
      </c>
      <c r="G7" cm="1">
        <f t="array" ref="G7">MAX(_xlfn._xlws.FILTER(_xlfn.VSTACK(Feuil2!$B$2:$F$18,Feuil2!$H$2:$L$18),_xlfn.VSTACK(Feuil2!$A$2:$A$18,Feuil2!$G$2:$G$18)=A7))</f>
        <v>200</v>
      </c>
    </row>
    <row r="8" spans="1:7" x14ac:dyDescent="0.25">
      <c r="A8" s="2" t="s">
        <v>3</v>
      </c>
      <c r="B8" s="4" cm="1">
        <f t="array" ref="B8">MAX(_xlfn._xlws.FILTER('Nouveau tableau'!$B$3:$E$36,'Nouveau tableau'!$A$3:$A$36=A8))</f>
        <v>205</v>
      </c>
      <c r="E8" cm="1">
        <f t="array" ref="E8">MAX(_xlfn._xlws.FILTER(Feuil2!B5:E21,Feuil2!A5:A21=A8,0))+MAX(_xlfn._xlws.FILTER(Feuil2!H5:K21,Feuil2!G5:G21=A8,0))</f>
        <v>205</v>
      </c>
      <c r="G8" cm="1">
        <f t="array" ref="G8">MAX(_xlfn._xlws.FILTER(_xlfn.VSTACK(Feuil2!$B$2:$F$18,Feuil2!$H$2:$L$18),_xlfn.VSTACK(Feuil2!$A$2:$A$18,Feuil2!$G$2:$G$18)=A8))</f>
        <v>205</v>
      </c>
    </row>
    <row r="9" spans="1:7" x14ac:dyDescent="0.25">
      <c r="A9" s="2" t="s">
        <v>4</v>
      </c>
      <c r="B9" s="4" cm="1">
        <f t="array" ref="B9">MAX(_xlfn._xlws.FILTER('Nouveau tableau'!$B$3:$E$36,'Nouveau tableau'!$A$3:$A$36=A9))</f>
        <v>87</v>
      </c>
      <c r="E9" cm="1">
        <f t="array" ref="E9">MAX(_xlfn._xlws.FILTER(Feuil2!B6:E22,Feuil2!A6:A22=A9,0))+MAX(_xlfn._xlws.FILTER(Feuil2!H6:K22,Feuil2!G6:G22=A9,0))</f>
        <v>87</v>
      </c>
      <c r="G9" cm="1">
        <f t="array" ref="G9">MAX(_xlfn._xlws.FILTER(_xlfn.VSTACK(Feuil2!$B$2:$F$18,Feuil2!$H$2:$L$18),_xlfn.VSTACK(Feuil2!$A$2:$A$18,Feuil2!$G$2:$G$18)=A9))</f>
        <v>87</v>
      </c>
    </row>
    <row r="10" spans="1:7" x14ac:dyDescent="0.25">
      <c r="A10" s="2" t="s">
        <v>12</v>
      </c>
      <c r="B10" s="4" cm="1">
        <f t="array" ref="B10">MAX(_xlfn._xlws.FILTER('Nouveau tableau'!$B$3:$E$36,'Nouveau tableau'!$A$3:$A$36=A10))</f>
        <v>500</v>
      </c>
      <c r="E10" cm="1">
        <f t="array" ref="E10">MAX(_xlfn._xlws.FILTER(Feuil2!B7:E23,Feuil2!A7:A23=A10,0))+MAX(_xlfn._xlws.FILTER(Feuil2!H7:K23,Feuil2!G7:G23=A10,0))</f>
        <v>500</v>
      </c>
      <c r="G10" cm="1">
        <f t="array" ref="G10">MAX(_xlfn._xlws.FILTER(_xlfn.VSTACK(Feuil2!$B$2:$F$18,Feuil2!$H$2:$L$18),_xlfn.VSTACK(Feuil2!$A$2:$A$18,Feuil2!$G$2:$G$18)=A10))</f>
        <v>500</v>
      </c>
    </row>
    <row r="11" spans="1:7" x14ac:dyDescent="0.25">
      <c r="A11" s="2" t="s">
        <v>13</v>
      </c>
      <c r="B11" s="4" cm="1">
        <f t="array" ref="B11">MAX(_xlfn._xlws.FILTER('Nouveau tableau'!$B$3:$E$36,'Nouveau tableau'!$A$3:$A$36=A11))</f>
        <v>500</v>
      </c>
      <c r="E11" cm="1">
        <f t="array" ref="E11">MAX(_xlfn._xlws.FILTER(Feuil2!B8:E24,Feuil2!A8:A24=A11,0))+MAX(_xlfn._xlws.FILTER(Feuil2!H8:K24,Feuil2!G8:G24=A11,0))</f>
        <v>500</v>
      </c>
      <c r="G11" cm="1">
        <f t="array" ref="G11">MAX(_xlfn._xlws.FILTER(_xlfn.VSTACK(Feuil2!$B$2:$F$18,Feuil2!$H$2:$L$18),_xlfn.VSTACK(Feuil2!$A$2:$A$18,Feuil2!$G$2:$G$18)=A11))</f>
        <v>500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9231A-69A7-4797-93A7-6F51D9462D70}">
  <dimension ref="A1:L18"/>
  <sheetViews>
    <sheetView workbookViewId="0">
      <selection activeCell="I11" sqref="I11"/>
    </sheetView>
  </sheetViews>
  <sheetFormatPr baseColWidth="10" defaultRowHeight="15" x14ac:dyDescent="0.25"/>
  <sheetData>
    <row r="1" spans="1:12" x14ac:dyDescent="0.25">
      <c r="A1" s="1" t="s">
        <v>5</v>
      </c>
      <c r="B1" s="1" t="s">
        <v>7</v>
      </c>
      <c r="C1" s="1" t="s">
        <v>8</v>
      </c>
      <c r="D1" s="1" t="s">
        <v>9</v>
      </c>
      <c r="E1" s="1" t="s">
        <v>10</v>
      </c>
      <c r="F1" s="1" t="s">
        <v>11</v>
      </c>
      <c r="G1" s="1" t="s">
        <v>5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s="2" t="s">
        <v>1</v>
      </c>
      <c r="B2" s="2">
        <v>0</v>
      </c>
      <c r="C2" s="2">
        <v>45</v>
      </c>
      <c r="D2" s="2"/>
      <c r="E2" s="2"/>
      <c r="F2" s="2">
        <f>(C2-B2)+(E2-D2)</f>
        <v>45</v>
      </c>
      <c r="G2" s="2" t="s">
        <v>12</v>
      </c>
      <c r="H2" s="2">
        <v>0</v>
      </c>
      <c r="I2" s="2">
        <v>10</v>
      </c>
      <c r="J2" s="2"/>
      <c r="K2" s="2"/>
      <c r="L2" s="2">
        <f>(I2-H2)+(K2-J2)</f>
        <v>10</v>
      </c>
    </row>
    <row r="3" spans="1:12" x14ac:dyDescent="0.25">
      <c r="A3" s="2" t="s">
        <v>1</v>
      </c>
      <c r="B3" s="2">
        <v>45</v>
      </c>
      <c r="C3" s="2">
        <v>60</v>
      </c>
      <c r="D3" s="2">
        <v>60</v>
      </c>
      <c r="E3" s="2">
        <v>120</v>
      </c>
      <c r="F3" s="2">
        <f>(C3-B3)+(E3-D3)</f>
        <v>75</v>
      </c>
      <c r="G3" s="2" t="s">
        <v>12</v>
      </c>
      <c r="H3" s="2">
        <v>10</v>
      </c>
      <c r="I3" s="2">
        <v>60</v>
      </c>
      <c r="J3" s="2">
        <v>60</v>
      </c>
      <c r="K3" s="2">
        <v>120</v>
      </c>
      <c r="L3" s="2">
        <f>(I3-H3)+(K3-J3)</f>
        <v>110</v>
      </c>
    </row>
    <row r="4" spans="1:12" x14ac:dyDescent="0.25">
      <c r="A4" s="2" t="s">
        <v>1</v>
      </c>
      <c r="B4" s="2">
        <v>120</v>
      </c>
      <c r="C4" s="2">
        <v>130</v>
      </c>
      <c r="D4" s="2"/>
      <c r="E4" s="2"/>
      <c r="F4" s="2">
        <f>(C4-B4)+(E4-D4)</f>
        <v>10</v>
      </c>
      <c r="G4" s="2" t="s">
        <v>12</v>
      </c>
      <c r="H4" s="2">
        <v>120</v>
      </c>
      <c r="I4" s="2">
        <v>150</v>
      </c>
      <c r="J4" s="2"/>
      <c r="K4" s="2"/>
      <c r="L4" s="2">
        <f>(I4-H4)+(K4-J4)</f>
        <v>30</v>
      </c>
    </row>
    <row r="5" spans="1:12" x14ac:dyDescent="0.25">
      <c r="A5" s="2" t="s">
        <v>1</v>
      </c>
      <c r="B5" s="2">
        <v>130</v>
      </c>
      <c r="C5" s="2">
        <v>180</v>
      </c>
      <c r="D5" s="2"/>
      <c r="E5" s="2"/>
      <c r="F5" s="2"/>
      <c r="G5" s="2" t="s">
        <v>12</v>
      </c>
      <c r="H5" s="2">
        <v>150</v>
      </c>
      <c r="I5" s="2">
        <v>200</v>
      </c>
      <c r="J5" s="2"/>
      <c r="K5" s="2"/>
      <c r="L5" s="2"/>
    </row>
    <row r="6" spans="1:12" x14ac:dyDescent="0.25">
      <c r="A6" s="2" t="s">
        <v>1</v>
      </c>
      <c r="B6" s="2">
        <v>180</v>
      </c>
      <c r="C6" s="2">
        <v>250</v>
      </c>
      <c r="D6" s="2"/>
      <c r="E6" s="2"/>
      <c r="F6" s="2"/>
      <c r="G6" s="2" t="s">
        <v>12</v>
      </c>
      <c r="H6" s="2">
        <v>200</v>
      </c>
      <c r="I6" s="2">
        <v>260</v>
      </c>
      <c r="J6" s="2"/>
      <c r="K6" s="2"/>
      <c r="L6" s="2"/>
    </row>
    <row r="7" spans="1:12" x14ac:dyDescent="0.25">
      <c r="A7" s="2" t="s">
        <v>3</v>
      </c>
      <c r="B7" s="2">
        <v>10</v>
      </c>
      <c r="C7" s="2">
        <v>100</v>
      </c>
      <c r="D7" s="2"/>
      <c r="E7" s="2"/>
      <c r="F7" s="2">
        <f t="shared" ref="F7:F18" si="0">(C7-B7)+(E7-D7)</f>
        <v>90</v>
      </c>
      <c r="G7" s="2" t="s">
        <v>12</v>
      </c>
      <c r="H7" s="2">
        <v>260</v>
      </c>
      <c r="I7" s="2">
        <v>500</v>
      </c>
      <c r="J7" s="2"/>
      <c r="K7" s="2"/>
      <c r="L7" s="2">
        <f t="shared" ref="L7:L11" si="1">(I7-H7)+(K7-J7)</f>
        <v>240</v>
      </c>
    </row>
    <row r="8" spans="1:12" x14ac:dyDescent="0.25">
      <c r="A8" s="2" t="s">
        <v>3</v>
      </c>
      <c r="B8" s="2">
        <v>100</v>
      </c>
      <c r="C8" s="2">
        <v>150</v>
      </c>
      <c r="D8" s="2">
        <v>150</v>
      </c>
      <c r="E8" s="2">
        <v>200</v>
      </c>
      <c r="F8" s="2">
        <f t="shared" si="0"/>
        <v>100</v>
      </c>
      <c r="G8" s="2" t="s">
        <v>13</v>
      </c>
      <c r="H8" s="2">
        <v>0</v>
      </c>
      <c r="I8" s="2">
        <v>150</v>
      </c>
      <c r="J8" s="2">
        <v>150</v>
      </c>
      <c r="K8" s="2">
        <v>200</v>
      </c>
      <c r="L8" s="2">
        <f t="shared" si="1"/>
        <v>200</v>
      </c>
    </row>
    <row r="9" spans="1:12" x14ac:dyDescent="0.25">
      <c r="A9" s="2" t="s">
        <v>3</v>
      </c>
      <c r="B9" s="2">
        <v>200</v>
      </c>
      <c r="C9" s="2">
        <v>205</v>
      </c>
      <c r="D9" s="2"/>
      <c r="E9" s="2"/>
      <c r="F9" s="2">
        <f t="shared" si="0"/>
        <v>5</v>
      </c>
      <c r="G9" s="2" t="s">
        <v>13</v>
      </c>
      <c r="H9" s="2">
        <v>200</v>
      </c>
      <c r="I9" s="2">
        <v>300</v>
      </c>
      <c r="J9" s="2"/>
      <c r="K9" s="2"/>
      <c r="L9" s="2">
        <f t="shared" si="1"/>
        <v>100</v>
      </c>
    </row>
    <row r="10" spans="1:12" x14ac:dyDescent="0.25">
      <c r="A10" s="2" t="s">
        <v>0</v>
      </c>
      <c r="B10" s="2">
        <v>0</v>
      </c>
      <c r="C10" s="2">
        <v>25</v>
      </c>
      <c r="D10" s="2"/>
      <c r="E10" s="2"/>
      <c r="F10" s="2">
        <f t="shared" si="0"/>
        <v>25</v>
      </c>
      <c r="G10" s="2" t="s">
        <v>13</v>
      </c>
      <c r="H10" s="2">
        <v>300</v>
      </c>
      <c r="I10" s="2">
        <v>400</v>
      </c>
      <c r="J10" s="2"/>
      <c r="K10" s="2"/>
      <c r="L10" s="2">
        <f t="shared" si="1"/>
        <v>100</v>
      </c>
    </row>
    <row r="11" spans="1:12" x14ac:dyDescent="0.25">
      <c r="A11" s="2" t="s">
        <v>0</v>
      </c>
      <c r="B11" s="2">
        <v>25</v>
      </c>
      <c r="C11" s="2">
        <v>100</v>
      </c>
      <c r="D11" s="2"/>
      <c r="E11" s="2"/>
      <c r="F11" s="2">
        <f t="shared" si="0"/>
        <v>75</v>
      </c>
      <c r="G11" s="2" t="s">
        <v>13</v>
      </c>
      <c r="H11" s="2">
        <v>400</v>
      </c>
      <c r="I11" s="2">
        <v>500</v>
      </c>
      <c r="J11" s="2"/>
      <c r="K11" s="2"/>
      <c r="L11" s="2">
        <f t="shared" si="1"/>
        <v>100</v>
      </c>
    </row>
    <row r="12" spans="1:12" x14ac:dyDescent="0.25">
      <c r="A12" s="2" t="s">
        <v>0</v>
      </c>
      <c r="B12" s="2">
        <v>100</v>
      </c>
      <c r="C12" s="2">
        <v>150</v>
      </c>
      <c r="D12" s="2"/>
      <c r="E12" s="2"/>
      <c r="F12" s="2">
        <f t="shared" si="0"/>
        <v>50</v>
      </c>
      <c r="G12" s="2"/>
      <c r="H12" s="2"/>
      <c r="I12" s="2"/>
      <c r="J12" s="2"/>
      <c r="K12" s="2"/>
      <c r="L12" s="2"/>
    </row>
    <row r="13" spans="1:12" x14ac:dyDescent="0.25">
      <c r="A13" s="2" t="s">
        <v>2</v>
      </c>
      <c r="B13" s="2">
        <v>0</v>
      </c>
      <c r="C13" s="2">
        <v>10</v>
      </c>
      <c r="D13" s="2">
        <v>10</v>
      </c>
      <c r="E13" s="2">
        <v>100</v>
      </c>
      <c r="F13" s="2">
        <f t="shared" si="0"/>
        <v>100</v>
      </c>
      <c r="G13" s="2"/>
      <c r="H13" s="2"/>
      <c r="I13" s="2"/>
      <c r="J13" s="2"/>
      <c r="K13" s="2"/>
      <c r="L13" s="2"/>
    </row>
    <row r="14" spans="1:12" x14ac:dyDescent="0.25">
      <c r="A14" s="2" t="s">
        <v>2</v>
      </c>
      <c r="B14" s="2">
        <v>100</v>
      </c>
      <c r="C14" s="2">
        <v>150</v>
      </c>
      <c r="D14" s="2"/>
      <c r="E14" s="2"/>
      <c r="F14" s="2">
        <f t="shared" si="0"/>
        <v>50</v>
      </c>
      <c r="G14" s="2"/>
      <c r="H14" s="2"/>
      <c r="I14" s="2"/>
      <c r="J14" s="2"/>
      <c r="K14" s="2"/>
      <c r="L14" s="2"/>
    </row>
    <row r="15" spans="1:12" x14ac:dyDescent="0.25">
      <c r="A15" s="2" t="s">
        <v>2</v>
      </c>
      <c r="B15" s="2">
        <v>150</v>
      </c>
      <c r="C15" s="2">
        <v>200</v>
      </c>
      <c r="D15" s="2"/>
      <c r="E15" s="2"/>
      <c r="F15" s="2">
        <f t="shared" si="0"/>
        <v>50</v>
      </c>
      <c r="G15" s="2"/>
      <c r="H15" s="2"/>
      <c r="I15" s="2"/>
      <c r="J15" s="2"/>
      <c r="K15" s="2"/>
      <c r="L15" s="2"/>
    </row>
    <row r="16" spans="1:12" x14ac:dyDescent="0.25">
      <c r="A16" s="2" t="s">
        <v>4</v>
      </c>
      <c r="B16" s="2">
        <v>0</v>
      </c>
      <c r="C16" s="2">
        <v>33</v>
      </c>
      <c r="D16" s="2"/>
      <c r="E16" s="2"/>
      <c r="F16" s="2">
        <f t="shared" si="0"/>
        <v>33</v>
      </c>
      <c r="G16" s="2"/>
      <c r="H16" s="2"/>
      <c r="I16" s="2"/>
      <c r="J16" s="2"/>
      <c r="K16" s="2"/>
      <c r="L16" s="2"/>
    </row>
    <row r="17" spans="1:12" x14ac:dyDescent="0.25">
      <c r="A17" s="2" t="s">
        <v>4</v>
      </c>
      <c r="B17" s="2">
        <v>33</v>
      </c>
      <c r="C17" s="2">
        <v>50</v>
      </c>
      <c r="D17" s="2"/>
      <c r="E17" s="2"/>
      <c r="F17" s="2">
        <f t="shared" si="0"/>
        <v>17</v>
      </c>
      <c r="G17" s="2"/>
      <c r="H17" s="2"/>
      <c r="I17" s="2"/>
      <c r="J17" s="2"/>
      <c r="K17" s="2"/>
      <c r="L17" s="2"/>
    </row>
    <row r="18" spans="1:12" x14ac:dyDescent="0.25">
      <c r="A18" s="2" t="s">
        <v>4</v>
      </c>
      <c r="B18" s="2">
        <v>50</v>
      </c>
      <c r="C18" s="2">
        <v>87</v>
      </c>
      <c r="D18" s="2"/>
      <c r="E18" s="2"/>
      <c r="F18" s="2">
        <f t="shared" si="0"/>
        <v>37</v>
      </c>
      <c r="G18" s="2"/>
      <c r="H18" s="2"/>
      <c r="I18" s="2"/>
      <c r="J18" s="2"/>
      <c r="K18" s="2"/>
      <c r="L18" s="2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3330A-9223-420B-A642-92449C95BA17}">
  <dimension ref="A2:F36"/>
  <sheetViews>
    <sheetView showGridLines="0" workbookViewId="0">
      <selection activeCell="A2" sqref="A2"/>
    </sheetView>
  </sheetViews>
  <sheetFormatPr baseColWidth="10" defaultRowHeight="15" x14ac:dyDescent="0.25"/>
  <sheetData>
    <row r="2" spans="1:6" x14ac:dyDescent="0.25">
      <c r="A2" t="str" cm="1">
        <f t="array" ref="A2:F36">_xlfn.VSTACK(Feuil2!A1:F18,Feuil2!G2:L18)</f>
        <v>Nom</v>
      </c>
      <c r="B2" t="str">
        <v xml:space="preserve">De </v>
      </c>
      <c r="C2" t="str">
        <v xml:space="preserve">À </v>
      </c>
      <c r="D2" t="str">
        <v>De</v>
      </c>
      <c r="E2" t="str">
        <v>À</v>
      </c>
      <c r="F2" t="str">
        <v>Total</v>
      </c>
    </row>
    <row r="3" spans="1:6" x14ac:dyDescent="0.25">
      <c r="A3" t="str">
        <v>Benoit</v>
      </c>
      <c r="B3">
        <v>0</v>
      </c>
      <c r="C3">
        <v>45</v>
      </c>
      <c r="D3">
        <v>0</v>
      </c>
      <c r="E3">
        <v>0</v>
      </c>
      <c r="F3">
        <v>45</v>
      </c>
    </row>
    <row r="4" spans="1:6" x14ac:dyDescent="0.25">
      <c r="A4" t="str">
        <v>Benoit</v>
      </c>
      <c r="B4">
        <v>45</v>
      </c>
      <c r="C4">
        <v>60</v>
      </c>
      <c r="D4">
        <v>60</v>
      </c>
      <c r="E4">
        <v>120</v>
      </c>
      <c r="F4">
        <v>75</v>
      </c>
    </row>
    <row r="5" spans="1:6" x14ac:dyDescent="0.25">
      <c r="A5" t="str">
        <v>Benoit</v>
      </c>
      <c r="B5">
        <v>120</v>
      </c>
      <c r="C5">
        <v>130</v>
      </c>
      <c r="D5">
        <v>0</v>
      </c>
      <c r="E5">
        <v>0</v>
      </c>
      <c r="F5">
        <v>10</v>
      </c>
    </row>
    <row r="6" spans="1:6" x14ac:dyDescent="0.25">
      <c r="A6" t="str">
        <v>Benoit</v>
      </c>
      <c r="B6">
        <v>130</v>
      </c>
      <c r="C6">
        <v>180</v>
      </c>
      <c r="D6">
        <v>0</v>
      </c>
      <c r="E6">
        <v>0</v>
      </c>
      <c r="F6">
        <v>0</v>
      </c>
    </row>
    <row r="7" spans="1:6" x14ac:dyDescent="0.25">
      <c r="A7" t="str">
        <v>Benoit</v>
      </c>
      <c r="B7">
        <v>180</v>
      </c>
      <c r="C7">
        <v>250</v>
      </c>
      <c r="D7">
        <v>0</v>
      </c>
      <c r="E7">
        <v>0</v>
      </c>
      <c r="F7">
        <v>0</v>
      </c>
    </row>
    <row r="8" spans="1:6" x14ac:dyDescent="0.25">
      <c r="A8" t="str">
        <v>Frederique</v>
      </c>
      <c r="B8">
        <v>10</v>
      </c>
      <c r="C8">
        <v>100</v>
      </c>
      <c r="D8">
        <v>0</v>
      </c>
      <c r="E8">
        <v>0</v>
      </c>
      <c r="F8">
        <v>90</v>
      </c>
    </row>
    <row r="9" spans="1:6" x14ac:dyDescent="0.25">
      <c r="A9" t="str">
        <v>Frederique</v>
      </c>
      <c r="B9">
        <v>100</v>
      </c>
      <c r="C9">
        <v>150</v>
      </c>
      <c r="D9">
        <v>150</v>
      </c>
      <c r="E9">
        <v>200</v>
      </c>
      <c r="F9">
        <v>100</v>
      </c>
    </row>
    <row r="10" spans="1:6" x14ac:dyDescent="0.25">
      <c r="A10" t="str">
        <v>Frederique</v>
      </c>
      <c r="B10">
        <v>200</v>
      </c>
      <c r="C10">
        <v>205</v>
      </c>
      <c r="D10">
        <v>0</v>
      </c>
      <c r="E10">
        <v>0</v>
      </c>
      <c r="F10">
        <v>5</v>
      </c>
    </row>
    <row r="11" spans="1:6" x14ac:dyDescent="0.25">
      <c r="A11" t="str">
        <v>Marc</v>
      </c>
      <c r="B11">
        <v>0</v>
      </c>
      <c r="C11">
        <v>25</v>
      </c>
      <c r="D11">
        <v>0</v>
      </c>
      <c r="E11">
        <v>0</v>
      </c>
      <c r="F11">
        <v>25</v>
      </c>
    </row>
    <row r="12" spans="1:6" x14ac:dyDescent="0.25">
      <c r="A12" t="str">
        <v>Marc</v>
      </c>
      <c r="B12">
        <v>25</v>
      </c>
      <c r="C12">
        <v>100</v>
      </c>
      <c r="D12">
        <v>0</v>
      </c>
      <c r="E12">
        <v>0</v>
      </c>
      <c r="F12">
        <v>75</v>
      </c>
    </row>
    <row r="13" spans="1:6" x14ac:dyDescent="0.25">
      <c r="A13" t="str">
        <v>Marc</v>
      </c>
      <c r="B13">
        <v>100</v>
      </c>
      <c r="C13">
        <v>150</v>
      </c>
      <c r="D13">
        <v>0</v>
      </c>
      <c r="E13">
        <v>0</v>
      </c>
      <c r="F13">
        <v>50</v>
      </c>
    </row>
    <row r="14" spans="1:6" x14ac:dyDescent="0.25">
      <c r="A14" t="str">
        <v xml:space="preserve">Miguel </v>
      </c>
      <c r="B14">
        <v>0</v>
      </c>
      <c r="C14">
        <v>10</v>
      </c>
      <c r="D14">
        <v>10</v>
      </c>
      <c r="E14">
        <v>100</v>
      </c>
      <c r="F14">
        <v>100</v>
      </c>
    </row>
    <row r="15" spans="1:6" x14ac:dyDescent="0.25">
      <c r="A15" t="str">
        <v xml:space="preserve">Miguel </v>
      </c>
      <c r="B15">
        <v>100</v>
      </c>
      <c r="C15">
        <v>150</v>
      </c>
      <c r="D15">
        <v>0</v>
      </c>
      <c r="E15">
        <v>0</v>
      </c>
      <c r="F15">
        <v>50</v>
      </c>
    </row>
    <row r="16" spans="1:6" x14ac:dyDescent="0.25">
      <c r="A16" t="str">
        <v xml:space="preserve">Miguel </v>
      </c>
      <c r="B16">
        <v>150</v>
      </c>
      <c r="C16">
        <v>200</v>
      </c>
      <c r="D16">
        <v>0</v>
      </c>
      <c r="E16">
        <v>0</v>
      </c>
      <c r="F16">
        <v>50</v>
      </c>
    </row>
    <row r="17" spans="1:6" x14ac:dyDescent="0.25">
      <c r="A17" t="str">
        <v>Sebastien</v>
      </c>
      <c r="B17">
        <v>0</v>
      </c>
      <c r="C17">
        <v>33</v>
      </c>
      <c r="D17">
        <v>0</v>
      </c>
      <c r="E17">
        <v>0</v>
      </c>
      <c r="F17">
        <v>33</v>
      </c>
    </row>
    <row r="18" spans="1:6" x14ac:dyDescent="0.25">
      <c r="A18" t="str">
        <v>Sebastien</v>
      </c>
      <c r="B18">
        <v>33</v>
      </c>
      <c r="C18">
        <v>50</v>
      </c>
      <c r="D18">
        <v>0</v>
      </c>
      <c r="E18">
        <v>0</v>
      </c>
      <c r="F18">
        <v>17</v>
      </c>
    </row>
    <row r="19" spans="1:6" x14ac:dyDescent="0.25">
      <c r="A19" t="str">
        <v>Sebastien</v>
      </c>
      <c r="B19">
        <v>50</v>
      </c>
      <c r="C19">
        <v>87</v>
      </c>
      <c r="D19">
        <v>0</v>
      </c>
      <c r="E19">
        <v>0</v>
      </c>
      <c r="F19">
        <v>37</v>
      </c>
    </row>
    <row r="20" spans="1:6" x14ac:dyDescent="0.25">
      <c r="A20" t="str">
        <v>Sylvain</v>
      </c>
      <c r="B20">
        <v>0</v>
      </c>
      <c r="C20">
        <v>10</v>
      </c>
      <c r="D20">
        <v>0</v>
      </c>
      <c r="E20">
        <v>0</v>
      </c>
      <c r="F20">
        <v>10</v>
      </c>
    </row>
    <row r="21" spans="1:6" x14ac:dyDescent="0.25">
      <c r="A21" t="str">
        <v>Sylvain</v>
      </c>
      <c r="B21">
        <v>10</v>
      </c>
      <c r="C21">
        <v>60</v>
      </c>
      <c r="D21">
        <v>60</v>
      </c>
      <c r="E21">
        <v>120</v>
      </c>
      <c r="F21">
        <v>110</v>
      </c>
    </row>
    <row r="22" spans="1:6" x14ac:dyDescent="0.25">
      <c r="A22" t="str">
        <v>Sylvain</v>
      </c>
      <c r="B22">
        <v>120</v>
      </c>
      <c r="C22">
        <v>150</v>
      </c>
      <c r="D22">
        <v>0</v>
      </c>
      <c r="E22">
        <v>0</v>
      </c>
      <c r="F22">
        <v>30</v>
      </c>
    </row>
    <row r="23" spans="1:6" x14ac:dyDescent="0.25">
      <c r="A23" t="str">
        <v>Sylvain</v>
      </c>
      <c r="B23">
        <v>150</v>
      </c>
      <c r="C23">
        <v>200</v>
      </c>
      <c r="D23">
        <v>0</v>
      </c>
      <c r="E23">
        <v>0</v>
      </c>
      <c r="F23">
        <v>0</v>
      </c>
    </row>
    <row r="24" spans="1:6" x14ac:dyDescent="0.25">
      <c r="A24" t="str">
        <v>Sylvain</v>
      </c>
      <c r="B24">
        <v>200</v>
      </c>
      <c r="C24">
        <v>260</v>
      </c>
      <c r="D24">
        <v>0</v>
      </c>
      <c r="E24">
        <v>0</v>
      </c>
      <c r="F24">
        <v>0</v>
      </c>
    </row>
    <row r="25" spans="1:6" x14ac:dyDescent="0.25">
      <c r="A25" t="str">
        <v>Sylvain</v>
      </c>
      <c r="B25">
        <v>260</v>
      </c>
      <c r="C25">
        <v>500</v>
      </c>
      <c r="D25">
        <v>0</v>
      </c>
      <c r="E25">
        <v>0</v>
      </c>
      <c r="F25">
        <v>240</v>
      </c>
    </row>
    <row r="26" spans="1:6" x14ac:dyDescent="0.25">
      <c r="A26" t="str">
        <v>Luc</v>
      </c>
      <c r="B26">
        <v>0</v>
      </c>
      <c r="C26">
        <v>150</v>
      </c>
      <c r="D26">
        <v>150</v>
      </c>
      <c r="E26">
        <v>200</v>
      </c>
      <c r="F26">
        <v>200</v>
      </c>
    </row>
    <row r="27" spans="1:6" x14ac:dyDescent="0.25">
      <c r="A27" t="str">
        <v>Luc</v>
      </c>
      <c r="B27">
        <v>200</v>
      </c>
      <c r="C27">
        <v>300</v>
      </c>
      <c r="D27">
        <v>0</v>
      </c>
      <c r="E27">
        <v>0</v>
      </c>
      <c r="F27">
        <v>100</v>
      </c>
    </row>
    <row r="28" spans="1:6" x14ac:dyDescent="0.25">
      <c r="A28" t="str">
        <v>Luc</v>
      </c>
      <c r="B28">
        <v>300</v>
      </c>
      <c r="C28">
        <v>400</v>
      </c>
      <c r="D28">
        <v>0</v>
      </c>
      <c r="E28">
        <v>0</v>
      </c>
      <c r="F28">
        <v>100</v>
      </c>
    </row>
    <row r="29" spans="1:6" x14ac:dyDescent="0.25">
      <c r="A29" t="str">
        <v>Luc</v>
      </c>
      <c r="B29">
        <v>400</v>
      </c>
      <c r="C29">
        <v>500</v>
      </c>
      <c r="D29">
        <v>0</v>
      </c>
      <c r="E29">
        <v>0</v>
      </c>
      <c r="F29">
        <v>100</v>
      </c>
    </row>
    <row r="30" spans="1:6" x14ac:dyDescent="0.25">
      <c r="A30">
        <v>0</v>
      </c>
      <c r="B30">
        <v>0</v>
      </c>
      <c r="C30">
        <v>0</v>
      </c>
      <c r="D30">
        <v>0</v>
      </c>
      <c r="E30">
        <v>0</v>
      </c>
      <c r="F30">
        <v>0</v>
      </c>
    </row>
    <row r="31" spans="1:6" x14ac:dyDescent="0.25">
      <c r="A31">
        <v>0</v>
      </c>
      <c r="B31">
        <v>0</v>
      </c>
      <c r="C31">
        <v>0</v>
      </c>
      <c r="D31">
        <v>0</v>
      </c>
      <c r="E31">
        <v>0</v>
      </c>
      <c r="F31">
        <v>0</v>
      </c>
    </row>
    <row r="32" spans="1:6" x14ac:dyDescent="0.25">
      <c r="A32">
        <v>0</v>
      </c>
      <c r="B32">
        <v>0</v>
      </c>
      <c r="C32">
        <v>0</v>
      </c>
      <c r="D32">
        <v>0</v>
      </c>
      <c r="E32">
        <v>0</v>
      </c>
      <c r="F32">
        <v>0</v>
      </c>
    </row>
    <row r="33" spans="1:6" x14ac:dyDescent="0.25">
      <c r="A33">
        <v>0</v>
      </c>
      <c r="B33">
        <v>0</v>
      </c>
      <c r="C33">
        <v>0</v>
      </c>
      <c r="D33">
        <v>0</v>
      </c>
      <c r="E33">
        <v>0</v>
      </c>
      <c r="F33">
        <v>0</v>
      </c>
    </row>
    <row r="34" spans="1:6" x14ac:dyDescent="0.25">
      <c r="A34">
        <v>0</v>
      </c>
      <c r="B34">
        <v>0</v>
      </c>
      <c r="C34">
        <v>0</v>
      </c>
      <c r="D34">
        <v>0</v>
      </c>
      <c r="E34">
        <v>0</v>
      </c>
      <c r="F34">
        <v>0</v>
      </c>
    </row>
    <row r="35" spans="1:6" x14ac:dyDescent="0.25">
      <c r="A35">
        <v>0</v>
      </c>
      <c r="B35">
        <v>0</v>
      </c>
      <c r="C35">
        <v>0</v>
      </c>
      <c r="D35">
        <v>0</v>
      </c>
      <c r="E35">
        <v>0</v>
      </c>
      <c r="F35">
        <v>0</v>
      </c>
    </row>
    <row r="36" spans="1:6" x14ac:dyDescent="0.25">
      <c r="A36">
        <v>0</v>
      </c>
      <c r="B36">
        <v>0</v>
      </c>
      <c r="C36">
        <v>0</v>
      </c>
      <c r="D36">
        <v>0</v>
      </c>
      <c r="E36">
        <v>0</v>
      </c>
      <c r="F36"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C5BF10B-A914-481F-90CB-15A7E4C90A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Nouveau 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caetano</dc:creator>
  <cp:lastModifiedBy>JF</cp:lastModifiedBy>
  <dcterms:created xsi:type="dcterms:W3CDTF">2022-12-11T19:12:56Z</dcterms:created>
  <dcterms:modified xsi:type="dcterms:W3CDTF">2022-12-11T21:00:17Z</dcterms:modified>
</cp:coreProperties>
</file>