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9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F5C53FC-9821-4AA5-B08B-D410E89B5285}" xr6:coauthVersionLast="47" xr6:coauthVersionMax="47" xr10:uidLastSave="{00000000-0000-0000-0000-000000000000}"/>
  <bookViews>
    <workbookView xWindow="720" yWindow="1905" windowWidth="25845" windowHeight="1368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1" l="1" a="1"/>
  <c r="E35" i="1" s="1"/>
  <c r="E31" i="1" a="1"/>
  <c r="E31" i="1" s="1"/>
  <c r="C27" i="1"/>
  <c r="C26" i="1" a="1"/>
  <c r="C26" i="1" s="1"/>
  <c r="C23" i="1"/>
  <c r="C19" i="1"/>
  <c r="G35" i="1"/>
  <c r="G3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<sst xmlns="http://schemas.openxmlformats.org/spreadsheetml/2006/main" count="15" uniqueCount="10">
  <si>
    <t>Pomme</t>
  </si>
  <si>
    <t>Poire</t>
  </si>
  <si>
    <t>Banane</t>
  </si>
  <si>
    <t>Cerise</t>
  </si>
  <si>
    <t>Orange</t>
  </si>
  <si>
    <t>Prune</t>
  </si>
  <si>
    <t>Somme pomme et orange</t>
  </si>
  <si>
    <t>Résultat attendu</t>
  </si>
  <si>
    <t>FORMULE</t>
  </si>
  <si>
    <t>Critères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</si>
</sst>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applyNumberFormat="1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163A5E-A409-44B9-8B46-591D45604E06}" name="t_Crit" displayName="t_Crit" ref="B30:B32" totalsRowShown="0">
  <autoFilter ref="B30:B32" xr:uid="{60163A5E-A409-44B9-8B46-591D45604E06}"/>
  <tableColumns count="1">
    <tableColumn id="1" xr3:uid="{7365C2DC-2191-45DA-95C2-C61E8FD6C8E4}" name="Critères :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9:G35"/>
  <sheetViews>
    <sheetView showGridLines="0" tabSelected="1" topLeftCell="A12" workbookViewId="0">
      <selection activeCell="B33" sqref="B33"/>
    </sheetView>
  </sheetViews>
  <sheetFormatPr baseColWidth="10" defaultColWidth="9.140625" defaultRowHeight="15" x14ac:dyDescent="0.25"/>
  <cols>
    <col min="2" max="2" width="59.5703125" bestFit="1" customWidth="1"/>
    <col min="3" max="3" width="9.5703125" bestFit="1" customWidth="1"/>
  </cols>
  <sheetData>
    <row r="9" spans="2:3" x14ac:dyDescent="0.25">
      <c r="C9" s="1"/>
    </row>
    <row r="12" spans="2:3" x14ac:dyDescent="0.25">
      <c r="B12" t="s">
        <v>0</v>
      </c>
      <c r="C12">
        <v>7</v>
      </c>
    </row>
    <row r="13" spans="2:3" x14ac:dyDescent="0.25">
      <c r="B13" t="s">
        <v>1</v>
      </c>
      <c r="C13">
        <v>5</v>
      </c>
    </row>
    <row r="14" spans="2:3" x14ac:dyDescent="0.25">
      <c r="B14" t="s">
        <v>2</v>
      </c>
      <c r="C14">
        <v>6</v>
      </c>
    </row>
    <row r="15" spans="2:3" x14ac:dyDescent="0.25">
      <c r="B15" t="s">
        <v>3</v>
      </c>
      <c r="C15">
        <v>48</v>
      </c>
    </row>
    <row r="16" spans="2:3" x14ac:dyDescent="0.25">
      <c r="B16" t="s">
        <v>0</v>
      </c>
      <c r="C16">
        <v>32</v>
      </c>
    </row>
    <row r="17" spans="2:7" x14ac:dyDescent="0.25">
      <c r="B17" t="s">
        <v>4</v>
      </c>
      <c r="C17">
        <v>564</v>
      </c>
    </row>
    <row r="18" spans="2:7" x14ac:dyDescent="0.25">
      <c r="B18" t="s">
        <v>5</v>
      </c>
      <c r="C18">
        <v>759</v>
      </c>
    </row>
    <row r="19" spans="2:7" x14ac:dyDescent="0.25">
      <c r="C19">
        <f>SUM(C12:C18)</f>
        <v>1421</v>
      </c>
    </row>
    <row r="22" spans="2:7" x14ac:dyDescent="0.25">
      <c r="C22" s="2" t="s">
        <v>7</v>
      </c>
    </row>
    <row r="23" spans="2:7" x14ac:dyDescent="0.25">
      <c r="B23" t="s">
        <v>6</v>
      </c>
      <c r="C23" s="2">
        <f>C12+C16+C17</f>
        <v>603</v>
      </c>
    </row>
    <row r="25" spans="2:7" x14ac:dyDescent="0.25">
      <c r="C25" s="3" t="s">
        <v>8</v>
      </c>
    </row>
    <row r="26" spans="2:7" x14ac:dyDescent="0.25">
      <c r="B26" t="s">
        <v>6</v>
      </c>
      <c r="C26" s="3" cm="1">
        <f t="array" ref="C26">SUMPRODUCT(((B12:B18)=OR(B12=B17))*(C12:C18))</f>
        <v>0</v>
      </c>
    </row>
    <row r="27" spans="2:7" x14ac:dyDescent="0.25">
      <c r="C27" s="3">
        <f>SUMIFS(C12:C19,B12:B19,OR(B12,B17))</f>
        <v>0</v>
      </c>
    </row>
    <row r="30" spans="2:7" x14ac:dyDescent="0.25">
      <c r="B30" t="s">
        <v>9</v>
      </c>
    </row>
    <row r="31" spans="2:7" x14ac:dyDescent="0.25">
      <c r="B31" t="s">
        <v>0</v>
      </c>
      <c r="E31" s="4" cm="1">
        <f t="array" ref="E31">SUMPRODUCT(C12:C19*(COUNTIF(t_Crit[Critères :],B12:B19)))</f>
        <v>603</v>
      </c>
      <c r="G31" t="str">
        <f ca="1">_xlfn.FORMULATEXT(E31)</f>
        <v>=SOMMEPROD(C12:C19*(NB.SI(t_Crit[Critères :];B12:B19)))</v>
      </c>
    </row>
    <row r="32" spans="2:7" x14ac:dyDescent="0.25">
      <c r="B32" t="s">
        <v>4</v>
      </c>
    </row>
    <row r="33" spans="2:7" x14ac:dyDescent="0.25">
      <c r="B33" t="s">
        <v>1</v>
      </c>
    </row>
    <row r="35" spans="2:7" x14ac:dyDescent="0.25">
      <c r="E35" s="4" cm="1">
        <f t="array" ref="E35">SUM(_xlfn._xlws.FILTER(C12:C19,COUNTIF(t_Crit[Critères :],B12:B19)))</f>
        <v>603</v>
      </c>
      <c r="G35" t="str">
        <f ca="1">_xlfn.FORMULATEXT(E35)</f>
        <v>=SOMME(FILTRE(C12:C19;NB.SI(t_Crit[Critères :];B12:B19)))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JFL</cp:lastModifiedBy>
  <dcterms:created xsi:type="dcterms:W3CDTF">2015-06-05T18:17:20Z</dcterms:created>
  <dcterms:modified xsi:type="dcterms:W3CDTF">2022-12-07T13:31:03Z</dcterms:modified>
</cp:coreProperties>
</file>