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B43E2360-2B84-4201-A6F4-959FFF9B1C9F}" xr6:coauthVersionLast="47" xr6:coauthVersionMax="47" xr10:uidLastSave="{00000000-0000-0000-0000-000000000000}"/>
  <bookViews>
    <workbookView xWindow="405" yWindow="1815" windowWidth="25845" windowHeight="12075" activeTab="1" xr2:uid="{320B0234-A5C4-40DF-A514-9C126CA98623}"/>
  </bookViews>
  <sheets>
    <sheet name="2022" sheetId="1" r:id="rId1"/>
    <sheet name="SUIVI CDE FL" sheetId="2" r:id="rId2"/>
  </sheets>
  <externalReferences>
    <externalReference r:id="rId3"/>
    <externalReference r:id="rId4"/>
  </externalReferences>
  <definedNames>
    <definedName name="clients">[1]Clients!$B:$B</definedName>
    <definedName name="f_noms" localSheetId="1">OFFSET(p_noms,0,0,COUNTA(l_noms),1)</definedName>
    <definedName name="f_noms">OFFSET(p_noms,0,0,COUNTA(l_noms),1)</definedName>
    <definedName name="l_noms">[2]clients!$A:$A</definedName>
    <definedName name="p_noms">[2]clients!$A$1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2" l="1" a="1"/>
  <c r="B7" i="2" s="1"/>
  <c r="B2" i="2" l="1" a="1"/>
  <c r="B2" i="2" s="1"/>
  <c r="N9" i="1"/>
  <c r="M9" i="1"/>
  <c r="F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<sst xmlns="http://schemas.openxmlformats.org/spreadsheetml/2006/main" count="77" uniqueCount="53">
  <si>
    <t>G</t>
  </si>
  <si>
    <t>ML</t>
  </si>
  <si>
    <t>FL</t>
  </si>
  <si>
    <t>Date cde</t>
  </si>
  <si>
    <t>CLIENT</t>
  </si>
  <si>
    <t>DESIGNATION</t>
  </si>
  <si>
    <t>COM.</t>
  </si>
  <si>
    <t>REF. cde</t>
  </si>
  <si>
    <t>Date d'exp. Prévue</t>
  </si>
  <si>
    <t>Colonne1</t>
  </si>
  <si>
    <t>TRANPS.</t>
  </si>
  <si>
    <t xml:space="preserve">Exp. le </t>
  </si>
  <si>
    <t>FACT.</t>
  </si>
  <si>
    <t>CP</t>
  </si>
  <si>
    <t>VILLE</t>
  </si>
  <si>
    <t>MONTANT HT</t>
  </si>
  <si>
    <t>FP FACTURES</t>
  </si>
  <si>
    <t>FRAIS TRANSPORTEIUR</t>
  </si>
  <si>
    <t>RECEPISSE</t>
  </si>
  <si>
    <t>accent pub</t>
  </si>
  <si>
    <t>mercredi</t>
  </si>
  <si>
    <t>Saint Jacques de la Lande</t>
  </si>
  <si>
    <t>jeudi</t>
  </si>
  <si>
    <t>atelier deco pub</t>
  </si>
  <si>
    <t>JEUDI</t>
  </si>
  <si>
    <t>27210</t>
  </si>
  <si>
    <t>BEUZEVILLE</t>
  </si>
  <si>
    <t>MARDI</t>
  </si>
  <si>
    <t>MERCREDI</t>
  </si>
  <si>
    <t>X</t>
  </si>
  <si>
    <t>CA COLLE ENTRE NOUS</t>
  </si>
  <si>
    <t>TRACENAY</t>
  </si>
  <si>
    <t>ancenis pub</t>
  </si>
  <si>
    <t>Ancenis</t>
  </si>
  <si>
    <t>KEMARREC</t>
  </si>
  <si>
    <t>171022-1256</t>
  </si>
  <si>
    <t xml:space="preserve">MARDI </t>
  </si>
  <si>
    <t>ag com' Services</t>
  </si>
  <si>
    <t>SALON VENTIN</t>
  </si>
  <si>
    <t>121022-1226</t>
  </si>
  <si>
    <t>Saint Nazaire</t>
  </si>
  <si>
    <t>BDB BOULOGNE</t>
  </si>
  <si>
    <t>121022-1626</t>
  </si>
  <si>
    <t>tosny</t>
  </si>
  <si>
    <t>021122-1735 v2</t>
  </si>
  <si>
    <t>charcuterie traiteur</t>
  </si>
  <si>
    <t>021122-1725</t>
  </si>
  <si>
    <t>CABOURG</t>
  </si>
  <si>
    <t>220922-1615</t>
  </si>
  <si>
    <t>SAV CHARCUTERIE BOUCHERIE</t>
  </si>
  <si>
    <t>caisson double faces</t>
  </si>
  <si>
    <t>181022-1035</t>
  </si>
  <si>
    <t>Type 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</si>
</sst>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4" fontId="0" fillId="0" borderId="0" xfId="0" applyNumberFormat="1"/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right" indent="2"/>
    </xf>
  </cellXfs>
  <cellStyles count="1">
    <cellStyle name="Normal" xfId="0" builtinId="0"/>
  </cellStyles>
  <dxfs count="18"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alignment horizontal="right" vertical="bottom" textRotation="0" wrapText="0" relativeIndent="1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alignment horizontal="right" vertical="bottom" textRotation="0" wrapText="0" relativeIndent="1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alignment horizontal="right" vertical="bottom" textRotation="0" wrapText="0" relativeIndent="1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mme\Desktop\GESTION%20DES%20VENTES%20_%20EXPEDITI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mme\Desktop\VENTE\COMMANDES%20CLIENTS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2019"/>
      <sheetName val="2020"/>
      <sheetName val="2021"/>
      <sheetName val="2022"/>
      <sheetName val="2023"/>
      <sheetName val="CA"/>
      <sheetName val="SUIVI CDE FL"/>
      <sheetName val="TRANSPORT"/>
      <sheetName val="CA FRANCK"/>
      <sheetName val="CA MYLENE"/>
      <sheetName val="Clien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B2" t="str">
            <v>HERVE ROCHARD</v>
          </cell>
          <cell r="C2" t="str">
            <v>AM</v>
          </cell>
          <cell r="D2">
            <v>44680</v>
          </cell>
          <cell r="E2" t="str">
            <v>STE PAZANNE</v>
          </cell>
        </row>
        <row r="3">
          <cell r="B3" t="str">
            <v xml:space="preserve"> DC</v>
          </cell>
          <cell r="C3" t="str">
            <v>FL</v>
          </cell>
          <cell r="D3" t="str">
            <v>59128</v>
          </cell>
          <cell r="E3" t="str">
            <v>FLERS EN ESCREBIEUX</v>
          </cell>
        </row>
        <row r="4">
          <cell r="B4" t="str">
            <v>2ID CRÉATION</v>
          </cell>
          <cell r="C4" t="str">
            <v>FL</v>
          </cell>
          <cell r="D4" t="str">
            <v>80800</v>
          </cell>
          <cell r="E4" t="str">
            <v>CORBIE</v>
          </cell>
        </row>
        <row r="5">
          <cell r="B5" t="str">
            <v>360° COMMUNICATION</v>
          </cell>
          <cell r="C5" t="str">
            <v>ML</v>
          </cell>
          <cell r="D5">
            <v>44530</v>
          </cell>
          <cell r="E5" t="str">
            <v>SAINT GILDAS DES BOIS</v>
          </cell>
        </row>
        <row r="6">
          <cell r="B6" t="str">
            <v xml:space="preserve">A À Z PUBLICITÉ </v>
          </cell>
          <cell r="C6" t="str">
            <v>FL</v>
          </cell>
          <cell r="D6">
            <v>22170</v>
          </cell>
          <cell r="E6" t="str">
            <v>PLOUGAT</v>
          </cell>
        </row>
        <row r="7">
          <cell r="B7" t="str">
            <v>A.D.E LIGHT</v>
          </cell>
          <cell r="C7" t="str">
            <v>FL</v>
          </cell>
          <cell r="D7" t="str">
            <v>59430</v>
          </cell>
          <cell r="E7" t="str">
            <v>DUNKERQUE</v>
          </cell>
        </row>
        <row r="8">
          <cell r="B8" t="str">
            <v>A.S.B. PUBLICITÉ</v>
          </cell>
          <cell r="C8" t="str">
            <v>FL</v>
          </cell>
          <cell r="D8">
            <v>71400</v>
          </cell>
          <cell r="E8" t="str">
            <v>AUTUN</v>
          </cell>
        </row>
        <row r="9">
          <cell r="B9" t="str">
            <v>A2F PUB</v>
          </cell>
          <cell r="C9" t="str">
            <v>FL</v>
          </cell>
          <cell r="D9" t="str">
            <v>02100</v>
          </cell>
          <cell r="E9" t="str">
            <v>SAINT-QUENTIN</v>
          </cell>
        </row>
        <row r="10">
          <cell r="B10" t="str">
            <v>AB PRINT 78 (KMC)</v>
          </cell>
          <cell r="C10" t="str">
            <v>FL</v>
          </cell>
          <cell r="D10" t="str">
            <v>78580</v>
          </cell>
          <cell r="E10" t="str">
            <v>MAULE</v>
          </cell>
        </row>
        <row r="11">
          <cell r="B11" t="str">
            <v>AB PUBLICITÉ - BOSCO</v>
          </cell>
          <cell r="C11" t="str">
            <v>ML</v>
          </cell>
          <cell r="D11">
            <v>37300</v>
          </cell>
          <cell r="E11" t="str">
            <v>JOUE LES TOURS</v>
          </cell>
        </row>
        <row r="12">
          <cell r="B12" t="str">
            <v>ABC IMPRESSION</v>
          </cell>
          <cell r="C12" t="str">
            <v>FL</v>
          </cell>
          <cell r="D12" t="str">
            <v>B-4520</v>
          </cell>
          <cell r="E12" t="str">
            <v> VINALMONT</v>
          </cell>
        </row>
        <row r="13">
          <cell r="B13" t="str">
            <v>ACCENT PUB</v>
          </cell>
          <cell r="C13" t="str">
            <v>ML</v>
          </cell>
          <cell r="D13">
            <v>35136</v>
          </cell>
          <cell r="E13" t="str">
            <v>SAINT JACQUES DE LA LANDE</v>
          </cell>
        </row>
        <row r="14">
          <cell r="B14" t="str">
            <v>ACCESSIGNE</v>
          </cell>
          <cell r="C14" t="str">
            <v>FL</v>
          </cell>
          <cell r="D14">
            <v>10600</v>
          </cell>
          <cell r="E14" t="str">
            <v>LA CHAPELLE SAINT LUC</v>
          </cell>
        </row>
        <row r="15">
          <cell r="B15" t="str">
            <v>ACP</v>
          </cell>
          <cell r="C15" t="str">
            <v>FL</v>
          </cell>
          <cell r="D15" t="str">
            <v>62120</v>
          </cell>
          <cell r="E15" t="str">
            <v>MAZINGHEM</v>
          </cell>
        </row>
        <row r="16">
          <cell r="B16" t="str">
            <v>ACTIF SIGNAL</v>
          </cell>
          <cell r="C16" t="str">
            <v>FL</v>
          </cell>
          <cell r="D16" t="str">
            <v>59000</v>
          </cell>
          <cell r="E16" t="str">
            <v>LILLE</v>
          </cell>
        </row>
        <row r="17">
          <cell r="B17" t="str">
            <v>ACTIVA</v>
          </cell>
          <cell r="C17" t="str">
            <v>FL</v>
          </cell>
          <cell r="D17">
            <v>89380</v>
          </cell>
          <cell r="E17" t="str">
            <v>APPOIGNY</v>
          </cell>
        </row>
        <row r="18">
          <cell r="B18" t="str">
            <v>ADEQUAT</v>
          </cell>
          <cell r="C18" t="str">
            <v>ML</v>
          </cell>
          <cell r="D18">
            <v>44220</v>
          </cell>
          <cell r="E18" t="str">
            <v>COUERON</v>
          </cell>
        </row>
        <row r="19">
          <cell r="B19" t="str">
            <v>ADHE MOBIL CONCEPT</v>
          </cell>
          <cell r="C19" t="str">
            <v>FL</v>
          </cell>
          <cell r="D19" t="str">
            <v>77820</v>
          </cell>
          <cell r="E19" t="str">
            <v>LES ECRENNES</v>
          </cell>
        </row>
        <row r="20">
          <cell r="B20" t="str">
            <v>ADHE THEC</v>
          </cell>
          <cell r="C20" t="str">
            <v>FL</v>
          </cell>
          <cell r="D20">
            <v>8330</v>
          </cell>
          <cell r="E20" t="str">
            <v>VRIGNE AUX BOIS</v>
          </cell>
        </row>
        <row r="21">
          <cell r="B21" t="str">
            <v>ADHÉSIF PUB</v>
          </cell>
          <cell r="C21" t="str">
            <v>ML</v>
          </cell>
          <cell r="D21">
            <v>44300</v>
          </cell>
          <cell r="E21" t="str">
            <v>NANTES</v>
          </cell>
        </row>
        <row r="22">
          <cell r="B22" t="str">
            <v>AD'HOC MEDIA</v>
          </cell>
          <cell r="C22" t="str">
            <v>ML</v>
          </cell>
          <cell r="D22">
            <v>44301</v>
          </cell>
          <cell r="E22" t="str">
            <v>NANTES CEDEX 3</v>
          </cell>
        </row>
        <row r="23">
          <cell r="B23" t="str">
            <v>AD'MAT</v>
          </cell>
          <cell r="C23" t="str">
            <v>FL</v>
          </cell>
          <cell r="D23" t="str">
            <v>59250</v>
          </cell>
          <cell r="E23" t="str">
            <v>HALLUIN</v>
          </cell>
        </row>
        <row r="24">
          <cell r="B24" t="str">
            <v>ADN IMPRIMEUR</v>
          </cell>
          <cell r="C24" t="str">
            <v>FL</v>
          </cell>
          <cell r="D24">
            <v>89270</v>
          </cell>
          <cell r="E24" t="str">
            <v>VERMENTON</v>
          </cell>
        </row>
        <row r="25">
          <cell r="B25" t="str">
            <v>ADN PUB</v>
          </cell>
          <cell r="C25" t="str">
            <v>ML</v>
          </cell>
          <cell r="D25">
            <v>85000</v>
          </cell>
          <cell r="E25" t="str">
            <v>LA ROCHE SUR YON</v>
          </cell>
        </row>
        <row r="26">
          <cell r="B26" t="str">
            <v>AEDP</v>
          </cell>
          <cell r="C26" t="str">
            <v>FL</v>
          </cell>
          <cell r="D26" t="str">
            <v>60700</v>
          </cell>
          <cell r="E26" t="str">
            <v>PONTPOINT</v>
          </cell>
        </row>
        <row r="27">
          <cell r="B27" t="str">
            <v>AES</v>
          </cell>
          <cell r="C27" t="str">
            <v>FL</v>
          </cell>
          <cell r="D27">
            <v>51350</v>
          </cell>
          <cell r="E27" t="str">
            <v>CORMONTREUIL</v>
          </cell>
        </row>
        <row r="28">
          <cell r="B28" t="str">
            <v>AG COM' SERVICES</v>
          </cell>
          <cell r="C28" t="str">
            <v>ML</v>
          </cell>
          <cell r="D28">
            <v>44600</v>
          </cell>
          <cell r="E28" t="str">
            <v>SAINT NAZAIRE</v>
          </cell>
        </row>
        <row r="29">
          <cell r="B29" t="str">
            <v>AGENCE 3C</v>
          </cell>
          <cell r="C29" t="str">
            <v>ML</v>
          </cell>
          <cell r="D29">
            <v>44110</v>
          </cell>
          <cell r="E29" t="str">
            <v>CHATEAUBRIANT</v>
          </cell>
        </row>
        <row r="30">
          <cell r="B30" t="str">
            <v>AGRAPH PUB</v>
          </cell>
          <cell r="C30" t="str">
            <v>ML</v>
          </cell>
          <cell r="D30">
            <v>35520</v>
          </cell>
          <cell r="E30" t="str">
            <v>MELESSE</v>
          </cell>
        </row>
        <row r="31">
          <cell r="B31" t="str">
            <v>AJ ELECT</v>
          </cell>
          <cell r="C31" t="str">
            <v>ML</v>
          </cell>
          <cell r="D31">
            <v>44580</v>
          </cell>
          <cell r="E31" t="str">
            <v>ST CYR EN RETZ</v>
          </cell>
        </row>
        <row r="32">
          <cell r="B32" t="str">
            <v xml:space="preserve">ALLIANCE </v>
          </cell>
          <cell r="C32" t="str">
            <v>FL</v>
          </cell>
          <cell r="D32">
            <v>2430</v>
          </cell>
          <cell r="E32" t="str">
            <v>GAUCHY</v>
          </cell>
        </row>
        <row r="33">
          <cell r="B33" t="str">
            <v>ALLIANCE DEPT SERISIGN</v>
          </cell>
          <cell r="C33" t="str">
            <v>FL</v>
          </cell>
          <cell r="D33">
            <v>2430</v>
          </cell>
          <cell r="E33" t="str">
            <v>GAUCHY</v>
          </cell>
        </row>
        <row r="34">
          <cell r="B34" t="str">
            <v>ALPHA'DHÉSIF</v>
          </cell>
          <cell r="C34" t="str">
            <v>FL</v>
          </cell>
          <cell r="D34" t="str">
            <v>02400</v>
          </cell>
          <cell r="E34" t="str">
            <v>BRASLES</v>
          </cell>
        </row>
        <row r="35">
          <cell r="B35" t="str">
            <v>AMBIANCE GRAPHIQUE - SEMA PLUS</v>
          </cell>
          <cell r="C35" t="str">
            <v>ML</v>
          </cell>
          <cell r="D35">
            <v>86100</v>
          </cell>
          <cell r="E35" t="str">
            <v>CHÂTELLERAULT</v>
          </cell>
        </row>
        <row r="36">
          <cell r="B36" t="str">
            <v>ANCENIS PUB</v>
          </cell>
          <cell r="C36" t="str">
            <v>ML</v>
          </cell>
          <cell r="D36">
            <v>44150</v>
          </cell>
          <cell r="E36" t="str">
            <v>ANCENIS</v>
          </cell>
        </row>
        <row r="37">
          <cell r="B37" t="str">
            <v>ANGOT PUB</v>
          </cell>
          <cell r="C37" t="str">
            <v>FL</v>
          </cell>
          <cell r="D37" t="str">
            <v>76150</v>
          </cell>
          <cell r="E37" t="str">
            <v>ST JEAN DU CARDONNAY</v>
          </cell>
        </row>
        <row r="38">
          <cell r="B38" t="str">
            <v>ANTOINE HAMELIN</v>
          </cell>
          <cell r="C38" t="str">
            <v>ML</v>
          </cell>
          <cell r="D38">
            <v>44830</v>
          </cell>
          <cell r="E38" t="str">
            <v>BOUAYE</v>
          </cell>
        </row>
        <row r="39">
          <cell r="B39" t="str">
            <v>ARROW STUDIO</v>
          </cell>
          <cell r="C39" t="str">
            <v>FL</v>
          </cell>
          <cell r="D39" t="str">
            <v>89500</v>
          </cell>
          <cell r="E39" t="str">
            <v>VILLENEUVE SUR YONNE</v>
          </cell>
        </row>
        <row r="40">
          <cell r="B40" t="str">
            <v>ART ET PUB</v>
          </cell>
          <cell r="C40" t="str">
            <v>FL</v>
          </cell>
          <cell r="D40" t="str">
            <v>62120</v>
          </cell>
          <cell r="E40" t="str">
            <v>AIRE SUR LA LYS</v>
          </cell>
        </row>
        <row r="41">
          <cell r="B41" t="str">
            <v>ART MONIE</v>
          </cell>
          <cell r="C41" t="str">
            <v>ML</v>
          </cell>
          <cell r="D41">
            <v>44250</v>
          </cell>
          <cell r="E41" t="str">
            <v>ST BREVIN LES PINS</v>
          </cell>
        </row>
        <row r="42">
          <cell r="B42" t="str">
            <v>ARTCOLOR</v>
          </cell>
          <cell r="C42" t="str">
            <v>ML</v>
          </cell>
          <cell r="D42">
            <v>56140</v>
          </cell>
          <cell r="E42" t="str">
            <v>MALESTROIT</v>
          </cell>
        </row>
        <row r="43">
          <cell r="B43" t="str">
            <v>ARTMONY</v>
          </cell>
          <cell r="C43" t="str">
            <v>Ml</v>
          </cell>
          <cell r="D43">
            <v>44350</v>
          </cell>
          <cell r="E43" t="str">
            <v>GUERANDE</v>
          </cell>
        </row>
        <row r="44">
          <cell r="B44" t="str">
            <v>ATA VISION GOUP</v>
          </cell>
          <cell r="C44" t="str">
            <v>FL</v>
          </cell>
          <cell r="D44" t="str">
            <v>8232</v>
          </cell>
          <cell r="E44" t="str">
            <v>MAMER</v>
          </cell>
        </row>
        <row r="45">
          <cell r="B45" t="str">
            <v>ATELIER 3D</v>
          </cell>
          <cell r="C45" t="str">
            <v>ML</v>
          </cell>
          <cell r="D45">
            <v>86490</v>
          </cell>
          <cell r="E45" t="str">
            <v>BEAUMONT ST CYR</v>
          </cell>
        </row>
        <row r="46">
          <cell r="B46" t="str">
            <v>ATELIER CAIVEAU</v>
          </cell>
          <cell r="C46" t="str">
            <v>ML</v>
          </cell>
          <cell r="D46">
            <v>56250</v>
          </cell>
          <cell r="E46" t="str">
            <v>SAINT-NOLFF</v>
          </cell>
        </row>
        <row r="47">
          <cell r="B47" t="str">
            <v>ATELIER DE PUB</v>
          </cell>
          <cell r="C47" t="str">
            <v>ML</v>
          </cell>
          <cell r="D47">
            <v>56000</v>
          </cell>
          <cell r="E47" t="str">
            <v xml:space="preserve"> VANNES</v>
          </cell>
        </row>
        <row r="48">
          <cell r="B48" t="str">
            <v>ATELIER DECO PUB</v>
          </cell>
          <cell r="C48" t="str">
            <v>FL</v>
          </cell>
          <cell r="D48" t="str">
            <v>27210</v>
          </cell>
          <cell r="E48" t="str">
            <v>BEUZEVILLE</v>
          </cell>
        </row>
        <row r="49">
          <cell r="B49" t="str">
            <v>ATELIER GRAPHIC / AG 16</v>
          </cell>
          <cell r="C49" t="str">
            <v>ML</v>
          </cell>
          <cell r="D49">
            <v>16160</v>
          </cell>
          <cell r="E49" t="str">
            <v>GOND PONTOUVRE</v>
          </cell>
        </row>
        <row r="50">
          <cell r="B50" t="str">
            <v>ATELIER HOUDOU</v>
          </cell>
          <cell r="C50" t="str">
            <v>FL</v>
          </cell>
          <cell r="D50">
            <v>27308</v>
          </cell>
          <cell r="E50" t="str">
            <v>BERNAY</v>
          </cell>
        </row>
        <row r="51">
          <cell r="B51" t="str">
            <v>ATELIER OLORONAIS</v>
          </cell>
          <cell r="C51" t="str">
            <v>ML</v>
          </cell>
          <cell r="D51">
            <v>17550</v>
          </cell>
          <cell r="E51" t="str">
            <v>DOLUS D'OLERON</v>
          </cell>
        </row>
        <row r="52">
          <cell r="B52" t="str">
            <v>ATELIER PETOT</v>
          </cell>
          <cell r="C52" t="str">
            <v>FL</v>
          </cell>
          <cell r="D52">
            <v>21160</v>
          </cell>
          <cell r="E52" t="str">
            <v>MARSANNAY-LA-COTE</v>
          </cell>
        </row>
        <row r="53">
          <cell r="B53" t="str">
            <v>ATELIERS DU VISUEL</v>
          </cell>
          <cell r="C53" t="str">
            <v>ML</v>
          </cell>
          <cell r="D53">
            <v>17810</v>
          </cell>
          <cell r="E53" t="str">
            <v>SAINT GEORGES DES COTEAUX</v>
          </cell>
        </row>
        <row r="54">
          <cell r="B54" t="str">
            <v>ATELIERS PORTRON</v>
          </cell>
          <cell r="C54" t="str">
            <v>ML</v>
          </cell>
          <cell r="D54">
            <v>86280</v>
          </cell>
          <cell r="E54" t="str">
            <v>SAINT-BENOIT</v>
          </cell>
        </row>
        <row r="55">
          <cell r="B55" t="str">
            <v>AUTOGRAPH</v>
          </cell>
          <cell r="C55" t="str">
            <v>ML</v>
          </cell>
          <cell r="D55">
            <v>49125</v>
          </cell>
          <cell r="E55" t="str">
            <v>TIERCÉ</v>
          </cell>
        </row>
        <row r="56">
          <cell r="B56" t="str">
            <v>AZ PUB89</v>
          </cell>
          <cell r="C56" t="str">
            <v>FL</v>
          </cell>
          <cell r="D56">
            <v>89000</v>
          </cell>
          <cell r="E56" t="str">
            <v>AUXERRE</v>
          </cell>
        </row>
        <row r="57">
          <cell r="B57" t="str">
            <v>AZUR PUB</v>
          </cell>
          <cell r="C57" t="str">
            <v>FL</v>
          </cell>
          <cell r="D57" t="str">
            <v>59113</v>
          </cell>
          <cell r="E57" t="str">
            <v>SECLIN</v>
          </cell>
        </row>
        <row r="58">
          <cell r="B58" t="str">
            <v>AZUR PUBLICITÉ</v>
          </cell>
          <cell r="C58" t="str">
            <v>FL</v>
          </cell>
          <cell r="D58" t="str">
            <v>59113</v>
          </cell>
          <cell r="E58" t="str">
            <v>SECLIN</v>
          </cell>
        </row>
        <row r="59">
          <cell r="B59" t="str">
            <v>B2A COMMUNICATION</v>
          </cell>
          <cell r="C59" t="str">
            <v>FL</v>
          </cell>
          <cell r="D59">
            <v>2200</v>
          </cell>
          <cell r="E59" t="str">
            <v>BILLY SUR AISNE</v>
          </cell>
        </row>
        <row r="60">
          <cell r="B60" t="str">
            <v>BACHE 80</v>
          </cell>
          <cell r="C60" t="str">
            <v>FL</v>
          </cell>
          <cell r="D60" t="str">
            <v>80144</v>
          </cell>
          <cell r="E60" t="str">
            <v>ABBEVILLE</v>
          </cell>
        </row>
        <row r="61">
          <cell r="B61" t="str">
            <v>BEST OF PUB</v>
          </cell>
          <cell r="C61" t="str">
            <v>FL</v>
          </cell>
          <cell r="D61" t="str">
            <v>77515</v>
          </cell>
          <cell r="E61" t="str">
            <v>SAINT AUGUSTIN</v>
          </cell>
        </row>
        <row r="62">
          <cell r="B62" t="str">
            <v>BHD</v>
          </cell>
          <cell r="C62" t="str">
            <v>ML</v>
          </cell>
          <cell r="D62">
            <v>44390</v>
          </cell>
          <cell r="E62" t="str">
            <v>NORT SUR ERDRE</v>
          </cell>
        </row>
        <row r="63">
          <cell r="B63" t="str">
            <v>BISMAN SIGNACOM</v>
          </cell>
          <cell r="C63" t="str">
            <v>FL</v>
          </cell>
          <cell r="D63">
            <v>59200</v>
          </cell>
          <cell r="E63" t="str">
            <v>TOURCOING</v>
          </cell>
        </row>
        <row r="64">
          <cell r="B64" t="str">
            <v>BL IMPRESSION</v>
          </cell>
          <cell r="C64" t="str">
            <v>FL</v>
          </cell>
          <cell r="D64" t="str">
            <v>62180</v>
          </cell>
          <cell r="E64" t="str">
            <v>VERTON</v>
          </cell>
        </row>
        <row r="65">
          <cell r="B65" t="str">
            <v>BONHOMME YANN</v>
          </cell>
          <cell r="C65" t="str">
            <v>ML</v>
          </cell>
          <cell r="D65">
            <v>22800</v>
          </cell>
          <cell r="E65" t="str">
            <v>SAINT BRANDAN</v>
          </cell>
        </row>
        <row r="66">
          <cell r="B66" t="str">
            <v>BONTICK PUB</v>
          </cell>
          <cell r="C66" t="str">
            <v>FL</v>
          </cell>
          <cell r="D66" t="str">
            <v>59800</v>
          </cell>
          <cell r="E66" t="str">
            <v>LILLE</v>
          </cell>
        </row>
        <row r="67">
          <cell r="B67" t="str">
            <v>BRATEX</v>
          </cell>
          <cell r="C67" t="str">
            <v>FL</v>
          </cell>
          <cell r="D67" t="str">
            <v>L-4130</v>
          </cell>
          <cell r="E67" t="str">
            <v>ESCH/ALZETTE</v>
          </cell>
        </row>
        <row r="68">
          <cell r="B68" t="str">
            <v>BREIZ PUB</v>
          </cell>
          <cell r="C68" t="str">
            <v>ML</v>
          </cell>
          <cell r="D68">
            <v>56800</v>
          </cell>
          <cell r="E68" t="str">
            <v>PLOERMEL</v>
          </cell>
        </row>
        <row r="69">
          <cell r="B69" t="str">
            <v>BREL PUB</v>
          </cell>
          <cell r="C69" t="str">
            <v>ML</v>
          </cell>
          <cell r="D69">
            <v>33130</v>
          </cell>
          <cell r="E69" t="str">
            <v>BEGLES</v>
          </cell>
        </row>
        <row r="70">
          <cell r="B70" t="str">
            <v>BRUNOIS</v>
          </cell>
          <cell r="C70" t="str">
            <v>FL</v>
          </cell>
          <cell r="D70" t="str">
            <v>02880</v>
          </cell>
          <cell r="E70" t="str">
            <v>CROUY</v>
          </cell>
        </row>
        <row r="71">
          <cell r="B71" t="str">
            <v>BUZZ GRAPHIC</v>
          </cell>
          <cell r="C71" t="str">
            <v>ML</v>
          </cell>
          <cell r="D71">
            <v>85200</v>
          </cell>
          <cell r="E71" t="str">
            <v>COEX</v>
          </cell>
        </row>
        <row r="72">
          <cell r="B72" t="str">
            <v>C CUBE CONSEIL ET STRATEGIES</v>
          </cell>
          <cell r="C72" t="str">
            <v>ML</v>
          </cell>
          <cell r="D72">
            <v>17100</v>
          </cell>
          <cell r="E72" t="str">
            <v>SAINTES</v>
          </cell>
        </row>
        <row r="73">
          <cell r="B73" t="str">
            <v>C. COM PUB</v>
          </cell>
          <cell r="C73" t="str">
            <v>ML</v>
          </cell>
          <cell r="D73">
            <v>44250</v>
          </cell>
          <cell r="E73" t="str">
            <v>SAINT BRÉVIN LES PINS</v>
          </cell>
        </row>
        <row r="74">
          <cell r="B74" t="str">
            <v>C3 PUB</v>
          </cell>
          <cell r="C74" t="str">
            <v>ML</v>
          </cell>
          <cell r="D74">
            <v>17100</v>
          </cell>
          <cell r="E74" t="str">
            <v>SAINTES</v>
          </cell>
        </row>
        <row r="75">
          <cell r="B75" t="str">
            <v>CA COLLE ENTRE NOUS</v>
          </cell>
          <cell r="C75" t="str">
            <v>FL</v>
          </cell>
          <cell r="D75">
            <v>26620</v>
          </cell>
          <cell r="E75" t="str">
            <v>TRACENAY</v>
          </cell>
        </row>
        <row r="76">
          <cell r="B76" t="str">
            <v>CARTE BLANCHE</v>
          </cell>
          <cell r="C76" t="str">
            <v>FL</v>
          </cell>
          <cell r="D76">
            <v>94600</v>
          </cell>
          <cell r="E76" t="str">
            <v>CHOISY LE ROI</v>
          </cell>
        </row>
        <row r="77">
          <cell r="B77" t="str">
            <v>CHAMPAGNE PUB</v>
          </cell>
          <cell r="C77" t="str">
            <v>FL</v>
          </cell>
          <cell r="D77" t="str">
            <v>51200</v>
          </cell>
          <cell r="E77" t="str">
            <v>EPERNAY</v>
          </cell>
        </row>
        <row r="78">
          <cell r="B78" t="str">
            <v>CITY IMAGE</v>
          </cell>
          <cell r="C78" t="str">
            <v>FL</v>
          </cell>
          <cell r="D78" t="str">
            <v>3354</v>
          </cell>
          <cell r="E78" t="str">
            <v>LEULALANGE</v>
          </cell>
        </row>
        <row r="79">
          <cell r="B79" t="str">
            <v>CMS</v>
          </cell>
          <cell r="C79" t="str">
            <v>FL</v>
          </cell>
          <cell r="D79">
            <v>91410</v>
          </cell>
          <cell r="E79" t="str">
            <v>DOURDAN</v>
          </cell>
        </row>
        <row r="80">
          <cell r="B80" t="str">
            <v>COM 1 REEGARD</v>
          </cell>
          <cell r="C80" t="str">
            <v>FL</v>
          </cell>
          <cell r="D80" t="str">
            <v>02860</v>
          </cell>
          <cell r="E80" t="str">
            <v>BRUYERE ET MONTBERAULT</v>
          </cell>
        </row>
        <row r="81">
          <cell r="B81" t="str">
            <v>COMM &amp; CREA</v>
          </cell>
          <cell r="C81" t="str">
            <v>FL</v>
          </cell>
          <cell r="D81">
            <v>58190</v>
          </cell>
          <cell r="E81" t="str">
            <v>RUAGES</v>
          </cell>
        </row>
        <row r="82">
          <cell r="B82" t="str">
            <v>COMM' UNE IMPRESSION</v>
          </cell>
          <cell r="C82" t="str">
            <v>FL</v>
          </cell>
          <cell r="D82" t="str">
            <v>62138</v>
          </cell>
          <cell r="E82" t="str">
            <v>DOUVRIN</v>
          </cell>
        </row>
        <row r="83">
          <cell r="B83" t="str">
            <v>CONCEPT' ENSEIGNES</v>
          </cell>
          <cell r="C83" t="str">
            <v>FL</v>
          </cell>
          <cell r="D83" t="str">
            <v>52000</v>
          </cell>
          <cell r="E83" t="str">
            <v>CHAUMONT</v>
          </cell>
        </row>
        <row r="84">
          <cell r="B84" t="str">
            <v>COVER PRINT</v>
          </cell>
          <cell r="C84" t="str">
            <v>FL</v>
          </cell>
          <cell r="D84">
            <v>89300</v>
          </cell>
          <cell r="E84" t="str">
            <v>JOIGNY</v>
          </cell>
        </row>
        <row r="85">
          <cell r="B85" t="str">
            <v>CREA 3 COM</v>
          </cell>
          <cell r="C85" t="str">
            <v>FL</v>
          </cell>
          <cell r="D85" t="str">
            <v>77165</v>
          </cell>
          <cell r="E85" t="str">
            <v>FORFRY</v>
          </cell>
        </row>
        <row r="86">
          <cell r="B86" t="str">
            <v>CREACOM SERVICES</v>
          </cell>
          <cell r="C86" t="str">
            <v>FL</v>
          </cell>
          <cell r="D86">
            <v>25300</v>
          </cell>
          <cell r="E86" t="str">
            <v>HOUTAUD</v>
          </cell>
        </row>
        <row r="87">
          <cell r="B87" t="str">
            <v>CREADZIF</v>
          </cell>
          <cell r="C87" t="str">
            <v>FL</v>
          </cell>
          <cell r="D87">
            <v>76000</v>
          </cell>
          <cell r="E87" t="str">
            <v>ROUEN</v>
          </cell>
        </row>
        <row r="88">
          <cell r="B88" t="str">
            <v>CREAPUB</v>
          </cell>
          <cell r="C88" t="str">
            <v>FL</v>
          </cell>
          <cell r="D88" t="str">
            <v>62930</v>
          </cell>
          <cell r="E88" t="str">
            <v>WIMEREUX</v>
          </cell>
        </row>
        <row r="89">
          <cell r="B89" t="str">
            <v>CREATEM</v>
          </cell>
          <cell r="C89" t="str">
            <v>ML</v>
          </cell>
          <cell r="D89">
            <v>29233</v>
          </cell>
          <cell r="E89" t="str">
            <v>CLEDER</v>
          </cell>
        </row>
        <row r="90">
          <cell r="B90" t="str">
            <v>CRL. COM</v>
          </cell>
          <cell r="C90" t="str">
            <v>FL</v>
          </cell>
          <cell r="D90" t="str">
            <v xml:space="preserve">52100 </v>
          </cell>
          <cell r="E90" t="str">
            <v>BETTANCOURT LA FERRE</v>
          </cell>
        </row>
        <row r="91">
          <cell r="B91" t="str">
            <v xml:space="preserve">CSP COMMUNICATION </v>
          </cell>
          <cell r="C91" t="str">
            <v>ML</v>
          </cell>
          <cell r="D91" t="str">
            <v>17700</v>
          </cell>
          <cell r="E91" t="str">
            <v>SURGERES</v>
          </cell>
        </row>
        <row r="92">
          <cell r="B92" t="str">
            <v>CT COM</v>
          </cell>
          <cell r="C92" t="str">
            <v>FL</v>
          </cell>
          <cell r="D92" t="str">
            <v>L-3636</v>
          </cell>
          <cell r="E92" t="str">
            <v>KAYL</v>
          </cell>
        </row>
        <row r="93">
          <cell r="B93" t="str">
            <v>CUSTOM WRAPPING ADHÉSIF</v>
          </cell>
          <cell r="C93" t="str">
            <v>FL</v>
          </cell>
          <cell r="D93">
            <v>59190</v>
          </cell>
          <cell r="E93" t="str">
            <v>HONDEGHEM</v>
          </cell>
        </row>
        <row r="94">
          <cell r="B94" t="str">
            <v>CYNB1- SOLUCAM</v>
          </cell>
          <cell r="C94" t="str">
            <v>FL</v>
          </cell>
          <cell r="D94" t="str">
            <v>60000</v>
          </cell>
          <cell r="E94" t="str">
            <v>BEAUVAIS</v>
          </cell>
        </row>
        <row r="95">
          <cell r="B95" t="str">
            <v>DA VINCI COM</v>
          </cell>
          <cell r="C95" t="str">
            <v>FL</v>
          </cell>
          <cell r="D95" t="str">
            <v>59930</v>
          </cell>
          <cell r="E95" t="str">
            <v>LA CHAPELLE D'ARMENTIÈRES</v>
          </cell>
        </row>
        <row r="96">
          <cell r="B96" t="str">
            <v>DECLIC GRAPHIQUE</v>
          </cell>
          <cell r="C96" t="str">
            <v>FL</v>
          </cell>
          <cell r="D96" t="str">
            <v>77410</v>
          </cell>
          <cell r="E96" t="str">
            <v>ANNET SUR MARNE</v>
          </cell>
        </row>
        <row r="97">
          <cell r="B97" t="str">
            <v>DECO VISION</v>
          </cell>
          <cell r="C97" t="str">
            <v>FL</v>
          </cell>
          <cell r="D97">
            <v>60430</v>
          </cell>
          <cell r="E97" t="str">
            <v>NOAILLES</v>
          </cell>
        </row>
        <row r="98">
          <cell r="B98" t="str">
            <v>DECOGRAPHIC</v>
          </cell>
          <cell r="C98" t="str">
            <v>ML</v>
          </cell>
          <cell r="D98">
            <v>44840</v>
          </cell>
          <cell r="E98" t="str">
            <v>LES SORINIÈRES</v>
          </cell>
        </row>
        <row r="99">
          <cell r="B99" t="str">
            <v>DECOSNE</v>
          </cell>
          <cell r="C99" t="str">
            <v>FL</v>
          </cell>
          <cell r="D99">
            <v>21200</v>
          </cell>
          <cell r="E99" t="str">
            <v>BEAUNE</v>
          </cell>
        </row>
        <row r="100">
          <cell r="B100" t="str">
            <v>DEFCUT GRAPHIC</v>
          </cell>
          <cell r="C100" t="str">
            <v>ML</v>
          </cell>
          <cell r="D100">
            <v>56550</v>
          </cell>
          <cell r="E100" t="str">
            <v>BELZ</v>
          </cell>
        </row>
        <row r="101">
          <cell r="B101" t="str">
            <v>DEL PINO</v>
          </cell>
          <cell r="C101" t="str">
            <v>ML</v>
          </cell>
          <cell r="D101">
            <v>44360</v>
          </cell>
          <cell r="E101" t="str">
            <v>CORDEMAIS</v>
          </cell>
        </row>
        <row r="102">
          <cell r="B102" t="str">
            <v>DESIGN AND COM</v>
          </cell>
          <cell r="C102" t="str">
            <v>FL</v>
          </cell>
          <cell r="D102" t="str">
            <v>62300</v>
          </cell>
          <cell r="E102" t="str">
            <v>LENS</v>
          </cell>
        </row>
        <row r="103">
          <cell r="B103" t="str">
            <v>DEVISU</v>
          </cell>
          <cell r="C103" t="str">
            <v>FL</v>
          </cell>
          <cell r="D103" t="str">
            <v>54840</v>
          </cell>
          <cell r="E103" t="str">
            <v>GONDREVILLE</v>
          </cell>
        </row>
        <row r="104">
          <cell r="B104" t="str">
            <v>DHC PRODUCTION</v>
          </cell>
          <cell r="C104" t="str">
            <v>FL</v>
          </cell>
          <cell r="D104" t="str">
            <v>62410</v>
          </cell>
          <cell r="E104" t="str">
            <v>HULLUCH</v>
          </cell>
        </row>
        <row r="105">
          <cell r="B105" t="str">
            <v>DIAZO</v>
          </cell>
          <cell r="C105" t="str">
            <v>ML</v>
          </cell>
          <cell r="D105">
            <v>35400</v>
          </cell>
          <cell r="E105" t="str">
            <v>SAINT-MALO</v>
          </cell>
        </row>
        <row r="106">
          <cell r="B106" t="str">
            <v>DIFUZ PUB</v>
          </cell>
          <cell r="C106" t="str">
            <v>FL</v>
          </cell>
          <cell r="D106" t="str">
            <v>62129</v>
          </cell>
          <cell r="E106" t="str">
            <v>ECQUES</v>
          </cell>
        </row>
        <row r="107">
          <cell r="B107" t="str">
            <v>DISTRISIGN</v>
          </cell>
          <cell r="C107" t="str">
            <v>ML</v>
          </cell>
          <cell r="D107">
            <v>6000</v>
          </cell>
          <cell r="E107" t="str">
            <v>NICE</v>
          </cell>
        </row>
        <row r="108">
          <cell r="B108" t="str">
            <v>DK FACTORY</v>
          </cell>
          <cell r="C108" t="str">
            <v>FL</v>
          </cell>
          <cell r="D108" t="str">
            <v>59128</v>
          </cell>
          <cell r="E108" t="str">
            <v>FLERS EN ESCREBIEUX</v>
          </cell>
        </row>
        <row r="109">
          <cell r="B109" t="str">
            <v>DK PRINTING</v>
          </cell>
          <cell r="C109" t="str">
            <v>FL</v>
          </cell>
          <cell r="D109" t="str">
            <v>59128</v>
          </cell>
          <cell r="E109" t="str">
            <v>FLERS EN ESCREBIEUX</v>
          </cell>
        </row>
        <row r="110">
          <cell r="B110" t="str">
            <v>DM LETTRES - PRINT SOLUTIONS 51</v>
          </cell>
          <cell r="C110" t="str">
            <v>FL</v>
          </cell>
          <cell r="D110">
            <v>51350</v>
          </cell>
          <cell r="E110" t="str">
            <v>CORMONTREUIL</v>
          </cell>
        </row>
        <row r="111">
          <cell r="B111" t="str">
            <v>DOUBLET</v>
          </cell>
          <cell r="C111" t="str">
            <v>FL</v>
          </cell>
          <cell r="D111" t="str">
            <v xml:space="preserve">59710 </v>
          </cell>
          <cell r="E111" t="str">
            <v>AVELIN</v>
          </cell>
        </row>
        <row r="112">
          <cell r="B112" t="str">
            <v>DT SIGNS 59</v>
          </cell>
          <cell r="C112" t="str">
            <v>FL</v>
          </cell>
          <cell r="D112" t="str">
            <v>59650</v>
          </cell>
          <cell r="E112" t="str">
            <v>VILLENEUVE D'ASCQ</v>
          </cell>
        </row>
        <row r="113">
          <cell r="B113" t="str">
            <v>DT SIGNS 62</v>
          </cell>
          <cell r="C113" t="str">
            <v>FL</v>
          </cell>
          <cell r="D113" t="str">
            <v>62256</v>
          </cell>
          <cell r="E113" t="str">
            <v>HENIN BEAUMONT</v>
          </cell>
        </row>
        <row r="114">
          <cell r="B114" t="str">
            <v>DUMAN DESIGN &amp; PUBLICITE</v>
          </cell>
          <cell r="C114" t="str">
            <v>FL</v>
          </cell>
          <cell r="D114">
            <v>59200</v>
          </cell>
          <cell r="E114" t="str">
            <v>TOURCOING</v>
          </cell>
        </row>
        <row r="115">
          <cell r="B115" t="str">
            <v>DUPONT PUB</v>
          </cell>
          <cell r="C115" t="str">
            <v>FL</v>
          </cell>
          <cell r="D115">
            <v>25111</v>
          </cell>
          <cell r="E115" t="str">
            <v>MONTGESOYE</v>
          </cell>
        </row>
        <row r="116">
          <cell r="B116" t="str">
            <v>DYNAMIC LETTER BE</v>
          </cell>
          <cell r="C116" t="str">
            <v>FL</v>
          </cell>
          <cell r="D116" t="str">
            <v>4040</v>
          </cell>
          <cell r="E116" t="str">
            <v>HERSTAL</v>
          </cell>
        </row>
        <row r="117">
          <cell r="B117" t="str">
            <v>E.S.A. SAS</v>
          </cell>
          <cell r="C117" t="str">
            <v>FL</v>
          </cell>
          <cell r="D117">
            <v>67100</v>
          </cell>
          <cell r="E117" t="str">
            <v>STRASBOURG</v>
          </cell>
        </row>
        <row r="118">
          <cell r="B118" t="str">
            <v>ECO'COM</v>
          </cell>
          <cell r="C118" t="str">
            <v>FL</v>
          </cell>
          <cell r="D118" t="str">
            <v>62200</v>
          </cell>
          <cell r="E118" t="str">
            <v>BOULOGNE SUR MER</v>
          </cell>
        </row>
        <row r="119">
          <cell r="B119" t="str">
            <v>EDIPRIM</v>
          </cell>
          <cell r="C119" t="str">
            <v>FL</v>
          </cell>
          <cell r="D119">
            <v>59140</v>
          </cell>
          <cell r="E119" t="str">
            <v>DUNKERQUE</v>
          </cell>
        </row>
        <row r="120">
          <cell r="B120" t="str">
            <v>EDITIO</v>
          </cell>
          <cell r="C120" t="str">
            <v>FL</v>
          </cell>
          <cell r="D120" t="str">
            <v>L-3370 </v>
          </cell>
          <cell r="E120" t="str">
            <v>LEUDELANGE</v>
          </cell>
        </row>
        <row r="121">
          <cell r="B121" t="str">
            <v>EFG IMPRIMEUR</v>
          </cell>
          <cell r="C121" t="str">
            <v>FL</v>
          </cell>
          <cell r="D121">
            <v>89100</v>
          </cell>
          <cell r="E121" t="str">
            <v>MAILLOT</v>
          </cell>
        </row>
        <row r="122">
          <cell r="B122" t="str">
            <v>EFIC SARL</v>
          </cell>
          <cell r="C122" t="str">
            <v>FL</v>
          </cell>
          <cell r="D122" t="str">
            <v>60800</v>
          </cell>
          <cell r="E122" t="str">
            <v>CREPY-EN-VALOIS</v>
          </cell>
        </row>
        <row r="123">
          <cell r="B123" t="str">
            <v>EFIX SIGNALÉTIQUE</v>
          </cell>
          <cell r="C123" t="str">
            <v>FL</v>
          </cell>
          <cell r="D123">
            <v>95470</v>
          </cell>
          <cell r="E123" t="str">
            <v>FOSSES</v>
          </cell>
        </row>
        <row r="124">
          <cell r="B124" t="str">
            <v>ELEVEURS D'IDÉES</v>
          </cell>
          <cell r="C124" t="str">
            <v>ML</v>
          </cell>
          <cell r="D124">
            <v>35480</v>
          </cell>
          <cell r="E124" t="str">
            <v>GUIPRY MESSAC</v>
          </cell>
        </row>
        <row r="125">
          <cell r="B125" t="str">
            <v>EMGE</v>
          </cell>
          <cell r="C125" t="str">
            <v>ML</v>
          </cell>
          <cell r="D125">
            <v>35400</v>
          </cell>
          <cell r="E125" t="str">
            <v>SAINT MALO</v>
          </cell>
        </row>
        <row r="126">
          <cell r="B126" t="str">
            <v>EMPREINTE DIGITALE</v>
          </cell>
          <cell r="C126" t="str">
            <v>FL</v>
          </cell>
          <cell r="D126" t="str">
            <v xml:space="preserve">B-5575 </v>
          </cell>
          <cell r="E126" t="str">
            <v>LOUETTE ST PIERRE</v>
          </cell>
        </row>
        <row r="127">
          <cell r="B127" t="str">
            <v>EMPRINT</v>
          </cell>
          <cell r="C127" t="str">
            <v>ML</v>
          </cell>
          <cell r="D127">
            <v>49280</v>
          </cell>
          <cell r="E127" t="str">
            <v>LA TESSOUALLE</v>
          </cell>
        </row>
        <row r="128">
          <cell r="B128" t="str">
            <v>ENDECOM</v>
          </cell>
          <cell r="C128" t="str">
            <v>FL</v>
          </cell>
          <cell r="D128">
            <v>59400</v>
          </cell>
          <cell r="E128" t="str">
            <v>CAMBRAI</v>
          </cell>
        </row>
        <row r="129">
          <cell r="B129" t="str">
            <v>ENSEIGNE DIFFUSION</v>
          </cell>
          <cell r="C129" t="str">
            <v>FL</v>
          </cell>
          <cell r="D129" t="str">
            <v>59770</v>
          </cell>
          <cell r="E129" t="str">
            <v>MARLY</v>
          </cell>
        </row>
        <row r="130">
          <cell r="B130" t="str">
            <v>ENSEIGNE NEON</v>
          </cell>
          <cell r="C130" t="str">
            <v>ML</v>
          </cell>
          <cell r="D130">
            <v>56400</v>
          </cell>
          <cell r="E130" t="str">
            <v>BRECH</v>
          </cell>
        </row>
        <row r="131">
          <cell r="B131" t="str">
            <v>ENSEIGNES ET STORES</v>
          </cell>
          <cell r="C131" t="str">
            <v>ML</v>
          </cell>
          <cell r="D131">
            <v>49460</v>
          </cell>
          <cell r="E131" t="str">
            <v>MONTREUIL JUIGNE</v>
          </cell>
        </row>
        <row r="132">
          <cell r="B132" t="str">
            <v>ENSEIGNES GECKOLOR</v>
          </cell>
          <cell r="C132" t="str">
            <v>FL</v>
          </cell>
          <cell r="D132">
            <v>57190</v>
          </cell>
          <cell r="E132" t="str">
            <v>FLORANGE</v>
          </cell>
        </row>
        <row r="133">
          <cell r="B133" t="str">
            <v>ESOP FRANCE</v>
          </cell>
          <cell r="C133" t="str">
            <v>FL</v>
          </cell>
          <cell r="D133">
            <v>76160</v>
          </cell>
          <cell r="E133" t="str">
            <v>ST MARTIN DU VIVIER</v>
          </cell>
        </row>
        <row r="134">
          <cell r="B134" t="str">
            <v>ESPACE RÉGIE</v>
          </cell>
          <cell r="C134" t="str">
            <v>FL</v>
          </cell>
          <cell r="D134" t="str">
            <v>59500</v>
          </cell>
          <cell r="E134" t="str">
            <v>DOUAI</v>
          </cell>
        </row>
        <row r="135">
          <cell r="B135" t="str">
            <v>ETHIQUE ET TACT</v>
          </cell>
          <cell r="C135" t="str">
            <v>ML</v>
          </cell>
          <cell r="D135">
            <v>56240</v>
          </cell>
          <cell r="E135" t="str">
            <v>PLOUAY</v>
          </cell>
        </row>
        <row r="136">
          <cell r="B136" t="str">
            <v>EUPHORIA GROUP</v>
          </cell>
          <cell r="C136" t="str">
            <v>FL</v>
          </cell>
          <cell r="D136" t="str">
            <v>77920</v>
          </cell>
          <cell r="E136" t="str">
            <v>SAMOIS SUR SEINE</v>
          </cell>
        </row>
        <row r="137">
          <cell r="B137" t="str">
            <v>FABRIK'EN PUB</v>
          </cell>
          <cell r="C137" t="str">
            <v>ML</v>
          </cell>
          <cell r="D137">
            <v>56450</v>
          </cell>
          <cell r="E137" t="str">
            <v>LE HEZO</v>
          </cell>
        </row>
        <row r="138">
          <cell r="B138" t="str">
            <v>FAMETO INDUSTRIE</v>
          </cell>
          <cell r="C138" t="str">
            <v>FL</v>
          </cell>
          <cell r="D138">
            <v>27210</v>
          </cell>
          <cell r="E138" t="str">
            <v>BOULEVILLE</v>
          </cell>
        </row>
        <row r="139">
          <cell r="B139" t="str">
            <v>FUSION GRAPHIC</v>
          </cell>
          <cell r="C139" t="str">
            <v>FL</v>
          </cell>
          <cell r="D139" t="str">
            <v>08000</v>
          </cell>
          <cell r="E139" t="str">
            <v>WARCQ</v>
          </cell>
        </row>
        <row r="140">
          <cell r="B140" t="str">
            <v>GARAGE DU PARADIS</v>
          </cell>
          <cell r="C140" t="str">
            <v>ML</v>
          </cell>
          <cell r="D140">
            <v>49300</v>
          </cell>
          <cell r="E140" t="str">
            <v>CHOLET</v>
          </cell>
        </row>
        <row r="141">
          <cell r="B141" t="str">
            <v>GELAPRINT</v>
          </cell>
          <cell r="C141" t="str">
            <v>ML</v>
          </cell>
          <cell r="D141">
            <v>79410</v>
          </cell>
          <cell r="E141" t="str">
            <v>SAINT GELAIS</v>
          </cell>
        </row>
        <row r="142">
          <cell r="B142" t="str">
            <v>GERNER</v>
          </cell>
          <cell r="C142" t="str">
            <v>FL</v>
          </cell>
          <cell r="D142">
            <v>67202</v>
          </cell>
          <cell r="E142" t="str">
            <v>WOLFISHEIM</v>
          </cell>
        </row>
        <row r="143">
          <cell r="B143" t="str">
            <v>GIR COMMUNICATION</v>
          </cell>
          <cell r="C143" t="str">
            <v>FL</v>
          </cell>
          <cell r="D143">
            <v>62800</v>
          </cell>
          <cell r="E143" t="str">
            <v>LIEVIN</v>
          </cell>
        </row>
        <row r="144">
          <cell r="B144" t="str">
            <v>GODEFROID PUBLICITÉ</v>
          </cell>
          <cell r="C144" t="str">
            <v>FL</v>
          </cell>
          <cell r="D144" t="str">
            <v>59410</v>
          </cell>
          <cell r="E144" t="str">
            <v>ANZIN</v>
          </cell>
        </row>
        <row r="145">
          <cell r="B145" t="str">
            <v>GRAPHIC 49</v>
          </cell>
          <cell r="C145" t="str">
            <v>ML</v>
          </cell>
          <cell r="D145">
            <v>49303</v>
          </cell>
          <cell r="E145" t="str">
            <v>CHOLET</v>
          </cell>
        </row>
        <row r="146">
          <cell r="B146" t="str">
            <v>GRAPHICA</v>
          </cell>
          <cell r="C146" t="str">
            <v>ML</v>
          </cell>
          <cell r="D146">
            <v>44340</v>
          </cell>
          <cell r="E146" t="str">
            <v>BOUGUENAIS</v>
          </cell>
        </row>
        <row r="147">
          <cell r="B147" t="str">
            <v>GRAPHIKLAB</v>
          </cell>
          <cell r="C147" t="str">
            <v>FL</v>
          </cell>
          <cell r="D147">
            <v>95870</v>
          </cell>
          <cell r="E147" t="str">
            <v>BEZONS</v>
          </cell>
        </row>
        <row r="148">
          <cell r="B148" t="str">
            <v>GRAPHIPUB</v>
          </cell>
          <cell r="C148" t="str">
            <v>FL</v>
          </cell>
          <cell r="D148">
            <v>54400</v>
          </cell>
          <cell r="E148" t="str">
            <v>LONGWY</v>
          </cell>
        </row>
        <row r="149">
          <cell r="B149" t="str">
            <v>GRAPHISIGN</v>
          </cell>
          <cell r="C149" t="str">
            <v>FL</v>
          </cell>
          <cell r="D149" t="str">
            <v>91090</v>
          </cell>
          <cell r="E149" t="str">
            <v>LISSES</v>
          </cell>
        </row>
        <row r="150">
          <cell r="B150" t="str">
            <v>GRAPHORIZON</v>
          </cell>
          <cell r="C150" t="str">
            <v>FL</v>
          </cell>
          <cell r="D150">
            <v>78170</v>
          </cell>
          <cell r="E150" t="str">
            <v>LA CELLE SAINT CLOUD</v>
          </cell>
        </row>
        <row r="151">
          <cell r="B151" t="str">
            <v>GUYONNET PUBLICITÉ</v>
          </cell>
          <cell r="C151" t="str">
            <v>ML</v>
          </cell>
          <cell r="D151">
            <v>85200</v>
          </cell>
          <cell r="E151" t="str">
            <v>FONTENAY-LE-COMTE</v>
          </cell>
        </row>
        <row r="152">
          <cell r="B152" t="str">
            <v xml:space="preserve">HAPPY LIGHT </v>
          </cell>
          <cell r="C152" t="str">
            <v>FL</v>
          </cell>
          <cell r="D152">
            <v>62000</v>
          </cell>
          <cell r="E152" t="str">
            <v>ARRAS</v>
          </cell>
        </row>
        <row r="153">
          <cell r="B153" t="str">
            <v>HAUT DE FRANCE SIGNALÉTIQUE</v>
          </cell>
          <cell r="C153" t="str">
            <v>FL</v>
          </cell>
          <cell r="D153" t="str">
            <v>62420</v>
          </cell>
          <cell r="E153" t="str">
            <v>BILLY MONTIGNY</v>
          </cell>
        </row>
        <row r="154">
          <cell r="B154" t="str">
            <v>HDESIGN</v>
          </cell>
          <cell r="C154" t="str">
            <v>FL</v>
          </cell>
          <cell r="D154">
            <v>62111</v>
          </cell>
          <cell r="E154" t="str">
            <v>POMMIER</v>
          </cell>
        </row>
        <row r="155">
          <cell r="B155" t="str">
            <v>HEDICOM</v>
          </cell>
          <cell r="C155" t="str">
            <v>FL</v>
          </cell>
          <cell r="D155" t="str">
            <v>59190</v>
          </cell>
          <cell r="E155" t="str">
            <v>HAZEBROUCK</v>
          </cell>
        </row>
        <row r="156">
          <cell r="B156" t="str">
            <v>I PERFECT</v>
          </cell>
          <cell r="C156" t="str">
            <v>FL</v>
          </cell>
          <cell r="D156" t="str">
            <v>B-1300</v>
          </cell>
          <cell r="E156" t="str">
            <v>LIMAL</v>
          </cell>
        </row>
        <row r="157">
          <cell r="B157" t="str">
            <v xml:space="preserve">I PRINT </v>
          </cell>
          <cell r="C157" t="str">
            <v>ML</v>
          </cell>
          <cell r="D157">
            <v>56000</v>
          </cell>
          <cell r="E157" t="str">
            <v>VANNES</v>
          </cell>
        </row>
        <row r="158">
          <cell r="B158" t="str">
            <v>ID &amp; CO   SPRL</v>
          </cell>
          <cell r="C158" t="str">
            <v>FL</v>
          </cell>
          <cell r="D158" t="str">
            <v>7503</v>
          </cell>
          <cell r="E158" t="str">
            <v>FROYENNES</v>
          </cell>
        </row>
        <row r="159">
          <cell r="B159" t="str">
            <v>ID COULEUR</v>
          </cell>
          <cell r="C159" t="str">
            <v>FL</v>
          </cell>
          <cell r="D159" t="str">
            <v>77100</v>
          </cell>
          <cell r="E159" t="str">
            <v>MAREUIL LES MEAUX</v>
          </cell>
        </row>
        <row r="160">
          <cell r="B160" t="str">
            <v>ID GRAPHIQUE</v>
          </cell>
          <cell r="C160" t="str">
            <v>FL</v>
          </cell>
          <cell r="D160" t="str">
            <v>62290</v>
          </cell>
          <cell r="E160" t="str">
            <v>NOEUX-LES-MINES</v>
          </cell>
        </row>
        <row r="161">
          <cell r="B161" t="str">
            <v>ID MAG</v>
          </cell>
          <cell r="C161" t="str">
            <v>ML</v>
          </cell>
          <cell r="D161">
            <v>44270</v>
          </cell>
          <cell r="E161" t="str">
            <v>MACHECOUL</v>
          </cell>
        </row>
        <row r="162">
          <cell r="B162" t="str">
            <v>ID MAG M. ROBARD</v>
          </cell>
          <cell r="C162" t="str">
            <v>ML</v>
          </cell>
          <cell r="D162">
            <v>44270</v>
          </cell>
          <cell r="E162" t="str">
            <v>MACHECOUL</v>
          </cell>
        </row>
        <row r="163">
          <cell r="B163" t="str">
            <v>IDÉE BLOC</v>
          </cell>
          <cell r="C163" t="str">
            <v>ML</v>
          </cell>
          <cell r="D163">
            <v>49070</v>
          </cell>
          <cell r="E163" t="str">
            <v>BEAUCOUZÉ</v>
          </cell>
        </row>
        <row r="164">
          <cell r="B164" t="str">
            <v>IDÉEGRAPH</v>
          </cell>
          <cell r="C164" t="str">
            <v>ML</v>
          </cell>
          <cell r="D164">
            <v>33240</v>
          </cell>
          <cell r="E164" t="str">
            <v>SAINT ANDRÉ DE CUBZAC</v>
          </cell>
        </row>
        <row r="165">
          <cell r="B165" t="str">
            <v>IDOMOTIQUE</v>
          </cell>
          <cell r="C165" t="str">
            <v>FL</v>
          </cell>
          <cell r="D165" t="str">
            <v xml:space="preserve">1060  </v>
          </cell>
          <cell r="E165" t="str">
            <v>SAINT GILLES</v>
          </cell>
        </row>
        <row r="166">
          <cell r="B166" t="str">
            <v>ILLUSION - GROUPE AM</v>
          </cell>
          <cell r="C166" t="str">
            <v>FL</v>
          </cell>
          <cell r="D166" t="str">
            <v>B-6700</v>
          </cell>
          <cell r="E166" t="str">
            <v>HEINSCH</v>
          </cell>
        </row>
        <row r="167">
          <cell r="B167" t="str">
            <v>IMA COM</v>
          </cell>
          <cell r="C167" t="str">
            <v>ML</v>
          </cell>
          <cell r="D167">
            <v>79000</v>
          </cell>
          <cell r="E167" t="str">
            <v>NIORT</v>
          </cell>
        </row>
        <row r="168">
          <cell r="B168" t="str">
            <v>IMAGES &amp; SOLUTIONS</v>
          </cell>
          <cell r="C168" t="str">
            <v>ML</v>
          </cell>
          <cell r="D168">
            <v>85470</v>
          </cell>
          <cell r="E168" t="str">
            <v>BRÉTIGNOLLES SUR MER</v>
          </cell>
        </row>
        <row r="169">
          <cell r="B169" t="str">
            <v>IMAGES DE MARQUES</v>
          </cell>
          <cell r="C169" t="str">
            <v>FL</v>
          </cell>
          <cell r="D169" t="str">
            <v>62232</v>
          </cell>
          <cell r="E169" t="str">
            <v>FOUQIERES-LES-BETHUNE</v>
          </cell>
        </row>
        <row r="170">
          <cell r="B170" t="str">
            <v>INK ENSEIGNES</v>
          </cell>
          <cell r="C170" t="str">
            <v>ML</v>
          </cell>
          <cell r="D170">
            <v>22400</v>
          </cell>
          <cell r="E170" t="str">
            <v>NOYAL</v>
          </cell>
        </row>
        <row r="171">
          <cell r="B171" t="str">
            <v>INSITIS</v>
          </cell>
          <cell r="C171" t="str">
            <v>ML</v>
          </cell>
          <cell r="D171">
            <v>56000</v>
          </cell>
          <cell r="E171" t="str">
            <v>VANNES</v>
          </cell>
        </row>
        <row r="172">
          <cell r="B172" t="str">
            <v>IPUB DECO</v>
          </cell>
          <cell r="C172" t="str">
            <v>FL</v>
          </cell>
          <cell r="D172" t="str">
            <v>59157</v>
          </cell>
          <cell r="E172" t="str">
            <v>BEAUVOIS EN CAMBRESIS</v>
          </cell>
        </row>
        <row r="173">
          <cell r="B173" t="str">
            <v>ISC</v>
          </cell>
          <cell r="C173" t="str">
            <v>FL</v>
          </cell>
          <cell r="D173" t="str">
            <v xml:space="preserve">77330 </v>
          </cell>
          <cell r="E173" t="str">
            <v>OZOIR LA FERRIERE</v>
          </cell>
        </row>
        <row r="174">
          <cell r="B174" t="str">
            <v>JD PUBLICITÉ</v>
          </cell>
          <cell r="C174" t="str">
            <v>FL</v>
          </cell>
          <cell r="D174" t="str">
            <v>76150</v>
          </cell>
          <cell r="E174" t="str">
            <v>MAROMME</v>
          </cell>
        </row>
        <row r="175">
          <cell r="B175" t="str">
            <v>JJ94 ENSEIGNES</v>
          </cell>
          <cell r="C175" t="str">
            <v>FL</v>
          </cell>
          <cell r="D175" t="str">
            <v>94190</v>
          </cell>
          <cell r="E175" t="str">
            <v>VILLENEUVE SAINT GEORGES</v>
          </cell>
        </row>
        <row r="176">
          <cell r="B176" t="str">
            <v>JLR PUB</v>
          </cell>
          <cell r="C176" t="str">
            <v>ML</v>
          </cell>
          <cell r="D176">
            <v>44380</v>
          </cell>
          <cell r="E176" t="str">
            <v>PORNICHET</v>
          </cell>
        </row>
        <row r="177">
          <cell r="B177" t="str">
            <v>JML</v>
          </cell>
          <cell r="C177" t="str">
            <v>FL</v>
          </cell>
          <cell r="D177" t="str">
            <v>62680</v>
          </cell>
          <cell r="E177" t="str">
            <v>MERICOURT</v>
          </cell>
        </row>
        <row r="178">
          <cell r="B178" t="str">
            <v>JMR DISTRIBUTION</v>
          </cell>
          <cell r="C178" t="str">
            <v>FL</v>
          </cell>
          <cell r="D178">
            <v>39570</v>
          </cell>
          <cell r="E178" t="str">
            <v>CONLIEGE</v>
          </cell>
        </row>
        <row r="179">
          <cell r="B179" t="str">
            <v>KER AUTO</v>
          </cell>
          <cell r="C179" t="str">
            <v>ML</v>
          </cell>
          <cell r="D179">
            <v>56700</v>
          </cell>
          <cell r="E179" t="str">
            <v>KERVIGNAC</v>
          </cell>
        </row>
        <row r="180">
          <cell r="B180" t="str">
            <v>KIPCOM</v>
          </cell>
          <cell r="C180" t="str">
            <v>FL</v>
          </cell>
          <cell r="D180">
            <v>62221</v>
          </cell>
          <cell r="E180" t="str">
            <v>NOYELLES SOUS LENS</v>
          </cell>
        </row>
        <row r="181">
          <cell r="B181" t="str">
            <v>KREAPRINT</v>
          </cell>
          <cell r="C181" t="str">
            <v>FL</v>
          </cell>
          <cell r="D181" t="str">
            <v>59491</v>
          </cell>
          <cell r="E181" t="str">
            <v>VILLENEUVE D'ASCQ</v>
          </cell>
        </row>
        <row r="182">
          <cell r="B182" t="str">
            <v>LA SIGNALÉTIQUE</v>
          </cell>
          <cell r="C182" t="str">
            <v>FL</v>
          </cell>
          <cell r="D182" t="str">
            <v>91390</v>
          </cell>
          <cell r="E182" t="str">
            <v>MORSANG SUR ORGE</v>
          </cell>
        </row>
        <row r="183">
          <cell r="B183" t="str">
            <v>LABEL COMMUNICATION</v>
          </cell>
          <cell r="C183" t="str">
            <v>ML</v>
          </cell>
          <cell r="D183">
            <v>44303</v>
          </cell>
          <cell r="E183" t="str">
            <v>NANTES CEDEX 3</v>
          </cell>
        </row>
        <row r="184">
          <cell r="B184" t="str">
            <v>LASER CRÉATION</v>
          </cell>
          <cell r="C184" t="str">
            <v>ML</v>
          </cell>
          <cell r="D184">
            <v>44830</v>
          </cell>
          <cell r="E184" t="str">
            <v>BOUAYE</v>
          </cell>
        </row>
        <row r="185">
          <cell r="B185" t="str">
            <v>LASER TROPHÉE</v>
          </cell>
          <cell r="C185" t="str">
            <v>ML</v>
          </cell>
          <cell r="D185">
            <v>44210</v>
          </cell>
          <cell r="E185" t="str">
            <v>PORNIC</v>
          </cell>
        </row>
        <row r="186">
          <cell r="B186" t="str">
            <v>LE BARS / B.PUBLICITÉ</v>
          </cell>
          <cell r="C186" t="str">
            <v>ML</v>
          </cell>
          <cell r="D186">
            <v>29100</v>
          </cell>
          <cell r="E186" t="str">
            <v>DOUARNENEZ</v>
          </cell>
        </row>
        <row r="187">
          <cell r="B187" t="str">
            <v>LE MANS ENSEIGNE</v>
          </cell>
          <cell r="C187" t="str">
            <v>ML</v>
          </cell>
          <cell r="D187">
            <v>72000</v>
          </cell>
          <cell r="E187" t="str">
            <v>LE MANS</v>
          </cell>
        </row>
        <row r="188">
          <cell r="B188" t="str">
            <v>LETRA PUB</v>
          </cell>
          <cell r="C188" t="str">
            <v>ML</v>
          </cell>
          <cell r="D188">
            <v>44800</v>
          </cell>
          <cell r="E188" t="str">
            <v>SAINT HERBLAIN</v>
          </cell>
        </row>
        <row r="189">
          <cell r="B189" t="str">
            <v>LETRAM</v>
          </cell>
          <cell r="C189" t="str">
            <v>FL</v>
          </cell>
          <cell r="D189" t="str">
            <v>62223</v>
          </cell>
          <cell r="E189" t="str">
            <v>ST NICOLAS LEZ ARRAS</v>
          </cell>
        </row>
        <row r="190">
          <cell r="B190" t="str">
            <v>LEZ'ART GRAPHIC</v>
          </cell>
          <cell r="C190" t="str">
            <v>FL</v>
          </cell>
          <cell r="D190" t="str">
            <v>62630</v>
          </cell>
          <cell r="E190" t="str">
            <v>ETAPLES</v>
          </cell>
        </row>
        <row r="191">
          <cell r="B191" t="str">
            <v>LIANG FRANCK</v>
          </cell>
          <cell r="C191" t="str">
            <v>FL</v>
          </cell>
          <cell r="D191" t="str">
            <v>59143</v>
          </cell>
          <cell r="E191" t="str">
            <v>WULVERDINGHE</v>
          </cell>
        </row>
        <row r="192">
          <cell r="B192" t="str">
            <v>LIGHT AIR</v>
          </cell>
          <cell r="C192" t="str">
            <v>FL</v>
          </cell>
          <cell r="D192">
            <v>69210</v>
          </cell>
          <cell r="E192" t="str">
            <v>LENTILLY</v>
          </cell>
        </row>
        <row r="193">
          <cell r="B193" t="str">
            <v>LITTORAL PUB ET AGENCEMENT</v>
          </cell>
          <cell r="C193" t="str">
            <v>FL</v>
          </cell>
          <cell r="D193" t="str">
            <v>62200</v>
          </cell>
          <cell r="E193" t="str">
            <v>BOULOGNE SUR MER</v>
          </cell>
        </row>
        <row r="194">
          <cell r="B194" t="str">
            <v>LOOKLINE</v>
          </cell>
          <cell r="C194" t="str">
            <v>FL</v>
          </cell>
          <cell r="D194">
            <v>57140</v>
          </cell>
          <cell r="E194" t="str">
            <v>WOIPPY</v>
          </cell>
        </row>
        <row r="195">
          <cell r="B195" t="str">
            <v>LUCE STICK</v>
          </cell>
          <cell r="C195" t="str">
            <v>FL</v>
          </cell>
          <cell r="D195">
            <v>59160</v>
          </cell>
          <cell r="E195" t="str">
            <v>LOMME</v>
          </cell>
        </row>
        <row r="196">
          <cell r="B196" t="str">
            <v>MADE IN COM</v>
          </cell>
          <cell r="C196" t="str">
            <v>ML</v>
          </cell>
          <cell r="D196">
            <v>44300</v>
          </cell>
          <cell r="E196" t="str">
            <v>NANTES</v>
          </cell>
        </row>
        <row r="197">
          <cell r="B197" t="str">
            <v>MADE IN V</v>
          </cell>
          <cell r="C197" t="str">
            <v>FL</v>
          </cell>
          <cell r="D197" t="str">
            <v>59113</v>
          </cell>
          <cell r="E197" t="str">
            <v>SECLIN</v>
          </cell>
        </row>
        <row r="198">
          <cell r="B198" t="str">
            <v>MAIRIE DE PAIMBOEUF</v>
          </cell>
          <cell r="C198" t="str">
            <v>ML</v>
          </cell>
          <cell r="D198">
            <v>44560</v>
          </cell>
          <cell r="E198" t="str">
            <v>PAIMBOEUF</v>
          </cell>
        </row>
        <row r="199">
          <cell r="B199" t="str">
            <v>MAITRE GUILLET NATHALIE</v>
          </cell>
          <cell r="C199" t="str">
            <v>ML</v>
          </cell>
          <cell r="D199">
            <v>44770</v>
          </cell>
          <cell r="E199" t="str">
            <v>LA PLAINE SUR MER</v>
          </cell>
        </row>
        <row r="200">
          <cell r="B200" t="str">
            <v>MARTINEZ PUBLICITÉ</v>
          </cell>
          <cell r="C200" t="str">
            <v>FL</v>
          </cell>
          <cell r="D200" t="str">
            <v>02100</v>
          </cell>
          <cell r="E200" t="str">
            <v>SAINT QUENTIN</v>
          </cell>
        </row>
        <row r="201">
          <cell r="B201" t="str">
            <v>MBF DESIGN</v>
          </cell>
          <cell r="C201" t="str">
            <v>FL</v>
          </cell>
          <cell r="D201" t="str">
            <v>62800</v>
          </cell>
          <cell r="E201" t="str">
            <v>LIEVIN</v>
          </cell>
        </row>
        <row r="202">
          <cell r="B202" t="str">
            <v>MEDIA PUB</v>
          </cell>
          <cell r="C202" t="str">
            <v>ML</v>
          </cell>
          <cell r="D202">
            <v>33140</v>
          </cell>
          <cell r="E202" t="str">
            <v>VILLENAVE D'ORNON</v>
          </cell>
        </row>
        <row r="203">
          <cell r="B203" t="str">
            <v>MEDIAS SERVICES</v>
          </cell>
          <cell r="C203" t="str">
            <v>FL</v>
          </cell>
          <cell r="D203" t="str">
            <v>59600</v>
          </cell>
          <cell r="E203" t="str">
            <v>MAUBEUGE</v>
          </cell>
        </row>
        <row r="204">
          <cell r="B204" t="str">
            <v>MEGAMARK</v>
          </cell>
          <cell r="C204" t="str">
            <v>FL</v>
          </cell>
          <cell r="D204">
            <v>93100</v>
          </cell>
          <cell r="E204" t="str">
            <v>MONTREUIL</v>
          </cell>
        </row>
        <row r="205">
          <cell r="B205" t="str">
            <v>MERLET DECO</v>
          </cell>
          <cell r="C205" t="str">
            <v>ML</v>
          </cell>
          <cell r="D205">
            <v>79140</v>
          </cell>
          <cell r="E205" t="str">
            <v>CERIZAY</v>
          </cell>
        </row>
        <row r="206">
          <cell r="B206" t="str">
            <v>MODULES ENSEIGNES</v>
          </cell>
          <cell r="C206" t="str">
            <v>ML</v>
          </cell>
          <cell r="D206">
            <v>35310</v>
          </cell>
          <cell r="E206" t="str">
            <v>BRÉAL-SOUS-MONTFORT</v>
          </cell>
        </row>
        <row r="207">
          <cell r="B207" t="str">
            <v>MODULES ENSEIGNES MME GROULT</v>
          </cell>
          <cell r="C207" t="str">
            <v>ML</v>
          </cell>
          <cell r="D207">
            <v>35310</v>
          </cell>
          <cell r="E207" t="str">
            <v>BRÉAL-SOUS-MONTFORT</v>
          </cell>
        </row>
        <row r="208">
          <cell r="B208" t="str">
            <v>MONSIEUR STICKER</v>
          </cell>
          <cell r="C208" t="str">
            <v>FL</v>
          </cell>
          <cell r="D208">
            <v>75008</v>
          </cell>
          <cell r="E208" t="str">
            <v>PARIS</v>
          </cell>
        </row>
        <row r="209">
          <cell r="B209" t="str">
            <v>MPI</v>
          </cell>
          <cell r="C209" t="str">
            <v>ML</v>
          </cell>
          <cell r="D209">
            <v>44860</v>
          </cell>
          <cell r="E209" t="str">
            <v>SAINT AIGNAN DE GRAND LIEU</v>
          </cell>
        </row>
        <row r="210">
          <cell r="B210" t="str">
            <v>MULTI.COM</v>
          </cell>
          <cell r="C210" t="str">
            <v>FL</v>
          </cell>
          <cell r="D210">
            <v>95520</v>
          </cell>
          <cell r="E210" t="str">
            <v>OSNY</v>
          </cell>
        </row>
        <row r="211">
          <cell r="B211" t="str">
            <v>MULTIGRAPHIC</v>
          </cell>
          <cell r="C211" t="str">
            <v>ML</v>
          </cell>
          <cell r="D211">
            <v>44550</v>
          </cell>
          <cell r="E211" t="str">
            <v>MONTOIR DE BRETAGNE</v>
          </cell>
        </row>
        <row r="212">
          <cell r="B212" t="str">
            <v>MULTYPRINT</v>
          </cell>
          <cell r="C212" t="str">
            <v>FL</v>
          </cell>
          <cell r="D212" t="str">
            <v>77124</v>
          </cell>
          <cell r="E212" t="str">
            <v>VILLENOY</v>
          </cell>
        </row>
        <row r="213">
          <cell r="B213" t="str">
            <v>MZH (LES ATELIERS)</v>
          </cell>
          <cell r="C213" t="str">
            <v>ML</v>
          </cell>
          <cell r="D213">
            <v>49120</v>
          </cell>
          <cell r="E213" t="str">
            <v>CHEMILLÉ EN ANJOU</v>
          </cell>
        </row>
        <row r="214">
          <cell r="B214" t="str">
            <v>N. COMMUNICATION</v>
          </cell>
          <cell r="C214" t="str">
            <v>FL</v>
          </cell>
          <cell r="D214" t="str">
            <v>02100</v>
          </cell>
          <cell r="E214" t="str">
            <v>SAINT QUENTIN</v>
          </cell>
        </row>
        <row r="215">
          <cell r="B215" t="str">
            <v>NEON ECLAIR</v>
          </cell>
          <cell r="C215" t="str">
            <v>FL</v>
          </cell>
          <cell r="D215" t="str">
            <v>60280</v>
          </cell>
          <cell r="E215" t="str">
            <v>CLAIROIX</v>
          </cell>
        </row>
        <row r="216">
          <cell r="B216" t="str">
            <v>NOJAC ENSEIGNES 78</v>
          </cell>
          <cell r="C216" t="str">
            <v>FL</v>
          </cell>
          <cell r="D216">
            <v>78500</v>
          </cell>
          <cell r="E216" t="str">
            <v>SARTOUVILLE</v>
          </cell>
        </row>
        <row r="217">
          <cell r="B217" t="str">
            <v>NOMEMARK</v>
          </cell>
          <cell r="C217" t="str">
            <v>ML</v>
          </cell>
          <cell r="D217">
            <v>72100</v>
          </cell>
          <cell r="E217" t="str">
            <v>LE MANS</v>
          </cell>
        </row>
        <row r="218">
          <cell r="B218" t="str">
            <v>NORD MAILING - ZE SERVICES</v>
          </cell>
          <cell r="C218" t="str">
            <v>FL</v>
          </cell>
          <cell r="D218">
            <v>59223</v>
          </cell>
          <cell r="E218" t="str">
            <v>RONCQ</v>
          </cell>
        </row>
        <row r="219">
          <cell r="B219" t="str">
            <v>NOVOSIGN</v>
          </cell>
          <cell r="C219" t="str">
            <v>FL</v>
          </cell>
          <cell r="D219">
            <v>94430</v>
          </cell>
          <cell r="E219" t="str">
            <v>CHENNEVIERE-SUR-MARNE</v>
          </cell>
        </row>
        <row r="220">
          <cell r="B220" t="str">
            <v>OLA CREATION</v>
          </cell>
          <cell r="C220" t="str">
            <v>FL</v>
          </cell>
          <cell r="D220">
            <v>51000</v>
          </cell>
          <cell r="E220" t="str">
            <v>CHALONS EN CHAMPAGNE</v>
          </cell>
        </row>
        <row r="221">
          <cell r="B221" t="str">
            <v>OPJ GROUP</v>
          </cell>
          <cell r="C221" t="str">
            <v>ML</v>
          </cell>
          <cell r="D221">
            <v>44350</v>
          </cell>
          <cell r="E221" t="str">
            <v>GUÉRANDE</v>
          </cell>
        </row>
        <row r="222">
          <cell r="B222" t="str">
            <v>ORDINAPUB</v>
          </cell>
          <cell r="C222" t="str">
            <v>FL</v>
          </cell>
          <cell r="D222" t="str">
            <v>62730</v>
          </cell>
          <cell r="E222" t="str">
            <v>LES ATTAQUES</v>
          </cell>
        </row>
        <row r="223">
          <cell r="B223" t="str">
            <v>OTT</v>
          </cell>
          <cell r="C223" t="str">
            <v>ML</v>
          </cell>
          <cell r="D223">
            <v>44470</v>
          </cell>
          <cell r="E223" t="str">
            <v>CARQUEFOU</v>
          </cell>
        </row>
        <row r="224">
          <cell r="B224" t="str">
            <v>OUEST SIGNALÉTIQUE</v>
          </cell>
          <cell r="C224" t="str">
            <v>ML</v>
          </cell>
          <cell r="D224">
            <v>44300</v>
          </cell>
          <cell r="E224" t="str">
            <v>NANTES</v>
          </cell>
        </row>
        <row r="225">
          <cell r="B225" t="str">
            <v>PANEL PUB</v>
          </cell>
          <cell r="C225" t="str">
            <v>ML</v>
          </cell>
          <cell r="D225">
            <v>17810</v>
          </cell>
          <cell r="E225" t="str">
            <v>ST GEORGES DES COTEAUX</v>
          </cell>
        </row>
        <row r="226">
          <cell r="B226" t="str">
            <v>PANO 95</v>
          </cell>
          <cell r="C226" t="str">
            <v>FL</v>
          </cell>
          <cell r="D226" t="str">
            <v>95310</v>
          </cell>
          <cell r="E226" t="str">
            <v>ST OUEN L'AUMONE</v>
          </cell>
        </row>
        <row r="227">
          <cell r="B227" t="str">
            <v>PANO ANGOULEME</v>
          </cell>
          <cell r="C227" t="str">
            <v>ML</v>
          </cell>
          <cell r="D227">
            <v>16000</v>
          </cell>
          <cell r="E227" t="str">
            <v>ANGOULÈME</v>
          </cell>
        </row>
        <row r="228">
          <cell r="B228" t="str">
            <v>PANO ARLON</v>
          </cell>
          <cell r="C228" t="str">
            <v>FL</v>
          </cell>
          <cell r="D228" t="str">
            <v>6700</v>
          </cell>
          <cell r="E228" t="str">
            <v>ARLON - BELGIQUE</v>
          </cell>
        </row>
        <row r="229">
          <cell r="B229" t="str">
            <v>PANO ARRAS</v>
          </cell>
          <cell r="C229" t="str">
            <v>FL</v>
          </cell>
          <cell r="D229" t="str">
            <v>62000</v>
          </cell>
          <cell r="E229" t="str">
            <v>ARRAS</v>
          </cell>
        </row>
        <row r="230">
          <cell r="B230" t="str">
            <v>PANO AUXERRE</v>
          </cell>
          <cell r="C230" t="str">
            <v>FL</v>
          </cell>
          <cell r="D230">
            <v>89000</v>
          </cell>
          <cell r="E230" t="str">
            <v>AUXERRE</v>
          </cell>
        </row>
        <row r="231">
          <cell r="B231" t="str">
            <v>PANO BELFORT</v>
          </cell>
          <cell r="C231" t="str">
            <v>FL</v>
          </cell>
          <cell r="D231">
            <v>90000</v>
          </cell>
          <cell r="E231" t="str">
            <v>BELFORT</v>
          </cell>
        </row>
        <row r="232">
          <cell r="B232" t="str">
            <v>PANO BETHUNE</v>
          </cell>
          <cell r="C232" t="str">
            <v>FL</v>
          </cell>
          <cell r="D232" t="str">
            <v>62400</v>
          </cell>
          <cell r="E232" t="str">
            <v>BETHUNE</v>
          </cell>
        </row>
        <row r="233">
          <cell r="B233" t="str">
            <v>PANO BORDEAUX</v>
          </cell>
          <cell r="C233" t="str">
            <v>ML</v>
          </cell>
          <cell r="D233">
            <v>33800</v>
          </cell>
          <cell r="E233" t="str">
            <v>BORDEAUX</v>
          </cell>
        </row>
        <row r="234">
          <cell r="B234" t="str">
            <v xml:space="preserve">PANO BOUGE </v>
          </cell>
          <cell r="C234" t="str">
            <v>FL</v>
          </cell>
          <cell r="D234" t="str">
            <v>5004</v>
          </cell>
          <cell r="E234" t="str">
            <v>BOUGE</v>
          </cell>
        </row>
        <row r="235">
          <cell r="B235" t="str">
            <v>PANO CHALONS</v>
          </cell>
          <cell r="C235" t="str">
            <v>FL</v>
          </cell>
          <cell r="D235" t="str">
            <v>51000</v>
          </cell>
          <cell r="E235" t="str">
            <v>CHALONS EN CHAMPAGNE</v>
          </cell>
        </row>
        <row r="236">
          <cell r="B236" t="str">
            <v>PANO CHARLEROI</v>
          </cell>
          <cell r="C236" t="str">
            <v>FL</v>
          </cell>
          <cell r="D236" t="str">
            <v>B-6000</v>
          </cell>
          <cell r="E236" t="str">
            <v>CHARLEROI</v>
          </cell>
        </row>
        <row r="237">
          <cell r="B237" t="str">
            <v>PANO COLMAR</v>
          </cell>
          <cell r="C237" t="str">
            <v>FL</v>
          </cell>
          <cell r="D237">
            <v>68000</v>
          </cell>
          <cell r="E237" t="str">
            <v>COLMAR</v>
          </cell>
        </row>
        <row r="238">
          <cell r="B238" t="str">
            <v>PANO ETTERBEEK</v>
          </cell>
          <cell r="C238" t="str">
            <v>FL</v>
          </cell>
          <cell r="D238" t="str">
            <v>1040</v>
          </cell>
          <cell r="E238" t="str">
            <v>BRUXELLES</v>
          </cell>
        </row>
        <row r="239">
          <cell r="B239" t="str">
            <v>PANO GEMBLOUX</v>
          </cell>
          <cell r="C239" t="str">
            <v>FL</v>
          </cell>
          <cell r="D239" t="str">
            <v>B-5030</v>
          </cell>
          <cell r="E239" t="str">
            <v>GEMBLOUX</v>
          </cell>
        </row>
        <row r="240">
          <cell r="B240" t="str">
            <v>PANO HOUILLES</v>
          </cell>
          <cell r="C240" t="str">
            <v>FL</v>
          </cell>
          <cell r="D240">
            <v>78800</v>
          </cell>
          <cell r="E240" t="str">
            <v>HOUILLES</v>
          </cell>
        </row>
        <row r="241">
          <cell r="B241" t="str">
            <v>PANO JUPILLE</v>
          </cell>
          <cell r="C241" t="str">
            <v>FL</v>
          </cell>
          <cell r="D241" t="str">
            <v>4020</v>
          </cell>
          <cell r="E241" t="str">
            <v>JUPILLE</v>
          </cell>
        </row>
        <row r="242">
          <cell r="B242" t="str">
            <v>PANO KRAAINEM</v>
          </cell>
          <cell r="C242" t="str">
            <v>FL</v>
          </cell>
          <cell r="D242" t="str">
            <v>B-1950</v>
          </cell>
          <cell r="E242" t="str">
            <v>KRAAINEM</v>
          </cell>
        </row>
        <row r="243">
          <cell r="B243" t="str">
            <v>PANO MOISSY</v>
          </cell>
          <cell r="C243" t="str">
            <v>FL</v>
          </cell>
          <cell r="D243">
            <v>77550</v>
          </cell>
          <cell r="E243" t="str">
            <v>MOISSY-CRAMAYEL</v>
          </cell>
        </row>
        <row r="244">
          <cell r="B244" t="str">
            <v>PANO MONTBÉLIARD</v>
          </cell>
          <cell r="C244" t="str">
            <v>FL</v>
          </cell>
          <cell r="D244">
            <v>25200</v>
          </cell>
          <cell r="E244" t="str">
            <v>MONTBELIARD</v>
          </cell>
        </row>
        <row r="245">
          <cell r="B245" t="str">
            <v>PANO NORD GIRONDE</v>
          </cell>
          <cell r="C245" t="str">
            <v>ML</v>
          </cell>
          <cell r="D245">
            <v>33240</v>
          </cell>
          <cell r="E245" t="str">
            <v>SAINT ANDRÉ DE CUBZAC</v>
          </cell>
        </row>
        <row r="246">
          <cell r="B246" t="str">
            <v>PANO PÉRIGUEUX</v>
          </cell>
          <cell r="C246" t="str">
            <v>ML</v>
          </cell>
          <cell r="D246">
            <v>24000</v>
          </cell>
          <cell r="E246" t="str">
            <v>PERIGUEUX</v>
          </cell>
        </row>
        <row r="247">
          <cell r="B247" t="str">
            <v>PANO SIGN'SERVICE</v>
          </cell>
          <cell r="C247" t="str">
            <v>FL</v>
          </cell>
          <cell r="D247" t="str">
            <v>L-8010</v>
          </cell>
          <cell r="E247" t="str">
            <v>STRASSEN</v>
          </cell>
        </row>
        <row r="248">
          <cell r="B248" t="str">
            <v>PANO ST GRATIEN</v>
          </cell>
          <cell r="C248" t="str">
            <v>FL</v>
          </cell>
          <cell r="D248">
            <v>95210</v>
          </cell>
          <cell r="E248" t="str">
            <v>SAINT-GRATIEN</v>
          </cell>
        </row>
        <row r="249">
          <cell r="B249" t="str">
            <v>PANO ST MALO</v>
          </cell>
          <cell r="C249" t="str">
            <v>ML</v>
          </cell>
          <cell r="D249">
            <v>35400</v>
          </cell>
          <cell r="E249" t="str">
            <v>SAINT MALO</v>
          </cell>
        </row>
        <row r="250">
          <cell r="B250" t="str">
            <v>PANO STRASSEN</v>
          </cell>
          <cell r="C250" t="str">
            <v>FL</v>
          </cell>
          <cell r="D250" t="str">
            <v>L-8010</v>
          </cell>
          <cell r="E250" t="str">
            <v>STRASSEN</v>
          </cell>
        </row>
        <row r="251">
          <cell r="B251" t="str">
            <v>PANO VAL D'EUROPE</v>
          </cell>
          <cell r="C251" t="str">
            <v>FL</v>
          </cell>
          <cell r="D251">
            <v>77144</v>
          </cell>
          <cell r="E251" t="str">
            <v>MONTEVRAIN</v>
          </cell>
        </row>
        <row r="252">
          <cell r="B252" t="str">
            <v>PANO WATERLOO</v>
          </cell>
          <cell r="C252" t="str">
            <v>FL</v>
          </cell>
          <cell r="D252" t="str">
            <v>B-1410</v>
          </cell>
          <cell r="E252" t="str">
            <v>WATERLOO</v>
          </cell>
        </row>
        <row r="253">
          <cell r="B253" t="str">
            <v>PANO WAVRE</v>
          </cell>
          <cell r="C253" t="str">
            <v>FL</v>
          </cell>
          <cell r="D253" t="str">
            <v>1301</v>
          </cell>
          <cell r="E253" t="str">
            <v>WAVRE BIERGES</v>
          </cell>
        </row>
        <row r="254">
          <cell r="B254" t="str">
            <v>PANO WETTEREN</v>
          </cell>
          <cell r="C254" t="str">
            <v>FL</v>
          </cell>
          <cell r="D254" t="str">
            <v>9230</v>
          </cell>
          <cell r="E254" t="str">
            <v>WETTEREN BE</v>
          </cell>
        </row>
        <row r="255">
          <cell r="B255" t="str">
            <v>PAO PUBLICITÉ BEAUVAIS</v>
          </cell>
          <cell r="C255" t="str">
            <v>FL</v>
          </cell>
          <cell r="D255" t="str">
            <v>60000</v>
          </cell>
          <cell r="E255" t="str">
            <v>BEAUVAIS</v>
          </cell>
        </row>
        <row r="256">
          <cell r="B256" t="str">
            <v>PAO PUBLICITÉ BERCK</v>
          </cell>
          <cell r="C256" t="str">
            <v>FL</v>
          </cell>
          <cell r="D256" t="str">
            <v>62600</v>
          </cell>
          <cell r="E256" t="str">
            <v xml:space="preserve"> BERCK SUR MER</v>
          </cell>
        </row>
        <row r="257">
          <cell r="B257" t="str">
            <v>PERRIN PUB</v>
          </cell>
          <cell r="C257" t="str">
            <v>ML</v>
          </cell>
          <cell r="D257">
            <v>17138</v>
          </cell>
          <cell r="E257" t="str">
            <v>PUILBOREAU</v>
          </cell>
        </row>
        <row r="258">
          <cell r="B258" t="str">
            <v>PHIL GRAPHIC</v>
          </cell>
          <cell r="C258" t="str">
            <v>ML</v>
          </cell>
          <cell r="D258">
            <v>85130</v>
          </cell>
          <cell r="E258" t="str">
            <v>CHÂTEAU D'OLONNE</v>
          </cell>
        </row>
        <row r="259">
          <cell r="B259" t="str">
            <v>PIC PUB</v>
          </cell>
          <cell r="C259" t="str">
            <v>ML</v>
          </cell>
          <cell r="D259">
            <v>35300</v>
          </cell>
          <cell r="E259" t="str">
            <v>FOUGÈRES</v>
          </cell>
        </row>
        <row r="260">
          <cell r="B260" t="str">
            <v>PITREL PUBLICITÉ</v>
          </cell>
          <cell r="C260" t="str">
            <v>ML</v>
          </cell>
          <cell r="D260">
            <v>22100</v>
          </cell>
          <cell r="E260" t="str">
            <v>TADEN</v>
          </cell>
        </row>
        <row r="261">
          <cell r="B261" t="str">
            <v>PIX PALOMA</v>
          </cell>
          <cell r="C261" t="str">
            <v>FL</v>
          </cell>
          <cell r="D261" t="str">
            <v>08000</v>
          </cell>
          <cell r="E261" t="str">
            <v>CHARLEVILLE-MEZIERES</v>
          </cell>
        </row>
        <row r="262">
          <cell r="B262" t="str">
            <v>PIXAFAB</v>
          </cell>
          <cell r="C262" t="str">
            <v>ML</v>
          </cell>
          <cell r="D262">
            <v>34078</v>
          </cell>
          <cell r="E262" t="str">
            <v>MONTPELLIER CEDEX 3</v>
          </cell>
        </row>
        <row r="263">
          <cell r="B263" t="str">
            <v xml:space="preserve">PIXELS </v>
          </cell>
          <cell r="C263" t="str">
            <v>FL</v>
          </cell>
          <cell r="D263">
            <v>21120</v>
          </cell>
          <cell r="E263" t="str">
            <v>IS SUR TILLE</v>
          </cell>
        </row>
        <row r="264">
          <cell r="B264" t="str">
            <v>PLANET PUB</v>
          </cell>
          <cell r="C264" t="str">
            <v>FL</v>
          </cell>
          <cell r="D264" t="str">
            <v>62490</v>
          </cell>
          <cell r="E264" t="str">
            <v>VITRY EN ARTOIS</v>
          </cell>
        </row>
        <row r="265">
          <cell r="B265" t="str">
            <v>POINT PUB</v>
          </cell>
          <cell r="C265" t="str">
            <v>ML</v>
          </cell>
          <cell r="D265">
            <v>37540</v>
          </cell>
          <cell r="E265" t="str">
            <v>SAINT CYR SUR LOIRE</v>
          </cell>
        </row>
        <row r="266">
          <cell r="B266" t="str">
            <v>POP XL</v>
          </cell>
          <cell r="C266" t="str">
            <v>ML</v>
          </cell>
          <cell r="D266">
            <v>85170</v>
          </cell>
          <cell r="E266" t="str">
            <v>LE POIRÉ SUR VIE</v>
          </cell>
        </row>
        <row r="267">
          <cell r="B267" t="str">
            <v>PPCA - EDITIONS DOC</v>
          </cell>
          <cell r="C267" t="str">
            <v>FL</v>
          </cell>
          <cell r="D267" t="str">
            <v>51350</v>
          </cell>
          <cell r="E267" t="str">
            <v>CORMONTREUIL</v>
          </cell>
        </row>
        <row r="268">
          <cell r="B268" t="str">
            <v>PPG</v>
          </cell>
          <cell r="C268" t="str">
            <v>FL</v>
          </cell>
          <cell r="D268">
            <v>95240</v>
          </cell>
          <cell r="E268" t="str">
            <v>CORMEILLES EN PARISIS</v>
          </cell>
        </row>
        <row r="269">
          <cell r="B269" t="str">
            <v>PRINT ' 60</v>
          </cell>
          <cell r="C269" t="str">
            <v>FL</v>
          </cell>
          <cell r="D269" t="str">
            <v>60149</v>
          </cell>
          <cell r="E269" t="str">
            <v>ST CREPIN IBOUVILLERS</v>
          </cell>
        </row>
        <row r="270">
          <cell r="B270" t="str">
            <v>PRINT 56</v>
          </cell>
          <cell r="C270" t="str">
            <v>ML</v>
          </cell>
          <cell r="D270">
            <v>56860</v>
          </cell>
          <cell r="E270" t="str">
            <v>SÉNÉ</v>
          </cell>
        </row>
        <row r="271">
          <cell r="B271" t="str">
            <v>PUB ET DECO</v>
          </cell>
          <cell r="C271" t="str">
            <v>ML</v>
          </cell>
          <cell r="D271">
            <v>29170</v>
          </cell>
          <cell r="E271" t="str">
            <v>GOURLIZON</v>
          </cell>
        </row>
        <row r="272">
          <cell r="B272" t="str">
            <v>PUB FOSSEY</v>
          </cell>
          <cell r="C272" t="str">
            <v>ML</v>
          </cell>
          <cell r="D272">
            <v>14540</v>
          </cell>
          <cell r="E272" t="str">
            <v>GRENTHEVILLE</v>
          </cell>
        </row>
        <row r="273">
          <cell r="B273" t="str">
            <v>PUB OUEST</v>
          </cell>
          <cell r="C273" t="str">
            <v>ML</v>
          </cell>
          <cell r="D273">
            <v>44810</v>
          </cell>
          <cell r="E273" t="str">
            <v>HERIC</v>
          </cell>
        </row>
        <row r="274">
          <cell r="B274" t="str">
            <v>PUBLICART 59</v>
          </cell>
          <cell r="C274" t="str">
            <v>FL</v>
          </cell>
          <cell r="D274" t="str">
            <v>59100</v>
          </cell>
          <cell r="E274" t="str">
            <v xml:space="preserve">ROUBAIX </v>
          </cell>
        </row>
        <row r="275">
          <cell r="B275" t="str">
            <v>PUBLIDECO</v>
          </cell>
          <cell r="C275" t="str">
            <v>ML</v>
          </cell>
          <cell r="D275">
            <v>17100</v>
          </cell>
          <cell r="E275" t="str">
            <v>SAINTES</v>
          </cell>
        </row>
        <row r="276">
          <cell r="B276" t="str">
            <v>PUBLIJACK</v>
          </cell>
          <cell r="C276" t="str">
            <v>FL</v>
          </cell>
          <cell r="D276" t="str">
            <v>59610</v>
          </cell>
          <cell r="E276" t="str">
            <v>FOURMIES</v>
          </cell>
        </row>
        <row r="277">
          <cell r="B277" t="str">
            <v>PUBLIMACOM</v>
          </cell>
          <cell r="C277" t="str">
            <v>FL</v>
          </cell>
          <cell r="D277" t="str">
            <v>62510</v>
          </cell>
          <cell r="E277" t="str">
            <v>ARQUES</v>
          </cell>
        </row>
        <row r="278">
          <cell r="B278" t="str">
            <v>PUBLIMAGE</v>
          </cell>
          <cell r="C278" t="str">
            <v>ML</v>
          </cell>
          <cell r="D278">
            <v>56330</v>
          </cell>
          <cell r="E278" t="str">
            <v>PLUVIGER</v>
          </cell>
        </row>
        <row r="279">
          <cell r="B279" t="str">
            <v>PUBLIMAGES</v>
          </cell>
          <cell r="C279" t="str">
            <v>FL</v>
          </cell>
          <cell r="D279" t="str">
            <v>92110</v>
          </cell>
          <cell r="E279" t="str">
            <v>CLICHY</v>
          </cell>
        </row>
        <row r="280">
          <cell r="B280" t="str">
            <v>PUBLIPEINT</v>
          </cell>
          <cell r="C280" t="str">
            <v>FL</v>
          </cell>
          <cell r="D280">
            <v>95540</v>
          </cell>
          <cell r="E280" t="str">
            <v>MERY SUR OISE</v>
          </cell>
        </row>
        <row r="281">
          <cell r="B281" t="str">
            <v>PUBLISIGNES</v>
          </cell>
          <cell r="C281" t="str">
            <v>FL</v>
          </cell>
          <cell r="D281" t="str">
            <v>60200</v>
          </cell>
          <cell r="E281" t="str">
            <v>COMPIEGNE</v>
          </cell>
        </row>
        <row r="282">
          <cell r="B282" t="str">
            <v>PUBLISTYLE</v>
          </cell>
          <cell r="C282" t="str">
            <v>ML</v>
          </cell>
          <cell r="D282">
            <v>79320</v>
          </cell>
          <cell r="E282" t="str">
            <v>MONCOUTANT</v>
          </cell>
        </row>
        <row r="283">
          <cell r="B283" t="str">
            <v>PUBLIVAL</v>
          </cell>
          <cell r="C283" t="str">
            <v>FL</v>
          </cell>
          <cell r="D283">
            <v>68000</v>
          </cell>
          <cell r="E283" t="str">
            <v>COLMAR</v>
          </cell>
        </row>
        <row r="284">
          <cell r="B284" t="str">
            <v>R71</v>
          </cell>
          <cell r="C284" t="str">
            <v>FL</v>
          </cell>
          <cell r="D284" t="str">
            <v>59770</v>
          </cell>
          <cell r="E284" t="str">
            <v>MARLY</v>
          </cell>
        </row>
        <row r="285">
          <cell r="B285" t="str">
            <v>REGARD PUBLICITÉ</v>
          </cell>
          <cell r="C285" t="str">
            <v>ML</v>
          </cell>
          <cell r="D285">
            <v>56190</v>
          </cell>
          <cell r="E285" t="str">
            <v>MUSILLAC</v>
          </cell>
        </row>
        <row r="286">
          <cell r="B286" t="str">
            <v>RE-PACKED</v>
          </cell>
          <cell r="C286" t="str">
            <v>FL</v>
          </cell>
          <cell r="D286">
            <v>89000</v>
          </cell>
          <cell r="E286" t="str">
            <v>AUXERRE</v>
          </cell>
        </row>
        <row r="287">
          <cell r="B287" t="str">
            <v>REPROCOLOR 51</v>
          </cell>
          <cell r="C287" t="str">
            <v>FL</v>
          </cell>
          <cell r="D287">
            <v>51682</v>
          </cell>
          <cell r="E287" t="str">
            <v>REIMS</v>
          </cell>
        </row>
        <row r="288">
          <cell r="B288" t="str">
            <v>REPROCOLOR 59</v>
          </cell>
          <cell r="C288" t="str">
            <v>FL</v>
          </cell>
          <cell r="D288" t="str">
            <v>59320</v>
          </cell>
          <cell r="E288" t="str">
            <v>HALLENNES LEZ HAUBOURDIN</v>
          </cell>
        </row>
        <row r="289">
          <cell r="B289" t="str">
            <v>REPROCOLOR 80</v>
          </cell>
          <cell r="C289" t="str">
            <v>FL</v>
          </cell>
          <cell r="D289" t="str">
            <v>80090</v>
          </cell>
          <cell r="E289" t="str">
            <v>AMIENS</v>
          </cell>
        </row>
        <row r="290">
          <cell r="B290" t="str">
            <v>ROULAND PUBLICITE</v>
          </cell>
          <cell r="C290" t="str">
            <v>FL</v>
          </cell>
          <cell r="D290">
            <v>2100</v>
          </cell>
          <cell r="E290" t="str">
            <v>ST QUENTIN</v>
          </cell>
        </row>
        <row r="291">
          <cell r="B291" t="str">
            <v>SAGA IMPRESSION</v>
          </cell>
          <cell r="C291" t="str">
            <v>FL</v>
          </cell>
          <cell r="D291" t="str">
            <v>54340</v>
          </cell>
          <cell r="E291" t="str">
            <v>POMPEY</v>
          </cell>
        </row>
        <row r="292">
          <cell r="B292" t="str">
            <v>SARTH'ENSEIGNES</v>
          </cell>
          <cell r="C292" t="str">
            <v>ML</v>
          </cell>
          <cell r="D292">
            <v>72650</v>
          </cell>
          <cell r="E292" t="str">
            <v>LA CHAPELLE ST AUBIN</v>
          </cell>
        </row>
        <row r="293">
          <cell r="B293" t="str">
            <v>SCIPT COLORS</v>
          </cell>
          <cell r="C293" t="str">
            <v>FL</v>
          </cell>
          <cell r="D293" t="str">
            <v>59200</v>
          </cell>
          <cell r="E293" t="str">
            <v>TOURCOING</v>
          </cell>
        </row>
        <row r="294">
          <cell r="B294" t="str">
            <v>SDI</v>
          </cell>
          <cell r="C294" t="str">
            <v>ML</v>
          </cell>
          <cell r="D294">
            <v>44110</v>
          </cell>
          <cell r="E294" t="str">
            <v>CHÂTEAUBRIANT</v>
          </cell>
        </row>
        <row r="295">
          <cell r="B295" t="str">
            <v>SEV ENSEIGNE</v>
          </cell>
          <cell r="C295" t="str">
            <v>ML</v>
          </cell>
          <cell r="D295">
            <v>85607</v>
          </cell>
          <cell r="E295" t="str">
            <v>MONTAIGU</v>
          </cell>
        </row>
        <row r="296">
          <cell r="B296" t="str">
            <v>SF ENSEIGNES</v>
          </cell>
          <cell r="C296" t="str">
            <v>FL</v>
          </cell>
          <cell r="D296" t="str">
            <v>80080</v>
          </cell>
          <cell r="E296" t="str">
            <v>AMIENS</v>
          </cell>
        </row>
        <row r="297">
          <cell r="B297" t="str">
            <v>SIGMA SIGNALETIQUE</v>
          </cell>
          <cell r="C297" t="str">
            <v>FL</v>
          </cell>
          <cell r="D297" t="str">
            <v>62400</v>
          </cell>
          <cell r="E297" t="str">
            <v>BETHUNE</v>
          </cell>
        </row>
        <row r="298">
          <cell r="B298" t="str">
            <v>SIGNAPOSE</v>
          </cell>
          <cell r="C298" t="str">
            <v>ML</v>
          </cell>
          <cell r="D298">
            <v>44320</v>
          </cell>
          <cell r="E298" t="str">
            <v>SAINT PÈRE EN RETZ</v>
          </cell>
        </row>
        <row r="299">
          <cell r="B299" t="str">
            <v>SIGNARAMA (XAMACA)</v>
          </cell>
          <cell r="C299" t="str">
            <v>ML</v>
          </cell>
          <cell r="D299">
            <v>31120</v>
          </cell>
          <cell r="E299" t="str">
            <v>PORTET/GARONNE</v>
          </cell>
        </row>
        <row r="300">
          <cell r="B300" t="str">
            <v>SIGNARAMA ANGOULEME</v>
          </cell>
          <cell r="C300" t="str">
            <v>ML</v>
          </cell>
          <cell r="D300">
            <v>16400</v>
          </cell>
          <cell r="E300" t="str">
            <v>PUYMOYEN</v>
          </cell>
        </row>
        <row r="301">
          <cell r="B301" t="str">
            <v xml:space="preserve">SIGNARAMA BORDEAUX </v>
          </cell>
          <cell r="C301" t="str">
            <v>ML</v>
          </cell>
          <cell r="D301">
            <v>33520</v>
          </cell>
          <cell r="E301" t="str">
            <v>BRUGES</v>
          </cell>
        </row>
        <row r="302">
          <cell r="B302" t="str">
            <v>SIGNARAMA BORDEAUX LAC</v>
          </cell>
          <cell r="C302" t="str">
            <v>ML</v>
          </cell>
          <cell r="D302">
            <v>33520</v>
          </cell>
          <cell r="E302" t="str">
            <v>BRUGES</v>
          </cell>
        </row>
        <row r="303">
          <cell r="B303" t="str">
            <v>SIGNARAMA BORDEAUX SUD</v>
          </cell>
          <cell r="C303" t="str">
            <v>ML</v>
          </cell>
          <cell r="D303">
            <v>33000</v>
          </cell>
          <cell r="E303" t="str">
            <v>BORDEAUX</v>
          </cell>
        </row>
        <row r="304">
          <cell r="B304" t="str">
            <v>SIGNARAMA NANTES</v>
          </cell>
          <cell r="C304" t="str">
            <v>ML</v>
          </cell>
          <cell r="D304">
            <v>44300</v>
          </cell>
          <cell r="E304" t="str">
            <v>NANTES</v>
          </cell>
        </row>
        <row r="305">
          <cell r="B305" t="str">
            <v>SIGNARAMA RENNES</v>
          </cell>
          <cell r="C305" t="str">
            <v>ML</v>
          </cell>
          <cell r="D305">
            <v>35520</v>
          </cell>
          <cell r="E305" t="str">
            <v>RENNES</v>
          </cell>
        </row>
        <row r="306">
          <cell r="B306" t="str">
            <v>SIGNARAMA VANNES</v>
          </cell>
          <cell r="C306" t="str">
            <v>ML</v>
          </cell>
          <cell r="D306">
            <v>56000</v>
          </cell>
          <cell r="E306" t="str">
            <v>VANNES</v>
          </cell>
        </row>
        <row r="307">
          <cell r="B307" t="str">
            <v>SIGNARAMA VERSAILLES</v>
          </cell>
          <cell r="C307" t="str">
            <v>FL</v>
          </cell>
          <cell r="D307">
            <v>78000</v>
          </cell>
          <cell r="E307" t="str">
            <v>VERSAILLES</v>
          </cell>
        </row>
        <row r="308">
          <cell r="B308" t="str">
            <v>SIGN'ENSEIGNE</v>
          </cell>
          <cell r="C308" t="str">
            <v>ML</v>
          </cell>
          <cell r="D308">
            <v>31000</v>
          </cell>
          <cell r="E308" t="str">
            <v>TOULOUSE</v>
          </cell>
        </row>
        <row r="309">
          <cell r="B309" t="str">
            <v>SIGNES EXTERIEURS</v>
          </cell>
          <cell r="C309" t="str">
            <v>ML</v>
          </cell>
          <cell r="D309">
            <v>44400</v>
          </cell>
          <cell r="E309" t="str">
            <v>REZÉ</v>
          </cell>
        </row>
        <row r="310">
          <cell r="B310" t="str">
            <v>SINON 95</v>
          </cell>
          <cell r="C310" t="str">
            <v>FL</v>
          </cell>
          <cell r="D310">
            <v>95300</v>
          </cell>
          <cell r="E310" t="str">
            <v>ENNERY</v>
          </cell>
        </row>
        <row r="311">
          <cell r="B311" t="str">
            <v>SODIMPAL (MORAULT)</v>
          </cell>
          <cell r="C311" t="str">
            <v>FL</v>
          </cell>
          <cell r="D311" t="str">
            <v>76120</v>
          </cell>
          <cell r="E311" t="str">
            <v>LE GRAND QUEVILLY</v>
          </cell>
        </row>
        <row r="312">
          <cell r="B312" t="str">
            <v>STEEL DESIGN</v>
          </cell>
          <cell r="C312" t="str">
            <v>ML</v>
          </cell>
          <cell r="D312">
            <v>85340</v>
          </cell>
          <cell r="E312" t="str">
            <v>OLONNE SUR MER</v>
          </cell>
        </row>
        <row r="313">
          <cell r="B313" t="str">
            <v>STEL ENSEIGNES</v>
          </cell>
          <cell r="C313" t="str">
            <v>FL</v>
          </cell>
          <cell r="D313" t="str">
            <v>91080</v>
          </cell>
          <cell r="E313" t="str">
            <v>COURCOURONNES</v>
          </cell>
        </row>
        <row r="314">
          <cell r="B314" t="str">
            <v>STOCKSIGNES</v>
          </cell>
          <cell r="C314" t="str">
            <v>FL</v>
          </cell>
          <cell r="D314" t="str">
            <v>95150</v>
          </cell>
          <cell r="E314" t="str">
            <v>TRAVERNY</v>
          </cell>
        </row>
        <row r="315">
          <cell r="B315" t="str">
            <v>STORES RICHARD FILS</v>
          </cell>
          <cell r="C315" t="str">
            <v>FL</v>
          </cell>
          <cell r="D315">
            <v>57800</v>
          </cell>
          <cell r="E315" t="str">
            <v>ROSBRUCK</v>
          </cell>
        </row>
        <row r="316">
          <cell r="B316" t="str">
            <v>STRADAE</v>
          </cell>
          <cell r="C316" t="str">
            <v>ML</v>
          </cell>
          <cell r="D316">
            <v>44120</v>
          </cell>
          <cell r="E316" t="str">
            <v>VERTOU</v>
          </cell>
        </row>
        <row r="317">
          <cell r="B317" t="str">
            <v>SUMMA SOPPIA</v>
          </cell>
          <cell r="C317" t="str">
            <v>FL</v>
          </cell>
          <cell r="D317">
            <v>51600</v>
          </cell>
          <cell r="E317" t="str">
            <v>SOMME SUIPPE</v>
          </cell>
        </row>
        <row r="318">
          <cell r="B318" t="str">
            <v>SYNERGIE</v>
          </cell>
          <cell r="C318" t="str">
            <v>FL</v>
          </cell>
          <cell r="D318" t="str">
            <v>62810</v>
          </cell>
          <cell r="E318" t="str">
            <v>AVESNES LE COMTE</v>
          </cell>
        </row>
        <row r="319">
          <cell r="B319" t="str">
            <v>TEXTIPUB SIGNAL PUB</v>
          </cell>
          <cell r="C319" t="str">
            <v>FL</v>
          </cell>
          <cell r="D319" t="str">
            <v>59160</v>
          </cell>
          <cell r="E319" t="str">
            <v>LOMME</v>
          </cell>
        </row>
        <row r="320">
          <cell r="B320" t="str">
            <v>TOTOCOLLANT</v>
          </cell>
          <cell r="C320" t="str">
            <v>FL</v>
          </cell>
          <cell r="D320" t="str">
            <v>76120</v>
          </cell>
          <cell r="E320" t="str">
            <v>LE GRAND QUEVILLY</v>
          </cell>
        </row>
        <row r="321">
          <cell r="B321" t="str">
            <v>TOURS ENSEIGNES</v>
          </cell>
          <cell r="C321" t="str">
            <v>ML</v>
          </cell>
          <cell r="D321">
            <v>37700</v>
          </cell>
          <cell r="E321" t="str">
            <v>SAINT PIERRE DES CORPS</v>
          </cell>
        </row>
        <row r="322">
          <cell r="B322" t="str">
            <v>UN MAX DE COMM'</v>
          </cell>
          <cell r="C322" t="str">
            <v>FL</v>
          </cell>
          <cell r="D322" t="str">
            <v>63360</v>
          </cell>
          <cell r="E322" t="str">
            <v>ST ETIENNE AU MONT</v>
          </cell>
        </row>
        <row r="323">
          <cell r="B323" t="str">
            <v>UNEXPECTED</v>
          </cell>
          <cell r="C323" t="str">
            <v>FL</v>
          </cell>
          <cell r="D323">
            <v>91390</v>
          </cell>
          <cell r="E323" t="str">
            <v>MORSANG SUR ORGE</v>
          </cell>
        </row>
        <row r="324">
          <cell r="B324" t="str">
            <v>UNIVERS GRAPHIC</v>
          </cell>
          <cell r="C324" t="str">
            <v>FL</v>
          </cell>
          <cell r="D324" t="str">
            <v>62280</v>
          </cell>
          <cell r="E324" t="str">
            <v>SAINT-MARTIN-BOULOGNE</v>
          </cell>
        </row>
        <row r="325">
          <cell r="B325" t="str">
            <v xml:space="preserve">UNIVERS PUB </v>
          </cell>
          <cell r="C325" t="str">
            <v>FL</v>
          </cell>
          <cell r="D325" t="str">
            <v>77165</v>
          </cell>
          <cell r="E325" t="str">
            <v>SAINT SOUPPLETS</v>
          </cell>
        </row>
        <row r="326">
          <cell r="B326" t="str">
            <v>VAGUE D'IDÉE</v>
          </cell>
          <cell r="C326" t="str">
            <v>ML</v>
          </cell>
          <cell r="D326">
            <v>49360</v>
          </cell>
          <cell r="E326" t="str">
            <v>MAULEVRIER</v>
          </cell>
        </row>
        <row r="327">
          <cell r="B327" t="str">
            <v>VB ENSEIGNE</v>
          </cell>
          <cell r="C327" t="str">
            <v>FL</v>
          </cell>
          <cell r="D327">
            <v>60000</v>
          </cell>
          <cell r="E327" t="str">
            <v>TILLÉ</v>
          </cell>
        </row>
        <row r="328">
          <cell r="B328" t="str">
            <v>VISIBLES</v>
          </cell>
          <cell r="C328" t="str">
            <v>ML</v>
          </cell>
          <cell r="D328">
            <v>56000</v>
          </cell>
          <cell r="E328" t="str">
            <v>VANNES</v>
          </cell>
        </row>
        <row r="329">
          <cell r="B329" t="str">
            <v>VISION PRINT</v>
          </cell>
          <cell r="C329" t="str">
            <v>FL</v>
          </cell>
          <cell r="D329" t="str">
            <v>59223</v>
          </cell>
          <cell r="E329" t="str">
            <v>RONCQ-CIT</v>
          </cell>
        </row>
        <row r="330">
          <cell r="B330" t="str">
            <v>VISUAL HARMONY</v>
          </cell>
          <cell r="C330" t="str">
            <v>FL</v>
          </cell>
          <cell r="D330" t="str">
            <v>77820</v>
          </cell>
          <cell r="E330" t="str">
            <v>CHATELET EN BRIE</v>
          </cell>
        </row>
        <row r="331">
          <cell r="B331" t="str">
            <v>VISUAL SOLUTIONS</v>
          </cell>
          <cell r="C331" t="str">
            <v>FL</v>
          </cell>
          <cell r="D331">
            <v>95870</v>
          </cell>
          <cell r="E331" t="str">
            <v>BEZONS</v>
          </cell>
        </row>
        <row r="332">
          <cell r="B332" t="str">
            <v>VISUEL ORIGINAL</v>
          </cell>
          <cell r="C332" t="str">
            <v>ML</v>
          </cell>
          <cell r="D332">
            <v>44600</v>
          </cell>
          <cell r="E332" t="str">
            <v>SAINT-NAZAIRE</v>
          </cell>
        </row>
        <row r="333">
          <cell r="B333" t="str">
            <v>W-GRAPHIC</v>
          </cell>
          <cell r="C333" t="str">
            <v>FL</v>
          </cell>
          <cell r="D333" t="str">
            <v>B-7061</v>
          </cell>
          <cell r="E333" t="str">
            <v>CASTEAU</v>
          </cell>
        </row>
        <row r="334">
          <cell r="B334" t="str">
            <v xml:space="preserve">WILKO LUX-ENSEIGNES </v>
          </cell>
          <cell r="C334" t="str">
            <v>FL</v>
          </cell>
          <cell r="D334" t="str">
            <v>L-8399</v>
          </cell>
          <cell r="E334" t="str">
            <v>WINDHOF</v>
          </cell>
        </row>
        <row r="335">
          <cell r="B335" t="str">
            <v>ZEBRA COMMUNICATION</v>
          </cell>
          <cell r="C335" t="str">
            <v>FL</v>
          </cell>
          <cell r="D335" t="str">
            <v>02100</v>
          </cell>
          <cell r="E335" t="str">
            <v>SAINT QUENTIN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IN 2019"/>
      <sheetName val="JUILLET 19"/>
      <sheetName val="AOUT 19"/>
      <sheetName val="SEPT 19"/>
      <sheetName val="octobre 19"/>
      <sheetName val="novembre 19"/>
      <sheetName val="déc. 19"/>
      <sheetName val="JANV 20"/>
      <sheetName val="FEV 20"/>
      <sheetName val="MARS 20"/>
      <sheetName val="AVRIL 20"/>
      <sheetName val="MAI 20"/>
      <sheetName val="JUIN 20"/>
      <sheetName val="JUILLET 20 "/>
      <sheetName val="AOUT 20"/>
      <sheetName val="SEPT 20"/>
      <sheetName val="OCT 20"/>
      <sheetName val="NOV 20"/>
      <sheetName val="DEC 20"/>
      <sheetName val="JANV 21"/>
      <sheetName val="FEVRIER 21"/>
      <sheetName val="MARS 21"/>
      <sheetName val="AVRIL 21 "/>
      <sheetName val="MAI 21"/>
      <sheetName val=" CA 19-20"/>
      <sheetName val="JAN 22"/>
      <sheetName val="FEV 22"/>
      <sheetName val="MARS 22"/>
      <sheetName val="AVR 22"/>
      <sheetName val="MAI 22"/>
      <sheetName val="JUIN 22"/>
      <sheetName val="JUI 22"/>
      <sheetName val="AOUT 22"/>
      <sheetName val="SEP 22"/>
      <sheetName val="OCT 22"/>
      <sheetName val="NOV 22"/>
      <sheetName val="DEC 22"/>
      <sheetName val="CA 22"/>
      <sheetName val="CA 18-19"/>
      <sheetName val="clien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4">
          <cell r="D4">
            <v>66146.5</v>
          </cell>
        </row>
      </sheetData>
      <sheetData sheetId="26">
        <row r="4">
          <cell r="D4">
            <v>62082</v>
          </cell>
        </row>
      </sheetData>
      <sheetData sheetId="27">
        <row r="4">
          <cell r="D4">
            <v>90325.5</v>
          </cell>
        </row>
      </sheetData>
      <sheetData sheetId="28">
        <row r="4">
          <cell r="D4">
            <v>101106.5</v>
          </cell>
        </row>
      </sheetData>
      <sheetData sheetId="29">
        <row r="4">
          <cell r="D4">
            <v>95509</v>
          </cell>
        </row>
      </sheetData>
      <sheetData sheetId="30">
        <row r="4">
          <cell r="D4">
            <v>100566.55</v>
          </cell>
        </row>
      </sheetData>
      <sheetData sheetId="31">
        <row r="5">
          <cell r="D5">
            <v>62747.59</v>
          </cell>
        </row>
      </sheetData>
      <sheetData sheetId="32">
        <row r="4">
          <cell r="D4">
            <v>30517.58</v>
          </cell>
        </row>
      </sheetData>
      <sheetData sheetId="33">
        <row r="4">
          <cell r="D4">
            <v>68266.159999999989</v>
          </cell>
        </row>
      </sheetData>
      <sheetData sheetId="34">
        <row r="7">
          <cell r="D7">
            <v>42646.23</v>
          </cell>
        </row>
      </sheetData>
      <sheetData sheetId="35">
        <row r="7">
          <cell r="D7">
            <v>28749.350000000002</v>
          </cell>
        </row>
      </sheetData>
      <sheetData sheetId="36">
        <row r="7">
          <cell r="D7">
            <v>0</v>
          </cell>
        </row>
      </sheetData>
      <sheetData sheetId="37"/>
      <sheetData sheetId="38"/>
      <sheetData sheetId="39">
        <row r="1">
          <cell r="A1" t="str">
            <v>2id création</v>
          </cell>
        </row>
        <row r="2">
          <cell r="A2" t="str">
            <v xml:space="preserve"> dc</v>
          </cell>
        </row>
        <row r="3">
          <cell r="A3" t="str">
            <v>360° COMMUNICATION</v>
          </cell>
        </row>
        <row r="4">
          <cell r="A4" t="str">
            <v xml:space="preserve">A à Z Publicité </v>
          </cell>
        </row>
        <row r="5">
          <cell r="A5" t="str">
            <v>A.D.E LIGHT</v>
          </cell>
        </row>
        <row r="6">
          <cell r="A6" t="str">
            <v>A.S.B. publicité</v>
          </cell>
        </row>
        <row r="7">
          <cell r="A7" t="str">
            <v>A2F pub</v>
          </cell>
        </row>
        <row r="8">
          <cell r="A8" t="str">
            <v>AB print 78 (KMC)</v>
          </cell>
        </row>
        <row r="9">
          <cell r="A9" t="str">
            <v>AB Publicité - Bosco</v>
          </cell>
        </row>
        <row r="10">
          <cell r="A10" t="str">
            <v>abc impression</v>
          </cell>
        </row>
        <row r="11">
          <cell r="A11" t="str">
            <v>accent pub</v>
          </cell>
        </row>
        <row r="12">
          <cell r="A12" t="str">
            <v>ACCESSIGNE</v>
          </cell>
        </row>
        <row r="13">
          <cell r="A13" t="str">
            <v>ACP</v>
          </cell>
        </row>
        <row r="14">
          <cell r="A14" t="str">
            <v>actif signal</v>
          </cell>
        </row>
        <row r="15">
          <cell r="A15" t="str">
            <v>activa</v>
          </cell>
        </row>
        <row r="16">
          <cell r="A16" t="str">
            <v>adequat</v>
          </cell>
        </row>
        <row r="17">
          <cell r="A17" t="str">
            <v>ADHE MOBIL CONCEPT</v>
          </cell>
        </row>
        <row r="18">
          <cell r="A18" t="str">
            <v>adhe thec</v>
          </cell>
        </row>
        <row r="19">
          <cell r="A19" t="str">
            <v>Adhésif pub</v>
          </cell>
        </row>
        <row r="20">
          <cell r="A20" t="str">
            <v>ad'hoc media</v>
          </cell>
        </row>
        <row r="21">
          <cell r="A21" t="str">
            <v>ad'mat</v>
          </cell>
        </row>
        <row r="22">
          <cell r="A22" t="str">
            <v>ADN Imprimeur</v>
          </cell>
        </row>
        <row r="23">
          <cell r="A23" t="str">
            <v>adn pub</v>
          </cell>
        </row>
        <row r="24">
          <cell r="A24" t="str">
            <v>AEDP</v>
          </cell>
        </row>
        <row r="25">
          <cell r="A25" t="str">
            <v>AES</v>
          </cell>
        </row>
        <row r="26">
          <cell r="A26" t="str">
            <v>ag com' Services</v>
          </cell>
        </row>
        <row r="27">
          <cell r="A27" t="str">
            <v>agence 3C</v>
          </cell>
        </row>
        <row r="28">
          <cell r="A28" t="str">
            <v>agraph pub</v>
          </cell>
        </row>
        <row r="29">
          <cell r="A29" t="str">
            <v>AJ elect</v>
          </cell>
        </row>
        <row r="30">
          <cell r="A30" t="str">
            <v xml:space="preserve">ALLIANCE </v>
          </cell>
        </row>
        <row r="31">
          <cell r="A31" t="str">
            <v>ALLIANCE dept SERISIGN</v>
          </cell>
        </row>
        <row r="32">
          <cell r="A32" t="str">
            <v>Alpha'dhésif</v>
          </cell>
        </row>
        <row r="33">
          <cell r="A33" t="str">
            <v>ambiance graphique - sema plus</v>
          </cell>
        </row>
        <row r="34">
          <cell r="A34" t="str">
            <v>ancenis pub</v>
          </cell>
        </row>
        <row r="35">
          <cell r="A35" t="str">
            <v>angot pub</v>
          </cell>
        </row>
        <row r="36">
          <cell r="A36" t="str">
            <v>Antoine Hamelin</v>
          </cell>
        </row>
        <row r="37">
          <cell r="A37" t="str">
            <v>arrow studio</v>
          </cell>
        </row>
        <row r="38">
          <cell r="A38" t="str">
            <v>art et pub</v>
          </cell>
        </row>
        <row r="39">
          <cell r="A39" t="str">
            <v>art monie</v>
          </cell>
        </row>
        <row r="40">
          <cell r="A40" t="str">
            <v>ARTCOLOR</v>
          </cell>
        </row>
        <row r="41">
          <cell r="A41" t="str">
            <v>ARTMONY</v>
          </cell>
        </row>
        <row r="42">
          <cell r="A42" t="str">
            <v>ata vision goup</v>
          </cell>
        </row>
        <row r="43">
          <cell r="A43" t="str">
            <v>atelier 3D</v>
          </cell>
        </row>
        <row r="44">
          <cell r="A44" t="str">
            <v>atelier caiveau</v>
          </cell>
        </row>
        <row r="45">
          <cell r="A45" t="str">
            <v>atelier de pub</v>
          </cell>
        </row>
        <row r="46">
          <cell r="A46" t="str">
            <v>atelier deco pub</v>
          </cell>
        </row>
        <row r="47">
          <cell r="A47" t="str">
            <v>atelier houdou</v>
          </cell>
        </row>
        <row r="48">
          <cell r="A48" t="str">
            <v>atelier oloronais</v>
          </cell>
        </row>
        <row r="49">
          <cell r="A49" t="str">
            <v>ATELIER PETOT</v>
          </cell>
        </row>
        <row r="50">
          <cell r="A50" t="str">
            <v>ateliers du visuel</v>
          </cell>
        </row>
        <row r="51">
          <cell r="A51" t="str">
            <v>ateliers portron</v>
          </cell>
        </row>
        <row r="52">
          <cell r="A52" t="str">
            <v>autograph</v>
          </cell>
        </row>
        <row r="53">
          <cell r="A53" t="str">
            <v>AZ Pub89</v>
          </cell>
        </row>
        <row r="54">
          <cell r="A54" t="str">
            <v>azur pub</v>
          </cell>
        </row>
        <row r="55">
          <cell r="A55" t="str">
            <v>azur publicité</v>
          </cell>
        </row>
        <row r="56">
          <cell r="A56" t="str">
            <v>B2A communication</v>
          </cell>
        </row>
        <row r="57">
          <cell r="A57" t="str">
            <v>Bache 80</v>
          </cell>
        </row>
        <row r="58">
          <cell r="A58" t="str">
            <v>best of pub</v>
          </cell>
        </row>
        <row r="59">
          <cell r="A59" t="str">
            <v>BHD</v>
          </cell>
        </row>
        <row r="60">
          <cell r="A60" t="str">
            <v>bisman signacom</v>
          </cell>
        </row>
        <row r="61">
          <cell r="A61" t="str">
            <v>bl impression</v>
          </cell>
        </row>
        <row r="62">
          <cell r="A62" t="str">
            <v>BONHOMME Yann</v>
          </cell>
        </row>
        <row r="63">
          <cell r="A63" t="str">
            <v>bontick pub</v>
          </cell>
        </row>
        <row r="64">
          <cell r="A64" t="str">
            <v>bratex</v>
          </cell>
        </row>
        <row r="65">
          <cell r="A65" t="str">
            <v>breiz pub</v>
          </cell>
        </row>
        <row r="66">
          <cell r="A66" t="str">
            <v>brel pub</v>
          </cell>
        </row>
        <row r="67">
          <cell r="A67" t="str">
            <v>brunois</v>
          </cell>
        </row>
        <row r="68">
          <cell r="A68" t="str">
            <v>buzz graphic</v>
          </cell>
        </row>
        <row r="69">
          <cell r="A69" t="str">
            <v>C CUBE Conseil et Strategies</v>
          </cell>
        </row>
        <row r="70">
          <cell r="A70" t="str">
            <v>c. com pub</v>
          </cell>
        </row>
        <row r="71">
          <cell r="A71" t="str">
            <v>c3 pub</v>
          </cell>
        </row>
        <row r="72">
          <cell r="A72" t="str">
            <v>CA COLLE ENTRE NOUS</v>
          </cell>
        </row>
        <row r="73">
          <cell r="A73" t="str">
            <v>carte blanche</v>
          </cell>
        </row>
        <row r="74">
          <cell r="A74" t="str">
            <v>champagne pub</v>
          </cell>
        </row>
        <row r="75">
          <cell r="A75" t="str">
            <v>city image</v>
          </cell>
        </row>
        <row r="76">
          <cell r="A76" t="str">
            <v>CMS</v>
          </cell>
        </row>
        <row r="77">
          <cell r="A77" t="str">
            <v>com 1 reegard</v>
          </cell>
        </row>
        <row r="78">
          <cell r="A78" t="str">
            <v>COMM &amp; CREA</v>
          </cell>
        </row>
        <row r="79">
          <cell r="A79" t="str">
            <v>comm' une impression</v>
          </cell>
        </row>
        <row r="80">
          <cell r="A80" t="str">
            <v>CONCEPT' ENSEIGNES</v>
          </cell>
        </row>
        <row r="81">
          <cell r="A81" t="str">
            <v>cover print</v>
          </cell>
        </row>
        <row r="82">
          <cell r="A82" t="str">
            <v>crea 3 com</v>
          </cell>
        </row>
        <row r="83">
          <cell r="A83" t="str">
            <v>CREACOM services</v>
          </cell>
        </row>
        <row r="84">
          <cell r="A84" t="str">
            <v>creadzif</v>
          </cell>
        </row>
        <row r="85">
          <cell r="A85" t="str">
            <v>creapub</v>
          </cell>
        </row>
        <row r="86">
          <cell r="A86" t="str">
            <v>CREATEM</v>
          </cell>
        </row>
        <row r="87">
          <cell r="A87" t="str">
            <v>crl. Com</v>
          </cell>
        </row>
        <row r="88">
          <cell r="A88" t="str">
            <v xml:space="preserve">CSP COMMUNICATION </v>
          </cell>
        </row>
        <row r="89">
          <cell r="A89" t="str">
            <v>CT COM</v>
          </cell>
        </row>
        <row r="90">
          <cell r="A90" t="str">
            <v>Custom Wrapping Adhésif</v>
          </cell>
        </row>
        <row r="91">
          <cell r="A91" t="str">
            <v>CYNB1- Solucam</v>
          </cell>
        </row>
        <row r="92">
          <cell r="A92" t="str">
            <v>da vinci com</v>
          </cell>
        </row>
        <row r="93">
          <cell r="A93" t="str">
            <v>declic graphique</v>
          </cell>
        </row>
        <row r="94">
          <cell r="A94" t="str">
            <v>deco vision</v>
          </cell>
        </row>
        <row r="95">
          <cell r="A95" t="str">
            <v>decographic</v>
          </cell>
        </row>
        <row r="96">
          <cell r="A96" t="str">
            <v>DECOSNE</v>
          </cell>
        </row>
        <row r="97">
          <cell r="A97" t="str">
            <v>defcut graphic</v>
          </cell>
        </row>
        <row r="98">
          <cell r="A98" t="str">
            <v>DEL PINO</v>
          </cell>
        </row>
        <row r="99">
          <cell r="A99" t="str">
            <v>design and com</v>
          </cell>
        </row>
        <row r="100">
          <cell r="A100" t="str">
            <v>devisu</v>
          </cell>
        </row>
        <row r="101">
          <cell r="A101" t="str">
            <v>dhc production</v>
          </cell>
        </row>
        <row r="102">
          <cell r="A102" t="str">
            <v>diazo</v>
          </cell>
        </row>
        <row r="103">
          <cell r="A103" t="str">
            <v>difuz pub</v>
          </cell>
        </row>
        <row r="104">
          <cell r="A104" t="str">
            <v>distrisign</v>
          </cell>
        </row>
        <row r="105">
          <cell r="A105" t="str">
            <v>DK factory</v>
          </cell>
        </row>
        <row r="106">
          <cell r="A106" t="str">
            <v>DK printing</v>
          </cell>
        </row>
        <row r="107">
          <cell r="A107" t="str">
            <v>DM lettres - Print Solutions 51</v>
          </cell>
        </row>
        <row r="108">
          <cell r="A108" t="str">
            <v>doublet</v>
          </cell>
        </row>
        <row r="109">
          <cell r="A109" t="str">
            <v>DT signs 59</v>
          </cell>
        </row>
        <row r="110">
          <cell r="A110" t="str">
            <v>DT signs 62</v>
          </cell>
        </row>
        <row r="111">
          <cell r="A111" t="str">
            <v>DUPONT PUB</v>
          </cell>
        </row>
        <row r="112">
          <cell r="A112" t="str">
            <v>dynamic letter BE</v>
          </cell>
        </row>
        <row r="113">
          <cell r="A113" t="str">
            <v>E.S.A. SAS</v>
          </cell>
        </row>
        <row r="114">
          <cell r="A114" t="str">
            <v>ECO'COM</v>
          </cell>
        </row>
        <row r="115">
          <cell r="A115" t="str">
            <v>EDIPRIM</v>
          </cell>
        </row>
        <row r="116">
          <cell r="A116" t="str">
            <v>editio</v>
          </cell>
        </row>
        <row r="117">
          <cell r="A117" t="str">
            <v>EFG Imprimeur</v>
          </cell>
        </row>
        <row r="118">
          <cell r="A118" t="str">
            <v>EFIC SARL</v>
          </cell>
        </row>
        <row r="119">
          <cell r="A119" t="str">
            <v>efix signalétique</v>
          </cell>
        </row>
        <row r="120">
          <cell r="A120" t="str">
            <v>eleveurs d'idées</v>
          </cell>
        </row>
        <row r="121">
          <cell r="A121" t="str">
            <v>EMGE</v>
          </cell>
        </row>
        <row r="122">
          <cell r="A122" t="str">
            <v>empreinte digitale</v>
          </cell>
        </row>
        <row r="123">
          <cell r="A123" t="str">
            <v>emprint</v>
          </cell>
        </row>
        <row r="124">
          <cell r="A124" t="str">
            <v>Endecom</v>
          </cell>
        </row>
        <row r="125">
          <cell r="A125" t="str">
            <v>enseigne diffusion</v>
          </cell>
        </row>
        <row r="126">
          <cell r="A126" t="str">
            <v>enseigne neon</v>
          </cell>
        </row>
        <row r="127">
          <cell r="A127" t="str">
            <v>Enseignes et Stores</v>
          </cell>
        </row>
        <row r="128">
          <cell r="A128" t="str">
            <v>ENSEIGNES GECKOLOR</v>
          </cell>
        </row>
        <row r="129">
          <cell r="A129" t="str">
            <v>ESOP France</v>
          </cell>
        </row>
        <row r="130">
          <cell r="A130" t="str">
            <v>espace régie</v>
          </cell>
        </row>
        <row r="131">
          <cell r="A131" t="str">
            <v>ethique et tact</v>
          </cell>
        </row>
        <row r="132">
          <cell r="A132" t="str">
            <v>EUPHORIA GROUP</v>
          </cell>
        </row>
        <row r="133">
          <cell r="A133" t="str">
            <v>fabrik'en pub</v>
          </cell>
        </row>
        <row r="134">
          <cell r="A134" t="str">
            <v>FAMETO INDUSTRIE</v>
          </cell>
        </row>
        <row r="135">
          <cell r="A135" t="str">
            <v>fusion graphic</v>
          </cell>
        </row>
        <row r="136">
          <cell r="A136" t="str">
            <v>Garage du paradis</v>
          </cell>
        </row>
        <row r="137">
          <cell r="A137" t="str">
            <v>gelaprint</v>
          </cell>
        </row>
        <row r="138">
          <cell r="A138" t="str">
            <v>GERNER</v>
          </cell>
        </row>
        <row r="139">
          <cell r="A139" t="str">
            <v>gir communication</v>
          </cell>
        </row>
        <row r="140">
          <cell r="A140" t="str">
            <v>GODEFROID PUBLICITÉ</v>
          </cell>
        </row>
        <row r="141">
          <cell r="A141" t="str">
            <v>graphic 49</v>
          </cell>
        </row>
        <row r="142">
          <cell r="A142" t="str">
            <v>graphica</v>
          </cell>
        </row>
        <row r="143">
          <cell r="A143" t="str">
            <v>Graphiklab</v>
          </cell>
        </row>
        <row r="144">
          <cell r="A144" t="str">
            <v>graphipub</v>
          </cell>
        </row>
        <row r="145">
          <cell r="A145" t="str">
            <v>graphisign</v>
          </cell>
        </row>
        <row r="146">
          <cell r="A146" t="str">
            <v>GRAPHORIZON</v>
          </cell>
        </row>
        <row r="147">
          <cell r="A147" t="str">
            <v>Guyonnet Publicité</v>
          </cell>
        </row>
        <row r="148">
          <cell r="A148" t="str">
            <v xml:space="preserve">HAPPY LIGHT </v>
          </cell>
        </row>
        <row r="149">
          <cell r="A149" t="str">
            <v>HAUT DE FRANCE Signalétique</v>
          </cell>
        </row>
        <row r="150">
          <cell r="A150" t="str">
            <v>hdesign</v>
          </cell>
        </row>
        <row r="151">
          <cell r="A151" t="str">
            <v>hedicom</v>
          </cell>
        </row>
        <row r="152">
          <cell r="A152" t="str">
            <v>i perfect</v>
          </cell>
        </row>
        <row r="153">
          <cell r="A153" t="str">
            <v xml:space="preserve">I PRINT </v>
          </cell>
        </row>
        <row r="154">
          <cell r="A154" t="str">
            <v>ID &amp; CO   SPRL</v>
          </cell>
        </row>
        <row r="155">
          <cell r="A155" t="str">
            <v>id couleur</v>
          </cell>
        </row>
        <row r="156">
          <cell r="A156" t="str">
            <v>id graphique</v>
          </cell>
        </row>
        <row r="157">
          <cell r="A157" t="str">
            <v>ID mag</v>
          </cell>
        </row>
        <row r="158">
          <cell r="A158" t="str">
            <v>ID mag M. Robard</v>
          </cell>
        </row>
        <row r="159">
          <cell r="A159" t="str">
            <v>idée bloc</v>
          </cell>
        </row>
        <row r="160">
          <cell r="A160" t="str">
            <v>idéegraph</v>
          </cell>
        </row>
        <row r="161">
          <cell r="A161" t="str">
            <v>idomotique</v>
          </cell>
        </row>
        <row r="162">
          <cell r="A162" t="str">
            <v>ILLUSION - Groupe AM</v>
          </cell>
        </row>
        <row r="163">
          <cell r="A163" t="str">
            <v>IMA COM</v>
          </cell>
        </row>
        <row r="164">
          <cell r="A164" t="str">
            <v>images &amp; solutions</v>
          </cell>
        </row>
        <row r="165">
          <cell r="A165" t="str">
            <v>images de marques</v>
          </cell>
        </row>
        <row r="166">
          <cell r="A166" t="str">
            <v>INK Enseignes</v>
          </cell>
        </row>
        <row r="167">
          <cell r="A167" t="str">
            <v>insitis</v>
          </cell>
        </row>
        <row r="168">
          <cell r="A168" t="str">
            <v>IPUB DECO</v>
          </cell>
        </row>
        <row r="169">
          <cell r="A169" t="str">
            <v>ISC</v>
          </cell>
        </row>
        <row r="170">
          <cell r="A170" t="str">
            <v>JD publicité</v>
          </cell>
        </row>
        <row r="171">
          <cell r="A171" t="str">
            <v>JJ94 enseignes</v>
          </cell>
        </row>
        <row r="172">
          <cell r="A172" t="str">
            <v>JLR pub</v>
          </cell>
        </row>
        <row r="173">
          <cell r="A173" t="str">
            <v>JML</v>
          </cell>
        </row>
        <row r="174">
          <cell r="A174" t="str">
            <v>JMR distribution</v>
          </cell>
        </row>
        <row r="175">
          <cell r="A175" t="str">
            <v>ker auto</v>
          </cell>
        </row>
        <row r="176">
          <cell r="A176" t="str">
            <v>kreaprint</v>
          </cell>
        </row>
        <row r="177">
          <cell r="A177" t="str">
            <v>la signalétique</v>
          </cell>
        </row>
        <row r="178">
          <cell r="A178" t="str">
            <v>Label Communication</v>
          </cell>
        </row>
        <row r="179">
          <cell r="A179" t="str">
            <v>laser création</v>
          </cell>
        </row>
        <row r="180">
          <cell r="A180" t="str">
            <v>laser trophée</v>
          </cell>
        </row>
        <row r="181">
          <cell r="A181" t="str">
            <v>LE BARS / B.Publicité</v>
          </cell>
        </row>
        <row r="182">
          <cell r="A182" t="str">
            <v>LE MANS ENSEIGNE</v>
          </cell>
        </row>
        <row r="183">
          <cell r="A183" t="str">
            <v>letra pub</v>
          </cell>
        </row>
        <row r="184">
          <cell r="A184" t="str">
            <v>letram</v>
          </cell>
        </row>
        <row r="185">
          <cell r="A185" t="str">
            <v>lez'art graphic</v>
          </cell>
        </row>
        <row r="186">
          <cell r="A186" t="str">
            <v>LIANG Franck</v>
          </cell>
        </row>
        <row r="187">
          <cell r="A187" t="str">
            <v>LIGHT AIR</v>
          </cell>
        </row>
        <row r="188">
          <cell r="A188" t="str">
            <v>Littoral Pub et Agencement</v>
          </cell>
        </row>
        <row r="189">
          <cell r="A189" t="str">
            <v>lookline</v>
          </cell>
        </row>
        <row r="190">
          <cell r="A190" t="str">
            <v>luce stick</v>
          </cell>
        </row>
        <row r="191">
          <cell r="A191" t="str">
            <v>made in com</v>
          </cell>
        </row>
        <row r="192">
          <cell r="A192" t="str">
            <v>made in V</v>
          </cell>
        </row>
        <row r="193">
          <cell r="A193" t="str">
            <v>mairie de paimboeuf</v>
          </cell>
        </row>
        <row r="194">
          <cell r="A194" t="str">
            <v>Maitre Guillet Nathalie</v>
          </cell>
        </row>
        <row r="195">
          <cell r="A195" t="str">
            <v>martinez publicité</v>
          </cell>
        </row>
        <row r="196">
          <cell r="A196" t="str">
            <v>MBF Design</v>
          </cell>
        </row>
        <row r="197">
          <cell r="A197" t="str">
            <v>media pub</v>
          </cell>
        </row>
        <row r="198">
          <cell r="A198" t="str">
            <v>medias services</v>
          </cell>
        </row>
        <row r="199">
          <cell r="A199" t="str">
            <v>MEGAMARK</v>
          </cell>
        </row>
        <row r="200">
          <cell r="A200" t="str">
            <v>Merlet deco</v>
          </cell>
        </row>
        <row r="201">
          <cell r="A201" t="str">
            <v>Modules enseignes</v>
          </cell>
        </row>
        <row r="202">
          <cell r="A202" t="str">
            <v>Modules enseignes Mme Groult</v>
          </cell>
        </row>
        <row r="203">
          <cell r="A203" t="str">
            <v>MONSIEUR STICKER</v>
          </cell>
        </row>
        <row r="204">
          <cell r="A204" t="str">
            <v>mpi</v>
          </cell>
        </row>
        <row r="205">
          <cell r="A205" t="str">
            <v>MULTI.COM</v>
          </cell>
        </row>
        <row r="206">
          <cell r="A206" t="str">
            <v>Multigraphic</v>
          </cell>
        </row>
        <row r="207">
          <cell r="A207" t="str">
            <v>multyprint</v>
          </cell>
        </row>
        <row r="208">
          <cell r="A208" t="str">
            <v>MZH (Les Ateliers)</v>
          </cell>
        </row>
        <row r="209">
          <cell r="A209" t="str">
            <v>N. communication</v>
          </cell>
        </row>
        <row r="210">
          <cell r="A210" t="str">
            <v>neon eclair</v>
          </cell>
        </row>
        <row r="211">
          <cell r="A211" t="str">
            <v>nojac enseignes 78</v>
          </cell>
        </row>
        <row r="212">
          <cell r="A212" t="str">
            <v>nomemark</v>
          </cell>
        </row>
        <row r="213">
          <cell r="A213" t="str">
            <v>NORD MAILING - ZE services</v>
          </cell>
        </row>
        <row r="214">
          <cell r="A214" t="str">
            <v>novosign</v>
          </cell>
        </row>
        <row r="215">
          <cell r="A215" t="str">
            <v>ola creation</v>
          </cell>
        </row>
        <row r="216">
          <cell r="A216" t="str">
            <v>opj group</v>
          </cell>
        </row>
        <row r="217">
          <cell r="A217" t="str">
            <v>ordinapub</v>
          </cell>
        </row>
        <row r="218">
          <cell r="A218" t="str">
            <v>OTT</v>
          </cell>
        </row>
        <row r="219">
          <cell r="A219" t="str">
            <v>ouest Signalétique</v>
          </cell>
        </row>
        <row r="220">
          <cell r="A220" t="str">
            <v>panel pub</v>
          </cell>
        </row>
        <row r="221">
          <cell r="A221" t="str">
            <v>pano 95</v>
          </cell>
        </row>
        <row r="222">
          <cell r="A222" t="str">
            <v>pano ANGOULEME</v>
          </cell>
        </row>
        <row r="223">
          <cell r="A223" t="str">
            <v>pano Arlon</v>
          </cell>
        </row>
        <row r="224">
          <cell r="A224" t="str">
            <v>pano ARRAS</v>
          </cell>
        </row>
        <row r="225">
          <cell r="A225" t="str">
            <v>pano auxerre</v>
          </cell>
        </row>
        <row r="226">
          <cell r="A226" t="str">
            <v>PANO BELFORT</v>
          </cell>
        </row>
        <row r="227">
          <cell r="A227" t="str">
            <v>pano BETHUNE</v>
          </cell>
        </row>
        <row r="228">
          <cell r="A228" t="str">
            <v>pano Bordeaux</v>
          </cell>
        </row>
        <row r="229">
          <cell r="A229" t="str">
            <v xml:space="preserve">pano BOUGE </v>
          </cell>
        </row>
        <row r="230">
          <cell r="A230" t="str">
            <v>pano Chalons</v>
          </cell>
        </row>
        <row r="231">
          <cell r="A231" t="str">
            <v>pano CHARLEROI</v>
          </cell>
        </row>
        <row r="232">
          <cell r="A232" t="str">
            <v>PANO COLMAR</v>
          </cell>
        </row>
        <row r="233">
          <cell r="A233" t="str">
            <v>pano ETTERBEEK</v>
          </cell>
        </row>
        <row r="234">
          <cell r="A234" t="str">
            <v>PANO GEMBLOUX</v>
          </cell>
        </row>
        <row r="235">
          <cell r="A235" t="str">
            <v>PANO Houilles</v>
          </cell>
        </row>
        <row r="236">
          <cell r="A236" t="str">
            <v>pano JUPILLE</v>
          </cell>
        </row>
        <row r="237">
          <cell r="A237" t="str">
            <v>PANO KRAAINEM</v>
          </cell>
        </row>
        <row r="238">
          <cell r="A238" t="str">
            <v>PANO MOISSY</v>
          </cell>
        </row>
        <row r="239">
          <cell r="A239" t="str">
            <v>Pano Montbéliard</v>
          </cell>
        </row>
        <row r="240">
          <cell r="A240" t="str">
            <v>Pano Périgueux</v>
          </cell>
        </row>
        <row r="241">
          <cell r="A241" t="str">
            <v>pano Sign'Service</v>
          </cell>
        </row>
        <row r="242">
          <cell r="A242" t="str">
            <v>PANO ST GRATIEN</v>
          </cell>
        </row>
        <row r="243">
          <cell r="A243" t="str">
            <v>pano ST MALO</v>
          </cell>
        </row>
        <row r="244">
          <cell r="A244" t="str">
            <v>pano Strassen</v>
          </cell>
        </row>
        <row r="245">
          <cell r="A245" t="str">
            <v>Pano Val d'Europe</v>
          </cell>
        </row>
        <row r="246">
          <cell r="A246" t="str">
            <v>pano Waterloo</v>
          </cell>
        </row>
        <row r="247">
          <cell r="A247" t="str">
            <v>pano Wavre</v>
          </cell>
        </row>
        <row r="248">
          <cell r="A248" t="str">
            <v>pano WETTEREN</v>
          </cell>
        </row>
        <row r="249">
          <cell r="A249" t="str">
            <v>PAO Publicité Beauvais</v>
          </cell>
        </row>
        <row r="250">
          <cell r="A250" t="str">
            <v>PAO Publicité Berck</v>
          </cell>
        </row>
        <row r="251">
          <cell r="A251" t="str">
            <v>perrin pub</v>
          </cell>
        </row>
        <row r="252">
          <cell r="A252" t="str">
            <v>phil graphic</v>
          </cell>
        </row>
        <row r="253">
          <cell r="A253" t="str">
            <v>pic pub</v>
          </cell>
        </row>
        <row r="254">
          <cell r="A254" t="str">
            <v>PITREL Publicité</v>
          </cell>
        </row>
        <row r="255">
          <cell r="A255" t="str">
            <v>pix paloma</v>
          </cell>
        </row>
        <row r="256">
          <cell r="A256" t="str">
            <v>pixafab</v>
          </cell>
        </row>
        <row r="257">
          <cell r="A257" t="str">
            <v xml:space="preserve">Pixels </v>
          </cell>
        </row>
        <row r="258">
          <cell r="A258" t="str">
            <v>planet pub</v>
          </cell>
        </row>
        <row r="259">
          <cell r="A259" t="str">
            <v>point pub</v>
          </cell>
        </row>
        <row r="260">
          <cell r="A260" t="str">
            <v>pop xl</v>
          </cell>
        </row>
        <row r="261">
          <cell r="A261" t="str">
            <v>PPCA - Editions Doc</v>
          </cell>
        </row>
        <row r="262">
          <cell r="A262" t="str">
            <v>PPG</v>
          </cell>
        </row>
        <row r="263">
          <cell r="A263" t="str">
            <v>print ' 60</v>
          </cell>
        </row>
        <row r="264">
          <cell r="A264" t="str">
            <v>print 56</v>
          </cell>
        </row>
        <row r="265">
          <cell r="A265" t="str">
            <v>pub et deco</v>
          </cell>
        </row>
        <row r="266">
          <cell r="A266" t="str">
            <v>PUB FOSSEY</v>
          </cell>
        </row>
        <row r="267">
          <cell r="A267" t="str">
            <v>Pub ouest</v>
          </cell>
        </row>
        <row r="268">
          <cell r="A268" t="str">
            <v>publicart 59</v>
          </cell>
        </row>
        <row r="269">
          <cell r="A269" t="str">
            <v>publideco</v>
          </cell>
        </row>
        <row r="270">
          <cell r="A270" t="str">
            <v>publijack</v>
          </cell>
        </row>
        <row r="271">
          <cell r="A271" t="str">
            <v>publimacom</v>
          </cell>
        </row>
        <row r="272">
          <cell r="A272" t="str">
            <v>publimage</v>
          </cell>
        </row>
        <row r="273">
          <cell r="A273" t="str">
            <v>publimages</v>
          </cell>
        </row>
        <row r="274">
          <cell r="A274" t="str">
            <v>publipeint</v>
          </cell>
        </row>
        <row r="275">
          <cell r="A275" t="str">
            <v>publisignes</v>
          </cell>
        </row>
        <row r="276">
          <cell r="A276" t="str">
            <v>publistyle</v>
          </cell>
        </row>
        <row r="277">
          <cell r="A277" t="str">
            <v>PUBLIVAL</v>
          </cell>
        </row>
        <row r="278">
          <cell r="A278" t="str">
            <v>r71</v>
          </cell>
        </row>
        <row r="279">
          <cell r="A279" t="str">
            <v>Regard Publicité</v>
          </cell>
        </row>
        <row r="280">
          <cell r="A280" t="str">
            <v>RE-PACKED</v>
          </cell>
        </row>
        <row r="281">
          <cell r="A281" t="str">
            <v>reprocolor 51</v>
          </cell>
        </row>
        <row r="282">
          <cell r="A282" t="str">
            <v>reprocolor 59</v>
          </cell>
        </row>
        <row r="283">
          <cell r="A283" t="str">
            <v>reprocolor 80</v>
          </cell>
        </row>
        <row r="284">
          <cell r="A284" t="str">
            <v>ROULAND PUBLICITE</v>
          </cell>
        </row>
        <row r="285">
          <cell r="A285" t="str">
            <v>saga impression</v>
          </cell>
        </row>
        <row r="286">
          <cell r="A286" t="str">
            <v>sarth'enseignes</v>
          </cell>
        </row>
        <row r="287">
          <cell r="A287" t="str">
            <v>scipt colors</v>
          </cell>
        </row>
        <row r="288">
          <cell r="A288" t="str">
            <v>sdi</v>
          </cell>
        </row>
        <row r="289">
          <cell r="A289" t="str">
            <v>sf enseignes</v>
          </cell>
        </row>
        <row r="290">
          <cell r="A290" t="str">
            <v>sigma signaletique</v>
          </cell>
        </row>
        <row r="291">
          <cell r="A291" t="str">
            <v>signapose</v>
          </cell>
        </row>
        <row r="292">
          <cell r="A292" t="str">
            <v>signarama (Xamaca)</v>
          </cell>
        </row>
        <row r="293">
          <cell r="A293" t="str">
            <v xml:space="preserve">Signarama Bordeaux </v>
          </cell>
        </row>
        <row r="294">
          <cell r="A294" t="str">
            <v>Signarama Bordeaux Lac</v>
          </cell>
        </row>
        <row r="295">
          <cell r="A295" t="str">
            <v>Signarama Bordeaux SUD</v>
          </cell>
        </row>
        <row r="296">
          <cell r="A296" t="str">
            <v>SIGNARAMA RENNES</v>
          </cell>
        </row>
        <row r="297">
          <cell r="A297" t="str">
            <v>Signarama Vannes</v>
          </cell>
        </row>
        <row r="298">
          <cell r="A298" t="str">
            <v>Signarama VERSAILLES</v>
          </cell>
        </row>
        <row r="299">
          <cell r="A299" t="str">
            <v>sign'enseigne</v>
          </cell>
        </row>
        <row r="300">
          <cell r="A300" t="str">
            <v>signes exterieurs</v>
          </cell>
        </row>
        <row r="301">
          <cell r="A301" t="str">
            <v>SINON 95</v>
          </cell>
        </row>
        <row r="302">
          <cell r="A302" t="str">
            <v>SODIMPAL (morault)</v>
          </cell>
        </row>
        <row r="303">
          <cell r="A303" t="str">
            <v>steel design</v>
          </cell>
        </row>
        <row r="304">
          <cell r="A304" t="str">
            <v>stel enseignes</v>
          </cell>
        </row>
        <row r="305">
          <cell r="A305" t="str">
            <v>stocksignes</v>
          </cell>
        </row>
        <row r="306">
          <cell r="A306" t="str">
            <v>STORES RICHARD FILS</v>
          </cell>
        </row>
        <row r="307">
          <cell r="A307" t="str">
            <v>STRADAE</v>
          </cell>
        </row>
        <row r="308">
          <cell r="A308" t="str">
            <v>Summa Soppia</v>
          </cell>
        </row>
        <row r="309">
          <cell r="A309" t="str">
            <v>synergie</v>
          </cell>
        </row>
        <row r="310">
          <cell r="A310" t="str">
            <v>TEXTIPUB Signal Pub</v>
          </cell>
        </row>
        <row r="311">
          <cell r="A311" t="str">
            <v>totocollant</v>
          </cell>
        </row>
        <row r="312">
          <cell r="A312" t="str">
            <v>tours enseignes</v>
          </cell>
        </row>
        <row r="313">
          <cell r="A313" t="str">
            <v>un max de comm'</v>
          </cell>
        </row>
        <row r="314">
          <cell r="A314" t="str">
            <v>unexpected</v>
          </cell>
        </row>
        <row r="315">
          <cell r="A315" t="str">
            <v>univers graphic</v>
          </cell>
        </row>
        <row r="316">
          <cell r="A316" t="str">
            <v xml:space="preserve">UNIVERS PUB </v>
          </cell>
        </row>
        <row r="317">
          <cell r="A317" t="str">
            <v>vague d'idée</v>
          </cell>
        </row>
        <row r="318">
          <cell r="A318" t="str">
            <v>vb enseigne</v>
          </cell>
        </row>
        <row r="319">
          <cell r="A319" t="str">
            <v>VISIBLES</v>
          </cell>
        </row>
        <row r="320">
          <cell r="A320" t="str">
            <v>vision print</v>
          </cell>
        </row>
        <row r="321">
          <cell r="A321" t="str">
            <v>visual harmony</v>
          </cell>
        </row>
        <row r="322">
          <cell r="A322" t="str">
            <v>VISUAL SOLUTIONS</v>
          </cell>
        </row>
        <row r="323">
          <cell r="A323" t="str">
            <v>visuel original</v>
          </cell>
        </row>
        <row r="324">
          <cell r="A324" t="str">
            <v>w-graphic</v>
          </cell>
        </row>
        <row r="325">
          <cell r="A325" t="str">
            <v xml:space="preserve">wilko Lux-enseignes </v>
          </cell>
        </row>
        <row r="326">
          <cell r="A326" t="str">
            <v>zebra communication</v>
          </cell>
        </row>
        <row r="327">
          <cell r="A327" t="str">
            <v>VISIBLES</v>
          </cell>
        </row>
        <row r="328">
          <cell r="A328" t="str">
            <v>vision print</v>
          </cell>
        </row>
        <row r="329">
          <cell r="A329" t="str">
            <v>visual harmony</v>
          </cell>
        </row>
        <row r="330">
          <cell r="A330" t="str">
            <v>VISUAL SOLUTIONS</v>
          </cell>
        </row>
        <row r="331">
          <cell r="A331" t="str">
            <v>visuel original</v>
          </cell>
        </row>
        <row r="332">
          <cell r="A332" t="str">
            <v>w-graphic</v>
          </cell>
        </row>
        <row r="333">
          <cell r="A333" t="str">
            <v xml:space="preserve">wilko Lux-enseignes </v>
          </cell>
        </row>
        <row r="334">
          <cell r="A334" t="str">
            <v>zebra communication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3586C7C-D6D3-4297-8B6D-021D092EB611}" name="Tableau11" displayName="Tableau11" ref="C2:R10" totalsRowShown="0" headerRowDxfId="17" dataDxfId="16">
  <autoFilter ref="C2:R10" xr:uid="{2C2502C9-11EA-4182-B32F-89BE77038B8A}"/>
  <sortState xmlns:xlrd2="http://schemas.microsoft.com/office/spreadsheetml/2017/richdata2" ref="C3:R10">
    <sortCondition ref="D2:D10"/>
  </sortState>
  <tableColumns count="16">
    <tableColumn id="1" xr3:uid="{527BEFCB-A635-4754-8C00-9DC087F8BC55}" name="Date cde" dataDxfId="15"/>
    <tableColumn id="2" xr3:uid="{05F520A4-7506-4382-915D-2F7314A486BA}" name="CLIENT" dataDxfId="14"/>
    <tableColumn id="3" xr3:uid="{B90A7070-1000-420E-B54F-50088420FF77}" name="DESIGNATION" dataDxfId="13"/>
    <tableColumn id="4" xr3:uid="{EB309EEC-F5E1-4DDC-85C1-D57783431614}" name="COM." dataDxfId="12"/>
    <tableColumn id="5" xr3:uid="{0678A2DE-A7ED-4FB5-9DCC-507A21894DC5}" name="REF. cde" dataDxfId="11"/>
    <tableColumn id="6" xr3:uid="{31D86160-CB07-44A3-BDF0-B65486C031F8}" name="Date d'exp. Prévue" dataDxfId="10"/>
    <tableColumn id="7" xr3:uid="{F9E4923B-6DD7-474B-8778-A65B2C8F342B}" name="Colonne1" dataDxfId="9"/>
    <tableColumn id="8" xr3:uid="{0A9FFAD7-EE64-49F9-972E-F5D68D1077AA}" name="TRANPS." dataDxfId="8"/>
    <tableColumn id="9" xr3:uid="{5BFBE747-18A1-4B3C-A0F0-71249B27CC84}" name="Exp. le " dataDxfId="7"/>
    <tableColumn id="10" xr3:uid="{62539437-C005-4CAE-8194-0F88C220C2CC}" name="FACT." dataDxfId="6"/>
    <tableColumn id="11" xr3:uid="{F3A7CE04-4EBA-4A92-94C9-0EE90E1DDF82}" name="CP" dataDxfId="5"/>
    <tableColumn id="12" xr3:uid="{0167730C-9D7C-496B-8E17-2E1FE32B097A}" name="VILLE" dataDxfId="4"/>
    <tableColumn id="13" xr3:uid="{FAE10893-A5DD-47FE-8DC1-6D2E297F0B0F}" name="MONTANT HT" dataDxfId="3"/>
    <tableColumn id="14" xr3:uid="{581C3843-2F1B-4E2A-8F61-387970CAE987}" name="FP FACTURES" dataDxfId="2"/>
    <tableColumn id="15" xr3:uid="{1689C9B0-F5E9-4013-9477-EDCB1734CD5C}" name="FRAIS TRANSPORTEIUR" dataDxfId="1"/>
    <tableColumn id="16" xr3:uid="{6B0611A6-A351-4E8E-812F-1F27F7682638}" name="RECEPISSE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E3858-35C5-4D6E-8076-C0C127512FC2}">
  <sheetPr>
    <tabColor theme="9" tint="-0.249977111117893"/>
  </sheetPr>
  <dimension ref="C2:R10"/>
  <sheetViews>
    <sheetView zoomScale="90" zoomScaleNormal="90" workbookViewId="0">
      <selection activeCell="F2" sqref="F2"/>
    </sheetView>
  </sheetViews>
  <sheetFormatPr baseColWidth="10" defaultColWidth="9.140625" defaultRowHeight="15" x14ac:dyDescent="0.25"/>
  <cols>
    <col min="1" max="1" width="3.85546875" style="1" customWidth="1"/>
    <col min="2" max="2" width="7.28515625" style="1" customWidth="1"/>
    <col min="3" max="3" width="12.28515625" style="6" customWidth="1"/>
    <col min="4" max="4" width="32.28515625" style="3" customWidth="1"/>
    <col min="5" max="5" width="34.140625" style="3" customWidth="1"/>
    <col min="6" max="6" width="8" style="3" customWidth="1"/>
    <col min="7" max="7" width="16.140625" style="1" customWidth="1"/>
    <col min="8" max="8" width="19.85546875" style="4" customWidth="1"/>
    <col min="9" max="9" width="11.5703125" style="3" customWidth="1"/>
    <col min="10" max="10" width="10.7109375" style="3" customWidth="1"/>
    <col min="11" max="11" width="9.42578125" style="3" customWidth="1"/>
    <col min="12" max="13" width="8.140625" style="3" customWidth="1"/>
    <col min="14" max="14" width="28.42578125" style="1" customWidth="1"/>
    <col min="15" max="15" width="15.140625" style="3" customWidth="1"/>
    <col min="16" max="17" width="23.140625" style="1" customWidth="1"/>
    <col min="18" max="18" width="17" style="3" customWidth="1"/>
    <col min="19" max="16384" width="9.140625" style="1"/>
  </cols>
  <sheetData>
    <row r="2" spans="3:18" x14ac:dyDescent="0.25">
      <c r="C2" s="6" t="s">
        <v>3</v>
      </c>
      <c r="D2" s="3" t="s">
        <v>4</v>
      </c>
      <c r="E2" s="3" t="s">
        <v>5</v>
      </c>
      <c r="F2" s="3" t="s">
        <v>6</v>
      </c>
      <c r="G2" s="1" t="s">
        <v>7</v>
      </c>
      <c r="H2" s="4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1" t="s">
        <v>14</v>
      </c>
      <c r="O2" s="3" t="s">
        <v>15</v>
      </c>
      <c r="P2" s="1" t="s">
        <v>16</v>
      </c>
      <c r="Q2" s="1" t="s">
        <v>17</v>
      </c>
      <c r="R2" s="3" t="s">
        <v>18</v>
      </c>
    </row>
    <row r="3" spans="3:18" x14ac:dyDescent="0.25">
      <c r="C3" s="2">
        <v>44859</v>
      </c>
      <c r="D3" s="3" t="s">
        <v>19</v>
      </c>
      <c r="E3" s="3" t="s">
        <v>34</v>
      </c>
      <c r="F3" s="3" t="s">
        <v>1</v>
      </c>
      <c r="G3" s="1" t="s">
        <v>35</v>
      </c>
      <c r="H3" s="4" t="s">
        <v>36</v>
      </c>
      <c r="I3" s="3">
        <v>8</v>
      </c>
      <c r="J3" s="3" t="s">
        <v>0</v>
      </c>
      <c r="K3" s="3">
        <v>10</v>
      </c>
      <c r="L3" s="3">
        <v>10</v>
      </c>
      <c r="M3" s="3">
        <v>35136</v>
      </c>
      <c r="N3" s="1" t="s">
        <v>21</v>
      </c>
      <c r="O3" s="7">
        <v>844.62</v>
      </c>
      <c r="P3" s="7">
        <v>66</v>
      </c>
      <c r="Q3" s="7"/>
      <c r="R3" s="3">
        <v>90776874</v>
      </c>
    </row>
    <row r="4" spans="3:18" x14ac:dyDescent="0.25">
      <c r="C4" s="2">
        <v>44873</v>
      </c>
      <c r="D4" s="3" t="s">
        <v>37</v>
      </c>
      <c r="E4" s="3" t="s">
        <v>38</v>
      </c>
      <c r="F4" s="3" t="s">
        <v>1</v>
      </c>
      <c r="G4" s="1" t="s">
        <v>39</v>
      </c>
      <c r="H4" s="4" t="s">
        <v>36</v>
      </c>
      <c r="I4" s="3">
        <v>22</v>
      </c>
      <c r="J4" s="3" t="s">
        <v>0</v>
      </c>
      <c r="K4" s="3">
        <v>18</v>
      </c>
      <c r="L4" s="3">
        <v>18</v>
      </c>
      <c r="M4" s="3">
        <v>44600</v>
      </c>
      <c r="N4" s="1" t="s">
        <v>40</v>
      </c>
      <c r="O4" s="7">
        <v>485.08</v>
      </c>
      <c r="P4" s="7">
        <v>39</v>
      </c>
      <c r="Q4" s="7"/>
      <c r="R4" s="3">
        <v>91098903</v>
      </c>
    </row>
    <row r="5" spans="3:18" x14ac:dyDescent="0.25">
      <c r="C5" s="2">
        <v>44860</v>
      </c>
      <c r="D5" s="3" t="s">
        <v>32</v>
      </c>
      <c r="E5" s="3" t="s">
        <v>41</v>
      </c>
      <c r="F5" s="3" t="s">
        <v>1</v>
      </c>
      <c r="G5" s="1" t="s">
        <v>42</v>
      </c>
      <c r="H5" s="4" t="s">
        <v>24</v>
      </c>
      <c r="I5" s="3">
        <v>3</v>
      </c>
      <c r="J5" s="3" t="s">
        <v>0</v>
      </c>
      <c r="K5" s="3">
        <v>3</v>
      </c>
      <c r="L5" s="3">
        <v>3</v>
      </c>
      <c r="M5" s="3">
        <v>44150</v>
      </c>
      <c r="N5" s="1" t="s">
        <v>33</v>
      </c>
      <c r="O5" s="7">
        <v>349.2</v>
      </c>
      <c r="P5" s="7">
        <v>30</v>
      </c>
      <c r="Q5" s="7"/>
      <c r="R5" s="3">
        <v>90429098</v>
      </c>
    </row>
    <row r="6" spans="3:18" x14ac:dyDescent="0.25">
      <c r="C6" s="2">
        <v>44868</v>
      </c>
      <c r="D6" s="3" t="s">
        <v>23</v>
      </c>
      <c r="E6" s="3" t="s">
        <v>43</v>
      </c>
      <c r="F6" s="3" t="s">
        <v>2</v>
      </c>
      <c r="G6" s="1" t="s">
        <v>44</v>
      </c>
      <c r="H6" s="4" t="s">
        <v>20</v>
      </c>
      <c r="I6" s="3">
        <v>16</v>
      </c>
      <c r="J6" s="3" t="s">
        <v>0</v>
      </c>
      <c r="K6" s="3">
        <v>15</v>
      </c>
      <c r="L6" s="3">
        <v>15</v>
      </c>
      <c r="M6" s="3" t="s">
        <v>25</v>
      </c>
      <c r="N6" s="1" t="s">
        <v>26</v>
      </c>
      <c r="O6" s="7">
        <v>200</v>
      </c>
      <c r="P6" s="7">
        <v>50</v>
      </c>
      <c r="Q6" s="7"/>
      <c r="R6" s="3">
        <v>90905321</v>
      </c>
    </row>
    <row r="7" spans="3:18" x14ac:dyDescent="0.25">
      <c r="C7" s="2">
        <v>44868</v>
      </c>
      <c r="D7" s="3" t="s">
        <v>23</v>
      </c>
      <c r="E7" s="3" t="s">
        <v>45</v>
      </c>
      <c r="F7" s="3" t="s">
        <v>2</v>
      </c>
      <c r="G7" s="1" t="s">
        <v>46</v>
      </c>
      <c r="H7" s="4" t="s">
        <v>36</v>
      </c>
      <c r="I7" s="3">
        <v>22</v>
      </c>
      <c r="J7" s="3" t="s">
        <v>0</v>
      </c>
      <c r="K7" s="3">
        <v>16</v>
      </c>
      <c r="L7" s="3">
        <v>16</v>
      </c>
      <c r="M7" s="3" t="s">
        <v>25</v>
      </c>
      <c r="N7" s="1" t="s">
        <v>26</v>
      </c>
      <c r="O7" s="7">
        <v>1980</v>
      </c>
      <c r="P7" s="7">
        <v>95</v>
      </c>
      <c r="Q7" s="7"/>
      <c r="R7" s="3">
        <v>90984602</v>
      </c>
    </row>
    <row r="8" spans="3:18" x14ac:dyDescent="0.25">
      <c r="C8" s="2">
        <v>44868</v>
      </c>
      <c r="D8" s="3" t="s">
        <v>23</v>
      </c>
      <c r="E8" s="3" t="s">
        <v>47</v>
      </c>
      <c r="F8" s="3" t="s">
        <v>2</v>
      </c>
      <c r="G8" s="1" t="s">
        <v>48</v>
      </c>
      <c r="H8" s="4" t="s">
        <v>28</v>
      </c>
      <c r="I8" s="3">
        <v>16</v>
      </c>
      <c r="J8" s="3" t="s">
        <v>0</v>
      </c>
      <c r="K8" s="3">
        <v>15</v>
      </c>
      <c r="L8" s="3">
        <v>15</v>
      </c>
      <c r="M8" s="3" t="s">
        <v>25</v>
      </c>
      <c r="N8" s="1" t="s">
        <v>26</v>
      </c>
      <c r="O8" s="7">
        <v>790</v>
      </c>
      <c r="P8" s="7">
        <v>60</v>
      </c>
      <c r="Q8" s="7"/>
    </row>
    <row r="9" spans="3:18" x14ac:dyDescent="0.25">
      <c r="C9" s="2">
        <v>44887</v>
      </c>
      <c r="D9" s="3" t="s">
        <v>23</v>
      </c>
      <c r="E9" s="3" t="s">
        <v>49</v>
      </c>
      <c r="F9" s="3" t="str">
        <f>IF(Tableau11[[#This Row],[CLIENT]]&lt;&gt;"",VLOOKUP(Tableau11[[#This Row],[CLIENT]],[1]Clients!$B$2:$E$335,2),"")</f>
        <v>FL</v>
      </c>
      <c r="G9" s="1" t="s">
        <v>46</v>
      </c>
      <c r="H9" s="4" t="s">
        <v>27</v>
      </c>
      <c r="I9" s="3">
        <v>22</v>
      </c>
      <c r="J9" s="3" t="s">
        <v>0</v>
      </c>
      <c r="K9" s="3">
        <v>22</v>
      </c>
      <c r="L9" s="3" t="s">
        <v>29</v>
      </c>
      <c r="M9" s="3" t="str">
        <f>IF(Tableau11[[#This Row],[CLIENT]]&lt;&gt;"",VLOOKUP(Tableau11[[#This Row],[CLIENT]],[1]Clients!$B$2:$E$335,3),"")</f>
        <v>27210</v>
      </c>
      <c r="N9" s="1" t="str">
        <f>IF(Tableau11[[#This Row],[CLIENT]]&lt;&gt;"",VLOOKUP(Tableau11[[#This Row],[CLIENT]],[1]Clients!$B$2:$E$335,4),"")</f>
        <v>BEUZEVILLE</v>
      </c>
      <c r="O9" s="7">
        <v>0</v>
      </c>
      <c r="P9" s="7"/>
      <c r="Q9" s="7"/>
      <c r="R9" s="3">
        <v>91252389</v>
      </c>
    </row>
    <row r="10" spans="3:18" x14ac:dyDescent="0.25">
      <c r="C10" s="2">
        <v>44861</v>
      </c>
      <c r="D10" s="3" t="s">
        <v>30</v>
      </c>
      <c r="E10" s="3" t="s">
        <v>50</v>
      </c>
      <c r="F10" s="3" t="s">
        <v>2</v>
      </c>
      <c r="G10" s="1" t="s">
        <v>51</v>
      </c>
      <c r="H10" s="4" t="s">
        <v>22</v>
      </c>
      <c r="I10" s="3">
        <v>10</v>
      </c>
      <c r="J10" s="3" t="s">
        <v>0</v>
      </c>
      <c r="K10" s="3">
        <v>14</v>
      </c>
      <c r="L10" s="3">
        <v>14</v>
      </c>
      <c r="M10" s="3">
        <v>26620</v>
      </c>
      <c r="N10" s="1" t="s">
        <v>31</v>
      </c>
      <c r="O10" s="7">
        <v>650</v>
      </c>
      <c r="P10" s="7">
        <v>70</v>
      </c>
      <c r="Q10" s="7"/>
      <c r="R10" s="3">
        <v>90838895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EA058-427C-4FBD-88BB-6C2F89AAFAD7}">
  <sheetPr>
    <tabColor theme="4" tint="-0.249977111117893"/>
  </sheetPr>
  <dimension ref="B1:Q12"/>
  <sheetViews>
    <sheetView showGridLines="0" tabSelected="1" topLeftCell="A2" workbookViewId="0">
      <selection activeCell="B7" sqref="B7"/>
    </sheetView>
  </sheetViews>
  <sheetFormatPr baseColWidth="10" defaultRowHeight="15" x14ac:dyDescent="0.25"/>
  <cols>
    <col min="2" max="2" width="16.42578125" style="5" bestFit="1" customWidth="1"/>
    <col min="3" max="3" width="32.7109375" customWidth="1"/>
    <col min="4" max="4" width="15.5703125" customWidth="1"/>
    <col min="5" max="5" width="8.140625" customWidth="1"/>
    <col min="6" max="6" width="10.42578125" customWidth="1"/>
    <col min="7" max="7" width="20" customWidth="1"/>
    <col min="8" max="8" width="11.5703125" customWidth="1"/>
    <col min="9" max="9" width="10.7109375" customWidth="1"/>
    <col min="10" max="10" width="9.42578125" customWidth="1"/>
    <col min="11" max="11" width="8.140625" customWidth="1"/>
    <col min="12" max="12" width="6" bestFit="1" customWidth="1"/>
    <col min="13" max="13" width="7.7109375" customWidth="1"/>
    <col min="14" max="14" width="15.28515625" customWidth="1"/>
    <col min="15" max="15" width="14.7109375" customWidth="1"/>
    <col min="16" max="16" width="23.28515625" customWidth="1"/>
    <col min="17" max="17" width="12.140625" customWidth="1"/>
  </cols>
  <sheetData>
    <row r="1" spans="2:17" x14ac:dyDescent="0.25">
      <c r="B1" s="5" t="s">
        <v>52</v>
      </c>
    </row>
    <row r="2" spans="2:17" x14ac:dyDescent="0.25">
      <c r="B2" t="str" cm="1">
        <f t="array" ref="B2:B3">_xlfn.UNIQUE(Tableau11[COM.])</f>
        <v>ML</v>
      </c>
    </row>
    <row r="3" spans="2:17" x14ac:dyDescent="0.25">
      <c r="B3" s="5" t="str">
        <v>FL</v>
      </c>
    </row>
    <row r="5" spans="2:17" x14ac:dyDescent="0.25">
      <c r="B5" s="5" t="s">
        <v>6</v>
      </c>
      <c r="C5" t="s">
        <v>2</v>
      </c>
    </row>
    <row r="7" spans="2:17" x14ac:dyDescent="0.25">
      <c r="B7" s="5" t="str" cm="1">
        <f t="array" ref="B7:Q12">_xlfn.LET(
_xlpm.t_tab,Tableau11[],
_xlpm.t_ET,Tableau11[#Headers],
_xlfn.VSTACK(_xlpm.t_ET,_xlfn._xlws.FILTER(_xlpm.t_tab,_xlfn.CHOOSECOLS(_xlpm.t_tab,MATCH("COM.",_xlpm.t_ET,0))=C5))
)</f>
        <v>Date cde</v>
      </c>
      <c r="C7" t="str">
        <v>CLIENT</v>
      </c>
      <c r="D7" t="str">
        <v>DESIGNATION</v>
      </c>
      <c r="E7" t="str">
        <v>COM.</v>
      </c>
      <c r="F7" t="str">
        <v>REF. cde</v>
      </c>
      <c r="G7" t="str">
        <v>Date d'exp. Prévue</v>
      </c>
      <c r="H7" t="str">
        <v>Colonne1</v>
      </c>
      <c r="I7" t="str">
        <v>TRANPS.</v>
      </c>
      <c r="J7" t="str">
        <v xml:space="preserve">Exp. le </v>
      </c>
      <c r="K7" t="str">
        <v>FACT.</v>
      </c>
      <c r="L7" t="str">
        <v>CP</v>
      </c>
      <c r="M7" t="str">
        <v>VILLE</v>
      </c>
      <c r="N7" t="str">
        <v>MONTANT HT</v>
      </c>
      <c r="O7" t="str">
        <v>FP FACTURES</v>
      </c>
      <c r="P7" t="str">
        <v>FRAIS TRANSPORTEIUR</v>
      </c>
      <c r="Q7" t="str">
        <v>RECEPISSE</v>
      </c>
    </row>
    <row r="8" spans="2:17" x14ac:dyDescent="0.25">
      <c r="B8" s="5">
        <v>44868</v>
      </c>
      <c r="C8" t="str">
        <v>atelier deco pub</v>
      </c>
      <c r="D8" t="str">
        <v>tosny</v>
      </c>
      <c r="E8" t="str">
        <v>FL</v>
      </c>
      <c r="F8" t="str">
        <v>021122-1735 v2</v>
      </c>
      <c r="G8" t="str">
        <v>mercredi</v>
      </c>
      <c r="H8">
        <v>16</v>
      </c>
      <c r="I8" t="str">
        <v>G</v>
      </c>
      <c r="J8">
        <v>15</v>
      </c>
      <c r="K8">
        <v>15</v>
      </c>
      <c r="L8" t="str">
        <v>27210</v>
      </c>
      <c r="M8" t="str">
        <v>BEUZEVILLE</v>
      </c>
      <c r="N8">
        <v>200</v>
      </c>
      <c r="O8">
        <v>50</v>
      </c>
      <c r="P8">
        <v>0</v>
      </c>
      <c r="Q8">
        <v>90905321</v>
      </c>
    </row>
    <row r="9" spans="2:17" x14ac:dyDescent="0.25">
      <c r="B9" s="5">
        <v>44868</v>
      </c>
      <c r="C9" t="str">
        <v>atelier deco pub</v>
      </c>
      <c r="D9" t="str">
        <v>charcuterie traiteur</v>
      </c>
      <c r="E9" t="str">
        <v>FL</v>
      </c>
      <c r="F9" t="str">
        <v>021122-1725</v>
      </c>
      <c r="G9" t="str">
        <v xml:space="preserve">MARDI </v>
      </c>
      <c r="H9">
        <v>22</v>
      </c>
      <c r="I9" t="str">
        <v>G</v>
      </c>
      <c r="J9">
        <v>16</v>
      </c>
      <c r="K9">
        <v>16</v>
      </c>
      <c r="L9" t="str">
        <v>27210</v>
      </c>
      <c r="M9" t="str">
        <v>BEUZEVILLE</v>
      </c>
      <c r="N9">
        <v>1980</v>
      </c>
      <c r="O9">
        <v>95</v>
      </c>
      <c r="P9">
        <v>0</v>
      </c>
      <c r="Q9">
        <v>90984602</v>
      </c>
    </row>
    <row r="10" spans="2:17" x14ac:dyDescent="0.25">
      <c r="B10" s="5">
        <v>44868</v>
      </c>
      <c r="C10" t="str">
        <v>atelier deco pub</v>
      </c>
      <c r="D10" t="str">
        <v>CABOURG</v>
      </c>
      <c r="E10" t="str">
        <v>FL</v>
      </c>
      <c r="F10" t="str">
        <v>220922-1615</v>
      </c>
      <c r="G10" t="str">
        <v>MERCREDI</v>
      </c>
      <c r="H10">
        <v>16</v>
      </c>
      <c r="I10" t="str">
        <v>G</v>
      </c>
      <c r="J10">
        <v>15</v>
      </c>
      <c r="K10">
        <v>15</v>
      </c>
      <c r="L10" t="str">
        <v>27210</v>
      </c>
      <c r="M10" t="str">
        <v>BEUZEVILLE</v>
      </c>
      <c r="N10">
        <v>790</v>
      </c>
      <c r="O10">
        <v>60</v>
      </c>
      <c r="P10">
        <v>0</v>
      </c>
      <c r="Q10">
        <v>0</v>
      </c>
    </row>
    <row r="11" spans="2:17" x14ac:dyDescent="0.25">
      <c r="B11" s="5">
        <v>44887</v>
      </c>
      <c r="C11" t="str">
        <v>atelier deco pub</v>
      </c>
      <c r="D11" t="str">
        <v>SAV CHARCUTERIE BOUCHERIE</v>
      </c>
      <c r="E11" t="str">
        <v>FL</v>
      </c>
      <c r="F11" t="str">
        <v>021122-1725</v>
      </c>
      <c r="G11" t="str">
        <v>MARDI</v>
      </c>
      <c r="H11">
        <v>22</v>
      </c>
      <c r="I11" t="str">
        <v>G</v>
      </c>
      <c r="J11">
        <v>22</v>
      </c>
      <c r="K11" t="str">
        <v>X</v>
      </c>
      <c r="L11" t="str">
        <v>27210</v>
      </c>
      <c r="M11" t="str">
        <v>BEUZEVILLE</v>
      </c>
      <c r="N11">
        <v>0</v>
      </c>
      <c r="O11">
        <v>0</v>
      </c>
      <c r="P11">
        <v>0</v>
      </c>
      <c r="Q11">
        <v>91252389</v>
      </c>
    </row>
    <row r="12" spans="2:17" x14ac:dyDescent="0.25">
      <c r="B12" s="5">
        <v>44861</v>
      </c>
      <c r="C12" t="str">
        <v>CA COLLE ENTRE NOUS</v>
      </c>
      <c r="D12" t="str">
        <v>caisson double faces</v>
      </c>
      <c r="E12" t="str">
        <v>FL</v>
      </c>
      <c r="F12" t="str">
        <v>181022-1035</v>
      </c>
      <c r="G12" t="str">
        <v>jeudi</v>
      </c>
      <c r="H12">
        <v>10</v>
      </c>
      <c r="I12" t="str">
        <v>G</v>
      </c>
      <c r="J12">
        <v>14</v>
      </c>
      <c r="K12">
        <v>14</v>
      </c>
      <c r="L12">
        <v>26620</v>
      </c>
      <c r="M12" t="str">
        <v>TRACENAY</v>
      </c>
      <c r="N12">
        <v>650</v>
      </c>
      <c r="O12">
        <v>70</v>
      </c>
      <c r="P12">
        <v>0</v>
      </c>
      <c r="Q12">
        <v>90838895</v>
      </c>
    </row>
  </sheetData>
  <dataValidations count="1">
    <dataValidation type="list" allowBlank="1" showInputMessage="1" showErrorMessage="1" sqref="C5" xr:uid="{3A0D03F8-83EB-47FC-AD48-4A9AFCBD3A05}">
      <formula1>_xlfn.ANCHORARRAY($B$2)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2022</vt:lpstr>
      <vt:lpstr>SUIVI CDE FL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</dc:creator>
  <cp:lastModifiedBy>JFL</cp:lastModifiedBy>
  <dcterms:created xsi:type="dcterms:W3CDTF">2022-11-30T08:54:30Z</dcterms:created>
  <dcterms:modified xsi:type="dcterms:W3CDTF">2022-11-30T10:11:20Z</dcterms:modified>
</cp:coreProperties>
</file>