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7012FE5C-A415-4980-B5E0-80E4CD1B7DCB}" xr6:coauthVersionLast="47" xr6:coauthVersionMax="47" xr10:uidLastSave="{00000000-0000-0000-0000-000000000000}"/>
  <bookViews>
    <workbookView xWindow="9765" yWindow="600" windowWidth="15585" windowHeight="10290" xr2:uid="{7A816A47-D106-4C38-8A10-FC92BE770D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[$-409]mmm\-yy;@"/>
    <numFmt numFmtId="165" formatCode="#,##0.00_);[Blue]\(#,##0.00\)"/>
    <numFmt numFmtId="166" formatCode="#,##0.0"/>
    <numFmt numFmtId="167" formatCode="_(* #,##0.00_);_(* \(#,##0.00\);_(* &quot;-&quot;??_);_(@_)"/>
    <numFmt numFmtId="168" formatCode="_-* #,##0.00\ _€_-;\-* #,##0.00\ _€_-;_-* &quot;-&quot;??\ _€_-;_-@_-"/>
    <numFmt numFmtId="169" formatCode="#\ ###\ ###\ ###\ ##0.00"/>
    <numFmt numFmtId="170" formatCode="0.000%"/>
    <numFmt numFmtId="171" formatCode="0.0000"/>
    <numFmt numFmtId="172" formatCode="_-* #,##0.00,,\ _-;\(#,##0.00,,\)_-;_-* &quot;-&quot;??_-;_-@_-"/>
    <numFmt numFmtId="173" formatCode="_-* #,##0,,\ _-;\(#,##0,,\)_-;_-* &quot;-&quot;??_-;_-@_-"/>
    <numFmt numFmtId="174" formatCode="&quot;YEAR&quot;\ 0"/>
    <numFmt numFmtId="175" formatCode="_(&quot;$&quot;* #,##0.00_);_(&quot;$&quot;* \(#,##0.00\);_(&quot;$&quot;* &quot;-&quot;??_);_(@_)"/>
    <numFmt numFmtId="176" formatCode="0.00_)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0"/>
      <color indexed="12"/>
      <name val="Arial"/>
      <family val="2"/>
    </font>
    <font>
      <b/>
      <sz val="8"/>
      <name val="Book Antiqua"/>
      <family val="1"/>
    </font>
    <font>
      <sz val="10"/>
      <name val="MS Sans Serif"/>
      <family val="2"/>
    </font>
    <font>
      <sz val="10"/>
      <name val="Geneva"/>
    </font>
    <font>
      <sz val="8"/>
      <name val="Palatino"/>
      <family val="1"/>
    </font>
    <font>
      <sz val="10"/>
      <color theme="1"/>
      <name val="Arial"/>
      <family val="2"/>
    </font>
    <font>
      <sz val="12"/>
      <name val="Arial"/>
      <family val="2"/>
    </font>
    <font>
      <sz val="11"/>
      <color indexed="12"/>
      <name val="Book Antiqua"/>
      <family val="1"/>
    </font>
    <font>
      <b/>
      <sz val="10"/>
      <color indexed="12"/>
      <name val="Arial"/>
      <family val="2"/>
    </font>
    <font>
      <sz val="7"/>
      <name val="Palatino"/>
      <family val="1"/>
    </font>
    <font>
      <sz val="6"/>
      <color indexed="16"/>
      <name val="Palatino"/>
      <family val="1"/>
    </font>
    <font>
      <sz val="10"/>
      <color indexed="62"/>
      <name val="Arial"/>
      <family val="2"/>
    </font>
    <font>
      <b/>
      <sz val="12"/>
      <color indexed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i/>
      <sz val="10"/>
      <color indexed="9"/>
      <name val="Arial"/>
      <family val="2"/>
    </font>
    <font>
      <b/>
      <sz val="11"/>
      <color indexed="9"/>
      <name val="Arial"/>
      <family val="2"/>
    </font>
    <font>
      <b/>
      <sz val="10"/>
      <color indexed="62"/>
      <name val="Arial"/>
      <family val="2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1"/>
      <color rgb="FF000000"/>
      <name val="Calibri"/>
      <family val="2"/>
    </font>
    <font>
      <sz val="10"/>
      <color indexed="16"/>
      <name val="Helvetica-Black"/>
    </font>
    <font>
      <sz val="10"/>
      <color indexed="14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  <fill>
      <patternFill patternType="dark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57"/>
      </left>
      <right style="double">
        <color indexed="57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3">
    <xf numFmtId="0" fontId="0" fillId="0" borderId="0"/>
    <xf numFmtId="9" fontId="1" fillId="0" borderId="0" applyFont="0" applyFill="0" applyBorder="0" applyAlignment="0" applyProtection="0"/>
    <xf numFmtId="164" fontId="17" fillId="0" borderId="0"/>
    <xf numFmtId="164" fontId="17" fillId="0" borderId="0"/>
    <xf numFmtId="164" fontId="17" fillId="0" borderId="0"/>
    <xf numFmtId="164" fontId="17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164" fontId="7" fillId="3" borderId="0" applyNumberFormat="0" applyBorder="0" applyAlignment="0" applyProtection="0"/>
    <xf numFmtId="9" fontId="17" fillId="0" borderId="0" applyFill="0" applyBorder="0"/>
    <xf numFmtId="164" fontId="18" fillId="27" borderId="0"/>
    <xf numFmtId="9" fontId="19" fillId="0" borderId="0" applyFill="0" applyBorder="0"/>
    <xf numFmtId="0" fontId="11" fillId="6" borderId="4" applyNumberFormat="0" applyAlignment="0" applyProtection="0"/>
    <xf numFmtId="3" fontId="17" fillId="0" borderId="0" applyBorder="0">
      <alignment horizontal="center"/>
    </xf>
    <xf numFmtId="3" fontId="17" fillId="0" borderId="0" applyBorder="0">
      <alignment horizontal="center"/>
    </xf>
    <xf numFmtId="164" fontId="13" fillId="7" borderId="7" applyNumberFormat="0" applyAlignment="0" applyProtection="0"/>
    <xf numFmtId="164" fontId="20" fillId="0" borderId="9" applyNumberFormat="0" applyFill="0" applyBorder="0" applyAlignment="0" applyProtection="0">
      <alignment horizontal="center"/>
    </xf>
    <xf numFmtId="165" fontId="21" fillId="0" borderId="0"/>
    <xf numFmtId="165" fontId="21" fillId="0" borderId="0"/>
    <xf numFmtId="165" fontId="21" fillId="0" borderId="0"/>
    <xf numFmtId="165" fontId="21" fillId="0" borderId="0"/>
    <xf numFmtId="165" fontId="21" fillId="0" borderId="0"/>
    <xf numFmtId="165" fontId="21" fillId="0" borderId="0"/>
    <xf numFmtId="165" fontId="21" fillId="0" borderId="0"/>
    <xf numFmtId="165" fontId="21" fillId="0" borderId="0"/>
    <xf numFmtId="166" fontId="22" fillId="0" borderId="0" applyFont="0" applyFill="0" applyBorder="0" applyAlignment="0" applyProtection="0"/>
    <xf numFmtId="164" fontId="23" fillId="0" borderId="0" applyFont="0" applyFill="0" applyBorder="0" applyAlignment="0" applyProtection="0">
      <alignment horizontal="right"/>
    </xf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2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/>
    <xf numFmtId="164" fontId="1" fillId="8" borderId="8" applyNumberFormat="0" applyFont="0" applyAlignment="0" applyProtection="0"/>
    <xf numFmtId="164" fontId="26" fillId="0" borderId="10">
      <protection locked="0"/>
    </xf>
    <xf numFmtId="164" fontId="23" fillId="0" borderId="0" applyFont="0" applyFill="0" applyBorder="0" applyAlignment="0" applyProtection="0">
      <alignment horizontal="right"/>
    </xf>
    <xf numFmtId="164" fontId="23" fillId="0" borderId="0" applyFont="0" applyFill="0" applyBorder="0" applyAlignment="0" applyProtection="0">
      <alignment horizontal="right"/>
    </xf>
    <xf numFmtId="164" fontId="25" fillId="0" borderId="0" applyFont="0" applyFill="0" applyBorder="0" applyAlignment="0" applyProtection="0"/>
    <xf numFmtId="164" fontId="27" fillId="0" borderId="0" applyNumberFormat="0" applyBorder="0" applyAlignment="0">
      <alignment horizontal="center"/>
    </xf>
    <xf numFmtId="164" fontId="27" fillId="28" borderId="0" applyNumberFormat="0" applyBorder="0" applyAlignment="0">
      <alignment horizontal="center"/>
    </xf>
    <xf numFmtId="15" fontId="17" fillId="0" borderId="0" applyFont="0" applyFill="0" applyBorder="0" applyAlignment="0" applyProtection="0">
      <alignment horizontal="right"/>
    </xf>
    <xf numFmtId="15" fontId="17" fillId="0" borderId="0" applyFont="0" applyFill="0" applyBorder="0" applyAlignment="0" applyProtection="0">
      <alignment horizontal="right"/>
    </xf>
    <xf numFmtId="164" fontId="23" fillId="0" borderId="0" applyFont="0" applyFill="0" applyBorder="0" applyAlignment="0" applyProtection="0"/>
    <xf numFmtId="164" fontId="23" fillId="0" borderId="11" applyNumberFormat="0" applyFont="0" applyFill="0" applyAlignment="0" applyProtection="0"/>
    <xf numFmtId="164" fontId="17" fillId="0" borderId="0" applyFont="0" applyFill="0" applyBorder="0" applyAlignment="0" applyProtection="0"/>
    <xf numFmtId="164" fontId="15" fillId="0" borderId="0" applyNumberFormat="0" applyFill="0" applyBorder="0" applyAlignment="0" applyProtection="0"/>
    <xf numFmtId="2" fontId="25" fillId="0" borderId="0" applyFont="0" applyFill="0" applyBorder="0" applyAlignment="0" applyProtection="0"/>
    <xf numFmtId="164" fontId="28" fillId="0" borderId="0" applyFill="0" applyBorder="0" applyProtection="0">
      <alignment horizontal="left"/>
    </xf>
    <xf numFmtId="164" fontId="6" fillId="2" borderId="0" applyNumberFormat="0" applyBorder="0" applyAlignment="0" applyProtection="0"/>
    <xf numFmtId="164" fontId="23" fillId="0" borderId="0" applyFont="0" applyFill="0" applyBorder="0" applyAlignment="0" applyProtection="0">
      <alignment horizontal="right"/>
    </xf>
    <xf numFmtId="164" fontId="29" fillId="0" borderId="0" applyProtection="0">
      <alignment horizontal="right"/>
    </xf>
    <xf numFmtId="164" fontId="3" fillId="0" borderId="1" applyNumberFormat="0" applyFill="0" applyAlignment="0" applyProtection="0"/>
    <xf numFmtId="164" fontId="4" fillId="0" borderId="2" applyNumberFormat="0" applyFill="0" applyAlignment="0" applyProtection="0"/>
    <xf numFmtId="164" fontId="5" fillId="0" borderId="3" applyNumberFormat="0" applyFill="0" applyAlignment="0" applyProtection="0"/>
    <xf numFmtId="164" fontId="5" fillId="0" borderId="0" applyNumberFormat="0" applyFill="0" applyBorder="0" applyAlignment="0" applyProtection="0"/>
    <xf numFmtId="15" fontId="19" fillId="29" borderId="0" applyBorder="0"/>
    <xf numFmtId="16" fontId="17" fillId="29" borderId="12" applyBorder="0" applyProtection="0"/>
    <xf numFmtId="15" fontId="19" fillId="29" borderId="0" applyBorder="0"/>
    <xf numFmtId="164" fontId="17" fillId="29" borderId="13" applyBorder="0" applyProtection="0">
      <alignment horizontal="right"/>
    </xf>
    <xf numFmtId="164" fontId="30" fillId="29" borderId="14" applyBorder="0">
      <alignment horizontal="right"/>
      <protection locked="0"/>
    </xf>
    <xf numFmtId="1" fontId="19" fillId="29" borderId="0" applyBorder="0" applyAlignment="0" applyProtection="0"/>
    <xf numFmtId="1" fontId="19" fillId="29" borderId="0" applyBorder="0" applyAlignment="0" applyProtection="0"/>
    <xf numFmtId="169" fontId="19" fillId="29" borderId="0" applyBorder="0" applyProtection="0"/>
    <xf numFmtId="169" fontId="19" fillId="29" borderId="0" applyBorder="0" applyProtection="0"/>
    <xf numFmtId="169" fontId="17" fillId="30" borderId="0" applyBorder="0"/>
    <xf numFmtId="170" fontId="19" fillId="29" borderId="0" applyBorder="0" applyProtection="0"/>
    <xf numFmtId="170" fontId="19" fillId="29" borderId="0" applyBorder="0" applyProtection="0"/>
    <xf numFmtId="170" fontId="17" fillId="30" borderId="0">
      <alignment horizontal="right"/>
    </xf>
    <xf numFmtId="171" fontId="19" fillId="29" borderId="15" applyBorder="0" applyProtection="0"/>
    <xf numFmtId="171" fontId="19" fillId="29" borderId="15" applyBorder="0" applyProtection="0"/>
    <xf numFmtId="164" fontId="31" fillId="29" borderId="16" applyBorder="0" applyProtection="0"/>
    <xf numFmtId="164" fontId="17" fillId="0" borderId="0" applyFill="0" applyBorder="0" applyAlignment="0"/>
    <xf numFmtId="172" fontId="17" fillId="0" borderId="0" applyFill="0" applyBorder="0"/>
    <xf numFmtId="173" fontId="17" fillId="0" borderId="17" applyBorder="0"/>
    <xf numFmtId="173" fontId="17" fillId="0" borderId="17" applyBorder="0"/>
    <xf numFmtId="172" fontId="17" fillId="0" borderId="0" applyFill="0" applyBorder="0"/>
    <xf numFmtId="10" fontId="32" fillId="0" borderId="0" applyFill="0" applyBorder="0">
      <alignment horizontal="right"/>
    </xf>
    <xf numFmtId="172" fontId="33" fillId="0" borderId="0" applyFill="0"/>
    <xf numFmtId="172" fontId="33" fillId="0" borderId="18"/>
    <xf numFmtId="164" fontId="34" fillId="31" borderId="0"/>
    <xf numFmtId="164" fontId="35" fillId="31" borderId="0"/>
    <xf numFmtId="164" fontId="36" fillId="31" borderId="0"/>
    <xf numFmtId="15" fontId="17" fillId="0" borderId="0" applyFill="0" applyBorder="0"/>
    <xf numFmtId="16" fontId="17" fillId="0" borderId="0" applyBorder="0"/>
    <xf numFmtId="15" fontId="19" fillId="29" borderId="19" applyBorder="0"/>
    <xf numFmtId="15" fontId="19" fillId="29" borderId="19" applyBorder="0"/>
    <xf numFmtId="164" fontId="17" fillId="0" borderId="0" applyBorder="0">
      <alignment horizontal="right"/>
    </xf>
    <xf numFmtId="164" fontId="17" fillId="0" borderId="0" applyFill="0" applyBorder="0">
      <alignment horizontal="right"/>
    </xf>
    <xf numFmtId="1" fontId="17" fillId="0" borderId="15" applyFill="0" applyBorder="0" applyAlignment="0"/>
    <xf numFmtId="1" fontId="17" fillId="0" borderId="15" applyFill="0" applyBorder="0" applyAlignment="0"/>
    <xf numFmtId="169" fontId="17" fillId="0" borderId="15" applyFill="0" applyBorder="0"/>
    <xf numFmtId="169" fontId="30" fillId="29" borderId="19" applyBorder="0"/>
    <xf numFmtId="169" fontId="33" fillId="0" borderId="0" applyFill="0" applyBorder="0"/>
    <xf numFmtId="169" fontId="37" fillId="29" borderId="20" applyBorder="0"/>
    <xf numFmtId="170" fontId="17" fillId="0" borderId="15" applyFont="0" applyBorder="0">
      <alignment horizontal="right"/>
    </xf>
    <xf numFmtId="170" fontId="30" fillId="29" borderId="19" applyBorder="0">
      <alignment horizontal="right"/>
    </xf>
    <xf numFmtId="171" fontId="17" fillId="0" borderId="0" applyFill="0" applyBorder="0">
      <alignment horizontal="right"/>
    </xf>
    <xf numFmtId="171" fontId="30" fillId="29" borderId="19" applyBorder="0">
      <alignment horizontal="right"/>
    </xf>
    <xf numFmtId="174" fontId="17" fillId="0" borderId="0" applyFont="0" applyFill="0" applyBorder="0"/>
    <xf numFmtId="174" fontId="30" fillId="29" borderId="21" applyBorder="0"/>
    <xf numFmtId="0" fontId="9" fillId="5" borderId="4" applyNumberFormat="0" applyAlignment="0" applyProtection="0"/>
    <xf numFmtId="0" fontId="12" fillId="0" borderId="6" applyNumberFormat="0" applyFill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8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164" fontId="23" fillId="0" borderId="0" applyFont="0" applyFill="0" applyBorder="0" applyAlignment="0" applyProtection="0">
      <alignment horizontal="right"/>
    </xf>
    <xf numFmtId="164" fontId="8" fillId="4" borderId="0" applyNumberFormat="0" applyBorder="0" applyAlignment="0" applyProtection="0"/>
    <xf numFmtId="37" fontId="39" fillId="0" borderId="0"/>
    <xf numFmtId="176" fontId="4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7" fillId="0" borderId="0"/>
    <xf numFmtId="164" fontId="17" fillId="0" borderId="0"/>
    <xf numFmtId="164" fontId="38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4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1" fillId="0" borderId="0"/>
    <xf numFmtId="164" fontId="4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4" fillId="0" borderId="0"/>
    <xf numFmtId="164" fontId="24" fillId="0" borderId="0"/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8" fillId="0" borderId="0"/>
    <xf numFmtId="164" fontId="3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0" fillId="6" borderId="5" applyNumberFormat="0" applyAlignment="0" applyProtection="0"/>
    <xf numFmtId="1" fontId="42" fillId="0" borderId="0" applyProtection="0">
      <alignment horizontal="righ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3" fillId="0" borderId="0" applyFill="0" applyBorder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9" fontId="44" fillId="0" borderId="22" applyFill="0" applyBorder="0"/>
    <xf numFmtId="164" fontId="17" fillId="0" borderId="0">
      <alignment horizontal="left" wrapText="1"/>
    </xf>
    <xf numFmtId="164" fontId="2" fillId="0" borderId="0" applyNumberFormat="0" applyFill="0" applyBorder="0" applyAlignment="0" applyProtection="0"/>
    <xf numFmtId="164" fontId="45" fillId="0" borderId="0" applyNumberFormat="0" applyFill="0" applyBorder="0" applyAlignment="0" applyProtection="0">
      <alignment horizontal="left"/>
      <protection locked="0"/>
    </xf>
    <xf numFmtId="0" fontId="14" fillId="0" borderId="0" applyNumberFormat="0" applyFill="0" applyBorder="0" applyAlignment="0" applyProtection="0"/>
    <xf numFmtId="9" fontId="46" fillId="0" borderId="0" applyFont="0" applyFill="0" applyBorder="0" applyAlignment="0" applyProtection="0">
      <alignment vertical="center"/>
    </xf>
    <xf numFmtId="38" fontId="46" fillId="0" borderId="0" applyFont="0" applyFill="0" applyBorder="0" applyAlignment="0" applyProtection="0">
      <alignment vertical="center"/>
    </xf>
    <xf numFmtId="164" fontId="17" fillId="0" borderId="0"/>
  </cellStyleXfs>
  <cellXfs count="5">
    <xf numFmtId="0" fontId="0" fillId="0" borderId="0" xfId="0"/>
    <xf numFmtId="14" fontId="47" fillId="0" borderId="0" xfId="253" applyNumberFormat="1" applyFont="1"/>
    <xf numFmtId="2" fontId="47" fillId="0" borderId="0" xfId="1" applyNumberFormat="1" applyFont="1"/>
    <xf numFmtId="10" fontId="0" fillId="0" borderId="0" xfId="1" applyNumberFormat="1" applyFont="1"/>
    <xf numFmtId="0" fontId="0" fillId="32" borderId="0" xfId="0" applyFill="1"/>
  </cellXfs>
  <cellStyles count="373">
    <cellStyle name="_x0013_" xfId="2" xr:uid="{FED394C4-A8B5-4991-B7A6-6310A0CC5E9D}"/>
    <cellStyle name="_x0013_ 2" xfId="3" xr:uid="{DBCEEAE6-009D-46C3-992B-9542CD32481B}"/>
    <cellStyle name="_x0013_ 2 2" xfId="4" xr:uid="{780422A2-53E7-44F0-BC20-BF2F2070C833}"/>
    <cellStyle name="=C:\WINNT35\SYSTEM32\COMMAND.COM" xfId="5" xr:uid="{9157B71C-FB05-4BBC-BC5E-BEFD6C24704A}"/>
    <cellStyle name="20% - Accent1" xfId="6" xr:uid="{7782776A-CE57-40E1-BDF9-B6CD340E6294}"/>
    <cellStyle name="20% - Accent2" xfId="7" xr:uid="{A6A07341-C80E-43B1-BAED-ABD8777997A1}"/>
    <cellStyle name="20% - Accent3" xfId="8" xr:uid="{D1D843A9-026F-401E-B2D5-00BC6FCC37A0}"/>
    <cellStyle name="20% - Accent4" xfId="9" xr:uid="{4AD1428F-F65A-4832-8D55-8AA56FA7D134}"/>
    <cellStyle name="20% - Accent5" xfId="10" xr:uid="{6A37EE8D-7A94-46E3-AFD4-854EBA8EB9E9}"/>
    <cellStyle name="20% - Accent6" xfId="11" xr:uid="{AFE98CF1-A847-4D8A-AD8F-2777DF28DEDE}"/>
    <cellStyle name="40% - Accent1" xfId="12" xr:uid="{709668FF-4BD0-4A28-BBDD-9AF5FF4BFABC}"/>
    <cellStyle name="40% - Accent2" xfId="13" xr:uid="{CC0A2267-92F5-4CE5-A5E9-20AD0608A854}"/>
    <cellStyle name="40% - Accent3" xfId="14" xr:uid="{C86F6741-1D89-41F8-B109-61E934355380}"/>
    <cellStyle name="40% - Accent4" xfId="15" xr:uid="{BAC0F8BE-CFCA-405B-A569-532104618FBD}"/>
    <cellStyle name="40% - Accent5" xfId="16" xr:uid="{65F03DE7-1DC1-4B41-9EE3-1EE6F105181D}"/>
    <cellStyle name="40% - Accent6" xfId="17" xr:uid="{667FB67D-60DC-451E-9DAA-43AF2AE9853D}"/>
    <cellStyle name="60% - Accent1" xfId="18" xr:uid="{D70A71CF-91C9-44CC-8868-3B201098287B}"/>
    <cellStyle name="60% - Accent2" xfId="19" xr:uid="{66F1064D-BC24-4B2B-846F-A4EB2DCD7A90}"/>
    <cellStyle name="60% - Accent3" xfId="20" xr:uid="{1EB99EA5-821B-41EF-B685-EBD0FB2A1E8B}"/>
    <cellStyle name="60% - Accent4" xfId="21" xr:uid="{2C0CE457-9ACC-4C03-B1E3-7DC2B010D678}"/>
    <cellStyle name="60% - Accent5" xfId="22" xr:uid="{167255D5-538F-40FE-88D3-584E7612D35E}"/>
    <cellStyle name="60% - Accent6" xfId="23" xr:uid="{FBE1C7AB-0427-4D74-9843-56F7C1A8A6CD}"/>
    <cellStyle name="Bad" xfId="24" xr:uid="{E10F606F-F153-470A-BAC9-DB69D09A452E}"/>
    <cellStyle name="black_%" xfId="25" xr:uid="{931F3D19-B26E-4BB3-841F-1CD9ADE601F4}"/>
    <cellStyle name="blp_column_header" xfId="26" xr:uid="{CFEE0247-4C9A-4AB5-B812-7FAD8AE1BE3C}"/>
    <cellStyle name="blue_%" xfId="27" xr:uid="{CB8D3F82-65B9-4F2F-891F-C624D0B3426C}"/>
    <cellStyle name="Calculation" xfId="28" xr:uid="{85B615EF-A577-4FDD-9C40-B6D01F80CA73}"/>
    <cellStyle name="CHECK" xfId="29" xr:uid="{01FECEAA-EE57-4EEA-8D6D-E60EF3A5015E}"/>
    <cellStyle name="CHECK 2" xfId="30" xr:uid="{107FB02B-B033-4F31-8E0C-6B62620E43DD}"/>
    <cellStyle name="Check Cell" xfId="31" xr:uid="{2053A4B5-F302-4C74-A814-F5721FC66D6F}"/>
    <cellStyle name="COL HEADINGS" xfId="32" xr:uid="{A67D052D-A2EA-46BD-A0C4-E1535FE9D5C3}"/>
    <cellStyle name="Comma  - Style1" xfId="33" xr:uid="{B9B9D10B-518A-48C0-82E0-7F21F0B4EC5A}"/>
    <cellStyle name="Comma  - Style2" xfId="34" xr:uid="{F63B840A-C42D-4A37-B952-0815B9271AFF}"/>
    <cellStyle name="Comma  - Style3" xfId="35" xr:uid="{E72627AC-71C2-42E6-A564-D056D2A55A10}"/>
    <cellStyle name="Comma  - Style4" xfId="36" xr:uid="{7F49EADA-47CA-4105-AF82-EF83AF464B26}"/>
    <cellStyle name="Comma  - Style5" xfId="37" xr:uid="{5E66146E-9779-4275-AFDA-CB512A5A2802}"/>
    <cellStyle name="Comma  - Style6" xfId="38" xr:uid="{B43E142A-7D91-406D-BE60-11F338603D83}"/>
    <cellStyle name="Comma  - Style7" xfId="39" xr:uid="{00DFAFB0-E95B-4DF4-9F7A-64F540E446CD}"/>
    <cellStyle name="Comma  - Style8" xfId="40" xr:uid="{12D80D55-23B6-4539-9259-1F8DB0633994}"/>
    <cellStyle name="Comma ,0" xfId="41" xr:uid="{E2DF2628-4C3F-4CFD-90B1-A2413E9AE89F}"/>
    <cellStyle name="Comma 0" xfId="42" xr:uid="{4D29E58B-8CFF-48EF-8BFF-F1DDA73265E0}"/>
    <cellStyle name="Comma 2" xfId="43" xr:uid="{1889CD8D-5408-4DBE-8137-AD78C495A266}"/>
    <cellStyle name="Comma 2 2" xfId="44" xr:uid="{4ADEAEFA-04C2-4AD2-A729-A5865EDC3357}"/>
    <cellStyle name="Comma 2 3" xfId="45" xr:uid="{8755BF28-3EEC-4CC9-801F-B1230CE8EC36}"/>
    <cellStyle name="Comma 2 4" xfId="46" xr:uid="{31E3A992-14B7-4631-A596-CF1E88B8187B}"/>
    <cellStyle name="Comma 2 4 2" xfId="47" xr:uid="{B285F53E-4E94-4C14-86EA-C6A52EFD6424}"/>
    <cellStyle name="Comma 3" xfId="48" xr:uid="{E5FF14B4-3342-4040-A549-544FCC423B56}"/>
    <cellStyle name="Comma 3 2" xfId="49" xr:uid="{33F005D4-2DC3-4716-A93D-016E078A785B}"/>
    <cellStyle name="Comma 3 3" xfId="50" xr:uid="{4BC49AE6-C237-4984-BFC1-9CF6EF05A408}"/>
    <cellStyle name="Comma 3 3 2" xfId="51" xr:uid="{138C6374-0D26-4048-93AC-8528636C3422}"/>
    <cellStyle name="Comma 3 4" xfId="52" xr:uid="{643AAA2F-B215-4E97-BF5A-FC7BC198A911}"/>
    <cellStyle name="Comma 4" xfId="53" xr:uid="{5352F39D-CB03-4393-8486-FF1C8F2F7BDB}"/>
    <cellStyle name="Comma 4 2" xfId="54" xr:uid="{B4309A08-A501-4D68-9A68-144743F742D7}"/>
    <cellStyle name="Comma 4 3" xfId="55" xr:uid="{45D27028-B4B7-4C06-BB60-75A144EF3218}"/>
    <cellStyle name="Comma 4 3 2" xfId="56" xr:uid="{26B924F0-1A68-481A-81D2-1A62CB131C01}"/>
    <cellStyle name="Comma 4 4" xfId="57" xr:uid="{485FE567-52A0-47D8-BA3C-A1EEDBED2D6E}"/>
    <cellStyle name="Comma 5" xfId="58" xr:uid="{C8AF2A0D-BE33-43C9-99B0-D7BC047AE168}"/>
    <cellStyle name="Comma 5 2" xfId="59" xr:uid="{A9E9B26D-CB18-4600-9983-FFA1E62DEB1F}"/>
    <cellStyle name="Comma 5 3" xfId="60" xr:uid="{A8A47606-E56F-480B-8422-5F033167FE28}"/>
    <cellStyle name="Comma 5 3 2" xfId="61" xr:uid="{2F1E5B82-89A2-45BC-9E19-79619F951C17}"/>
    <cellStyle name="Comma 5 4" xfId="62" xr:uid="{D67DD81A-C3B3-425D-B10E-7824EA729475}"/>
    <cellStyle name="Comma0" xfId="63" xr:uid="{D024AC71-9AA4-4A9C-8965-653CC9DC0427}"/>
    <cellStyle name="Comment" xfId="64" xr:uid="{FEE848B0-B387-40B1-BE96-E987EC9EB367}"/>
    <cellStyle name="Commentaire" xfId="65" xr:uid="{5AA461C5-4B37-457D-BDED-DC8FC7A17271}"/>
    <cellStyle name="Currency [2]" xfId="66" xr:uid="{8BF529B2-EE14-4917-B03C-98609B3A8BB4}"/>
    <cellStyle name="Currency 0" xfId="67" xr:uid="{A9ABC2E1-575E-449C-8520-7CBCF90D2B85}"/>
    <cellStyle name="Currency 2" xfId="68" xr:uid="{93037465-5EF1-4973-898B-897D65561CAA}"/>
    <cellStyle name="Currency0" xfId="69" xr:uid="{73085AC5-070F-4871-901E-1EFD14199143}"/>
    <cellStyle name="Data1" xfId="70" xr:uid="{05E56346-1F8A-4A1E-8C28-F705DF7AA361}"/>
    <cellStyle name="Data2" xfId="71" xr:uid="{87BEB3CE-0475-4923-8FFE-569167E3E213}"/>
    <cellStyle name="Date" xfId="72" xr:uid="{E0F762C3-01B9-411C-8608-989DB82347A1}"/>
    <cellStyle name="Date 2" xfId="73" xr:uid="{066084B6-2C88-4E79-B2F6-F560D0B31BED}"/>
    <cellStyle name="Date Aligned" xfId="74" xr:uid="{A6548E3A-8D7B-4942-80CC-72CC61FDE794}"/>
    <cellStyle name="Dotted Line" xfId="75" xr:uid="{95BEB17D-4132-41FE-8904-2CD3FB9AD988}"/>
    <cellStyle name="Euro" xfId="76" xr:uid="{E534B166-79D7-42E6-95A8-145A5F9AA45C}"/>
    <cellStyle name="Explanatory Text" xfId="77" xr:uid="{F67423D6-5415-4287-9A0C-418523807C90}"/>
    <cellStyle name="Fixed" xfId="78" xr:uid="{2134FF67-6FE1-4706-A288-2A1778F02A7B}"/>
    <cellStyle name="Footnote" xfId="79" xr:uid="{F967A6DB-16A8-4DC1-B65D-1A1816B3F73F}"/>
    <cellStyle name="Good" xfId="80" xr:uid="{5F2C3DB6-57FE-4206-A6C4-44ED030B618A}"/>
    <cellStyle name="Hard Percent" xfId="81" xr:uid="{1533474A-A7E8-4775-A3CA-BE3FE1435DAD}"/>
    <cellStyle name="Header" xfId="82" xr:uid="{1BB3DFA4-E1C7-4455-A3AE-6881F0CC3F46}"/>
    <cellStyle name="Heading 1" xfId="83" xr:uid="{A520A59B-ECAF-4A83-BEE7-46F8EC132252}"/>
    <cellStyle name="Heading 2" xfId="84" xr:uid="{FE05FFB1-7454-49DD-8C45-765C339C2CF9}"/>
    <cellStyle name="Heading 3" xfId="85" xr:uid="{AF203799-105B-455E-B059-8ADA1FA66D5B}"/>
    <cellStyle name="Heading 4" xfId="86" xr:uid="{4767F3C3-1BDD-4A0A-8580-CB06F4C15F63}"/>
    <cellStyle name="HSBC Input Date" xfId="87" xr:uid="{82835723-C4DE-4E54-86E6-C25C6E61AB22}"/>
    <cellStyle name="HSBC Input Date 2" xfId="88" xr:uid="{67776890-6D16-4491-922C-5F14BEB422BF}"/>
    <cellStyle name="HSBC Input Date 3" xfId="89" xr:uid="{4E0A2C22-DD58-4903-BA9A-A4EE6481BD90}"/>
    <cellStyle name="HSBC Input Logical" xfId="90" xr:uid="{EF5481F4-DEEA-4A0C-99AA-AA21FBD34F79}"/>
    <cellStyle name="HSBC Input Logical Link" xfId="91" xr:uid="{2186524B-6D99-4FAE-A4BA-FF161C98E197}"/>
    <cellStyle name="HSBC Input Number 1" xfId="92" xr:uid="{163933F3-2781-43C7-BBB1-ADBADC1B838F}"/>
    <cellStyle name="HSBC Input Number 1 2" xfId="93" xr:uid="{5241F85B-1A85-49E5-A997-FF864DCE1EA9}"/>
    <cellStyle name="HSBC Input Number 2" xfId="94" xr:uid="{59FB67BC-02DD-4422-A9DC-0971D45A5BF0}"/>
    <cellStyle name="HSBC Input Number 2 2" xfId="95" xr:uid="{AD9370B3-C418-4FDD-A9AB-6F13266B88CD}"/>
    <cellStyle name="HSBC Input Number Link" xfId="96" xr:uid="{84879370-23CF-4C73-AD6C-D0EFEB496837}"/>
    <cellStyle name="HSBC Input Percent" xfId="97" xr:uid="{C9E69ADA-95C9-4DC2-B484-DBBA2D37BD78}"/>
    <cellStyle name="HSBC Input Percent 2" xfId="98" xr:uid="{8BE953EB-CFCF-4CCF-ABAD-1A2F191B1655}"/>
    <cellStyle name="HSBC Input Percent Link" xfId="99" xr:uid="{6C1DAB4C-745C-455D-98AD-DE5D3DC6D607}"/>
    <cellStyle name="HSBC Input Ratio" xfId="100" xr:uid="{6F1F3A09-405A-4F33-AD2E-EB7983E67FE5}"/>
    <cellStyle name="HSBC Input Ratio 2" xfId="101" xr:uid="{92F378AE-40A3-45D6-ACAF-9A9E896B7FC8}"/>
    <cellStyle name="HSBC Input Text" xfId="102" xr:uid="{4610A21B-4734-40E3-80DF-8BD1B64C5722}"/>
    <cellStyle name="HSBC Normal" xfId="103" xr:uid="{E9C61657-7290-4614-AAFA-7B0B2F4DE93F}"/>
    <cellStyle name="HSBC Report Number" xfId="104" xr:uid="{8D6FFDCA-DB40-4C57-B9C0-75482471D98F}"/>
    <cellStyle name="HSBC Report Number 0" xfId="105" xr:uid="{ADAF1651-6EA9-4E1B-BD99-F6F50B3F9965}"/>
    <cellStyle name="HSBC Report Number 0 2" xfId="106" xr:uid="{22FA4E44-71E2-4437-9406-9E097D85CDB5}"/>
    <cellStyle name="HSBC Report Number 2" xfId="107" xr:uid="{446C81FB-1B31-45EC-9739-7322760717ED}"/>
    <cellStyle name="HSBC Report Percent" xfId="108" xr:uid="{041B182D-8854-4CB2-B831-E9E27C95BAAF}"/>
    <cellStyle name="HSBC Report Total" xfId="109" xr:uid="{E8CC63DE-7F3E-491D-9984-C3989EF78FE9}"/>
    <cellStyle name="HSBC Report Total Main" xfId="110" xr:uid="{4D16A9EA-1D28-4021-8FDC-7298C7CEF70A}"/>
    <cellStyle name="HSBC Title Main" xfId="111" xr:uid="{87E70346-11D4-47D1-9E84-489A33124E67}"/>
    <cellStyle name="HSBC Title Main Sub" xfId="112" xr:uid="{C6C33D44-47F5-4AFD-9F44-5414DCE59119}"/>
    <cellStyle name="HSBC Title Module" xfId="113" xr:uid="{3AB73E26-2A22-4866-B718-B391EE56AA9C}"/>
    <cellStyle name="HSBC WK Date" xfId="114" xr:uid="{5330906F-BBA4-4BE8-9E16-8386DDCECD90}"/>
    <cellStyle name="HSBC WK Date 2" xfId="115" xr:uid="{FEB6BFD8-D6FE-4219-BE84-250ECD608A0E}"/>
    <cellStyle name="HSBC WK Date Link" xfId="116" xr:uid="{BE498127-EEAB-455C-904F-9B2AB457F4C6}"/>
    <cellStyle name="HSBC WK Date Link 2" xfId="117" xr:uid="{B6EC9AD6-ED42-4F3B-B625-14437993127C}"/>
    <cellStyle name="HSBC WK Logical 1" xfId="118" xr:uid="{D46E7153-93FC-4C71-82DF-94E404D18FAE}"/>
    <cellStyle name="HSBC WK Logical 2" xfId="119" xr:uid="{A83D993C-2659-4637-916C-5ABB9F64B9BD}"/>
    <cellStyle name="HSBC WK Number 1" xfId="120" xr:uid="{D5B10B83-34A6-4F2F-9D01-86B925197C84}"/>
    <cellStyle name="HSBC WK Number 1 2" xfId="121" xr:uid="{2D8E0747-6804-4D2C-8DDD-764443EE7C2A}"/>
    <cellStyle name="HSBC WK Number 2" xfId="122" xr:uid="{1016085B-0FAA-447D-AA00-3F156269E1A0}"/>
    <cellStyle name="HSBC WK Number 2 Link" xfId="123" xr:uid="{36F04530-164D-4D9D-AC09-2A46C44E5ACC}"/>
    <cellStyle name="HSBC WK Number 2 T" xfId="124" xr:uid="{FDB3094E-9EB9-4AAC-A842-C602F4862C34}"/>
    <cellStyle name="HSBC WK Number 2 T Link" xfId="125" xr:uid="{78EF07C9-966D-47BB-961A-8F6578422337}"/>
    <cellStyle name="HSBC WK Percent" xfId="126" xr:uid="{6BA3ACD7-78A9-48CA-8ED0-973F04044469}"/>
    <cellStyle name="HSBC WK Percent Link" xfId="127" xr:uid="{2BAC1649-1B42-4C84-ADE7-8144A3745276}"/>
    <cellStyle name="HSBC WK Ratios" xfId="128" xr:uid="{4C39DA73-EEB6-4954-A061-7C483A98E1E4}"/>
    <cellStyle name="HSBC WK Ratios Link" xfId="129" xr:uid="{598F479E-B371-43D0-A394-5D65E26A2973}"/>
    <cellStyle name="HSBC WK Year Format" xfId="130" xr:uid="{44F0F1AF-3CF2-4887-8832-9CCE9BD2EB91}"/>
    <cellStyle name="HSBC WK Year Format Link" xfId="131" xr:uid="{55A6B291-3CEA-4CC9-B637-609A135C287A}"/>
    <cellStyle name="Input" xfId="132" xr:uid="{0E7CC662-10F3-406D-8113-F699F21C99FB}"/>
    <cellStyle name="Linked Cell" xfId="133" xr:uid="{5ECC9A4C-199B-4100-B6F8-637A3922775F}"/>
    <cellStyle name="Milliers 2" xfId="134" xr:uid="{7E7EAC04-77A5-48EF-A02F-899C7D1D63D6}"/>
    <cellStyle name="Milliers 3" xfId="135" xr:uid="{D07F24A8-1BE4-4F82-90E5-1E43C40C0EA3}"/>
    <cellStyle name="Milliers 4" xfId="136" xr:uid="{EF40E555-53F1-403D-9206-88CA052763EE}"/>
    <cellStyle name="Milliers 4 2" xfId="137" xr:uid="{1FA446DB-B641-4F72-8517-CA4247F9DC59}"/>
    <cellStyle name="Milliers 5" xfId="138" xr:uid="{F3DE2EBD-576A-4E64-9368-83CA28D95A4A}"/>
    <cellStyle name="Milliers 5 2" xfId="139" xr:uid="{4A5BA1FA-F204-475F-BE6B-BEDFBCA0522D}"/>
    <cellStyle name="Milliers 6" xfId="140" xr:uid="{7802C627-E461-4E82-B9CC-1213E6252F87}"/>
    <cellStyle name="Milliers 6 2" xfId="141" xr:uid="{194829D0-A963-45E0-B020-BFAAD79E1587}"/>
    <cellStyle name="Milliers 7" xfId="142" xr:uid="{7B98F500-F6B1-41A9-850D-DBE1E279D327}"/>
    <cellStyle name="Millions" xfId="143" xr:uid="{82AC39AF-DA28-4D24-888C-A6A14BEA8F09}"/>
    <cellStyle name="Millions 2" xfId="144" xr:uid="{EF2F54AF-87EA-493B-8E30-3BD3F0DD29C4}"/>
    <cellStyle name="Monétaire 2" xfId="145" xr:uid="{68C1633D-9244-4376-94FA-7C0EDC9CCBE1}"/>
    <cellStyle name="Monétaire 2 2" xfId="146" xr:uid="{96B99269-686E-4A57-9854-01715FE28177}"/>
    <cellStyle name="Monétaire 3" xfId="147" xr:uid="{154BC33E-7BC2-4F99-9CA2-8EB85E6D8920}"/>
    <cellStyle name="Monétaire 3 2" xfId="148" xr:uid="{D805DAD8-0655-49EF-8F77-18C5478F850E}"/>
    <cellStyle name="Money" xfId="149" xr:uid="{6E140165-B518-479B-9F59-30061F61B615}"/>
    <cellStyle name="Money 2" xfId="150" xr:uid="{7FB2A128-6D8C-4473-A749-FBA3B1C66C23}"/>
    <cellStyle name="Multiple" xfId="151" xr:uid="{513B4A22-8F7C-455D-9FE9-FDA91D9FB125}"/>
    <cellStyle name="Neutral" xfId="152" xr:uid="{EFB41CC2-91BE-4DE9-A5D2-F62C6219333A}"/>
    <cellStyle name="no dec" xfId="153" xr:uid="{D7FA58A0-89AA-42FB-8B02-65D25CF4A43F}"/>
    <cellStyle name="Normal" xfId="0" builtinId="0"/>
    <cellStyle name="Normal - Style1" xfId="154" xr:uid="{A5CA774B-8BED-4AC6-B407-8410336B6D5E}"/>
    <cellStyle name="Normal 10" xfId="155" xr:uid="{38E85DA7-129F-482C-8152-0F9489B578DE}"/>
    <cellStyle name="Normal 10 2" xfId="156" xr:uid="{D9E6FA00-4E21-4429-9852-53D3B346A2BD}"/>
    <cellStyle name="Normal 10 2 2" xfId="157" xr:uid="{2B403515-C0D2-4D76-A2CC-E643C686FABA}"/>
    <cellStyle name="Normal 10 2 2 2" xfId="158" xr:uid="{326E395D-FCD2-45BF-A582-0CFD88F0FAA8}"/>
    <cellStyle name="Normal 10 2 2 2 2" xfId="159" xr:uid="{41B56669-2DD2-444E-A481-3941921E581B}"/>
    <cellStyle name="Normal 10 2 2 2 2 2" xfId="160" xr:uid="{5B9C7643-E094-40A5-8E47-DF7785FBB5DF}"/>
    <cellStyle name="Normal 10 2 2 2 3" xfId="161" xr:uid="{91253AA4-2161-4DA0-B1BE-1242C920E976}"/>
    <cellStyle name="Normal 10 2 2 3" xfId="162" xr:uid="{764A60DC-C8B9-4523-BCCC-9A67C6ADDCB9}"/>
    <cellStyle name="Normal 10 2 3" xfId="163" xr:uid="{EA6B731C-F56C-4B92-95BE-519D89037459}"/>
    <cellStyle name="Normal 10 3" xfId="164" xr:uid="{B1803D8B-4894-4E09-8177-137886EA112F}"/>
    <cellStyle name="Normal 10 3 2" xfId="165" xr:uid="{39A19650-E4AD-42D6-BA89-0A54C1F97240}"/>
    <cellStyle name="Normal 10 4" xfId="166" xr:uid="{32387E89-63F7-456E-B4FA-03F9669C0C0C}"/>
    <cellStyle name="Normal 11" xfId="167" xr:uid="{617BA04E-E582-43BB-AACA-9B7475DCB118}"/>
    <cellStyle name="Normal 12" xfId="168" xr:uid="{B65E3AB3-BC2B-486C-988E-74775410A67C}"/>
    <cellStyle name="Normal 13" xfId="169" xr:uid="{2AF071AC-A0AE-45BD-A074-7E4A960B77FF}"/>
    <cellStyle name="Normal 14" xfId="170" xr:uid="{BDD9FDE1-714B-4B43-8A4C-892968054811}"/>
    <cellStyle name="Normal 15" xfId="171" xr:uid="{1CCC908A-E970-41E5-AFAC-499039FFD542}"/>
    <cellStyle name="Normal 16" xfId="172" xr:uid="{9E3AAE2C-FA91-4BB2-8529-4C87277206CE}"/>
    <cellStyle name="Normal 17" xfId="173" xr:uid="{44CC3A23-EF97-48AD-8AF4-88C787B8B097}"/>
    <cellStyle name="Normal 18" xfId="174" xr:uid="{721A7DD8-CAF5-4FA3-B45C-BBC3E62EC107}"/>
    <cellStyle name="Normal 18 2" xfId="175" xr:uid="{A3836026-666E-4319-B3E9-824C0080BF84}"/>
    <cellStyle name="Normal 19" xfId="176" xr:uid="{1EA2D5EA-2E1B-4E33-B00C-DC35274847C7}"/>
    <cellStyle name="Normal 19 2" xfId="177" xr:uid="{25E47515-68B9-47A2-97DA-15C5FE64B9D4}"/>
    <cellStyle name="Normal 2" xfId="178" xr:uid="{D86A3E35-6B0B-4E34-B0C2-28D3CD8659AF}"/>
    <cellStyle name="Normal 2 2" xfId="179" xr:uid="{C1BBE2BA-4773-40C6-8E0E-350C119FB38F}"/>
    <cellStyle name="Normal 2 2 2" xfId="180" xr:uid="{8A864F2E-8435-4073-A19B-5299F2CDA3F7}"/>
    <cellStyle name="Normal 2 2 2 2" xfId="181" xr:uid="{B80E5B4C-C1EC-442E-AFF1-97AA831F6207}"/>
    <cellStyle name="Normal 2 2 2 2 2" xfId="182" xr:uid="{2BD4D7DA-C42C-4C56-99AB-535217984817}"/>
    <cellStyle name="Normal 2 2 2 3" xfId="183" xr:uid="{4EFD5778-AD33-4E77-B663-37B8DBB68E4E}"/>
    <cellStyle name="Normal 2 2 3" xfId="184" xr:uid="{EF081800-412B-483D-862D-FE7EC4A05699}"/>
    <cellStyle name="Normal 2 2 3 2" xfId="185" xr:uid="{9992E390-3BF7-482E-A66A-AF2D79CF6DD3}"/>
    <cellStyle name="Normal 2 2 3 2 2" xfId="186" xr:uid="{BBDA4DB5-41F2-4243-882B-3E38F64054E8}"/>
    <cellStyle name="Normal 2 2 3 2 2 2" xfId="187" xr:uid="{7CABEBD5-8995-40E0-9493-28C86537D035}"/>
    <cellStyle name="Normal 2 2 3 2 3" xfId="188" xr:uid="{2E9AA52C-A157-4884-A122-F7C3401B07D1}"/>
    <cellStyle name="Normal 2 2 3 3" xfId="189" xr:uid="{5EA9C8BC-3460-4AD0-B2CE-93BA5A69BB34}"/>
    <cellStyle name="Normal 2 2 3 3 2" xfId="190" xr:uid="{8D4CF346-A85E-4B10-8267-A2B103838840}"/>
    <cellStyle name="Normal 2 2 3 4" xfId="191" xr:uid="{185A3C35-7081-41A1-9C10-0E37C793E118}"/>
    <cellStyle name="Normal 2 2 4" xfId="192" xr:uid="{888F797F-45AB-4FB5-B72F-5C5766EFD5A2}"/>
    <cellStyle name="Normal 2 2 5" xfId="193" xr:uid="{D8F5CA4B-4309-4C73-B543-17AC7DA9AED3}"/>
    <cellStyle name="Normal 2 2 5 2" xfId="194" xr:uid="{9F878B0A-88AD-4C25-8323-2DB71386B202}"/>
    <cellStyle name="Normal 2 2 6" xfId="195" xr:uid="{CF920AF5-9613-40C9-90DB-D75D2D7B36C0}"/>
    <cellStyle name="Normal 2 3" xfId="196" xr:uid="{6147542F-DACA-4719-97D0-A2B0F4EB06A8}"/>
    <cellStyle name="Normal 20" xfId="197" xr:uid="{2937EC73-1A11-48A1-9A65-0BFA7D85BB93}"/>
    <cellStyle name="Normal 20 2" xfId="198" xr:uid="{03C807AA-B6E2-480D-A4CD-530871289F0D}"/>
    <cellStyle name="Normal 21" xfId="199" xr:uid="{51697240-8600-474E-9BAB-9B91487FB6B0}"/>
    <cellStyle name="Normal 21 2" xfId="200" xr:uid="{BE7A9427-1323-4FC5-BC88-3A2DC449B7CD}"/>
    <cellStyle name="Normal 22" xfId="201" xr:uid="{A20D0622-9686-4044-8E80-6A5F0B776B9D}"/>
    <cellStyle name="Normal 22 2" xfId="202" xr:uid="{B065708B-2407-41B1-B569-A7D3CB04C33B}"/>
    <cellStyle name="Normal 23" xfId="203" xr:uid="{9F620B9E-2BFB-4A9C-824E-2ABFD9D1D07F}"/>
    <cellStyle name="Normal 23 2" xfId="204" xr:uid="{AB2CE634-4C5A-48C0-9AB6-F24F6F0197BC}"/>
    <cellStyle name="Normal 24" xfId="205" xr:uid="{A86B5021-2A25-45FD-A849-62BA94DD7A36}"/>
    <cellStyle name="Normal 24 2" xfId="206" xr:uid="{5CAFCDC8-FEDE-4FBA-9D7C-DC7C2FF8D05B}"/>
    <cellStyle name="Normal 25" xfId="207" xr:uid="{37B19181-44F4-4AA2-AB88-0BED992214B6}"/>
    <cellStyle name="Normal 25 2" xfId="208" xr:uid="{4457ECAC-3F65-4A7D-A758-6BF29634278A}"/>
    <cellStyle name="Normal 26" xfId="209" xr:uid="{809CEF39-D78D-4BD7-8B0D-0768965FB809}"/>
    <cellStyle name="Normal 26 2" xfId="210" xr:uid="{44211A59-4D29-449E-9B49-C543B8D89688}"/>
    <cellStyle name="Normal 27" xfId="211" xr:uid="{BD00407F-B9C8-4B27-8F15-06C35A779202}"/>
    <cellStyle name="Normal 27 2" xfId="212" xr:uid="{4D980F22-AEF6-47CF-8DB8-9983EEC7B55E}"/>
    <cellStyle name="Normal 28" xfId="213" xr:uid="{4DF52F7B-321C-41E7-9AA1-5863C88F6AA8}"/>
    <cellStyle name="Normal 28 2" xfId="214" xr:uid="{14084691-D421-4E3B-8CB0-149F579C31AF}"/>
    <cellStyle name="Normal 29" xfId="215" xr:uid="{5C3C98F3-FB4B-40E4-8FC3-FCA1051CEFA8}"/>
    <cellStyle name="Normal 29 2" xfId="216" xr:uid="{ADD0F8C0-7B46-47EA-AFD3-5FEFEE551A84}"/>
    <cellStyle name="Normal 3" xfId="217" xr:uid="{6840F296-5845-4FDD-8AFA-09B91DE85619}"/>
    <cellStyle name="Normal 3 2" xfId="218" xr:uid="{18BB81DF-D4DB-4BD0-8ECA-0F73C3962FD1}"/>
    <cellStyle name="Normal 3 2 2" xfId="219" xr:uid="{89D4E5B6-AB0A-4E73-B134-23662A57B866}"/>
    <cellStyle name="Normal 3 3" xfId="220" xr:uid="{2D4B0149-01CE-42D2-B554-3DA8817A9F58}"/>
    <cellStyle name="Normal 3 3 2" xfId="221" xr:uid="{2A58E5CB-6FBE-48B8-9AB4-55AB102AA3E1}"/>
    <cellStyle name="Normal 3 3 2 2" xfId="222" xr:uid="{7E4CA396-3DC9-4670-97BA-82427E9C1129}"/>
    <cellStyle name="Normal 3 3 3" xfId="223" xr:uid="{B0FDB5C6-66AC-4BE0-AB89-438A38EEFF79}"/>
    <cellStyle name="Normal 3 4" xfId="224" xr:uid="{F1725224-C0B6-463A-895E-40683AAADBD6}"/>
    <cellStyle name="Normal 3 4 2" xfId="225" xr:uid="{51DA75E8-5CCA-4BE9-A8D3-719404DEFC1E}"/>
    <cellStyle name="Normal 3 4 2 2" xfId="226" xr:uid="{7037752B-4A67-4BC2-BF55-D0A04849385F}"/>
    <cellStyle name="Normal 3 4 3" xfId="227" xr:uid="{6FC6AE1D-F208-4049-89FC-8C3D00E593D3}"/>
    <cellStyle name="Normal 3 5" xfId="228" xr:uid="{9ECFB6A6-A3C2-4F4F-B5E3-51E8BC039D94}"/>
    <cellStyle name="Normal 3 5 2" xfId="229" xr:uid="{0649858F-DEF0-4432-85BD-E610AC5B6CA6}"/>
    <cellStyle name="Normal 3 6" xfId="230" xr:uid="{D13DC05D-B940-40C6-8A7E-A200584E363D}"/>
    <cellStyle name="Normal 3 6 2" xfId="231" xr:uid="{2ED207F1-8092-4978-864B-4645EE9EF53D}"/>
    <cellStyle name="Normal 3 7" xfId="232" xr:uid="{CD671E28-D664-43D6-89EA-29182FE1B5CC}"/>
    <cellStyle name="Normal 30" xfId="233" xr:uid="{29FE6C82-9380-47F9-AD1A-E010585C7B3B}"/>
    <cellStyle name="Normal 30 2" xfId="234" xr:uid="{ACB44A81-A157-4EFB-9EB9-E95B45B1E2A0}"/>
    <cellStyle name="Normal 31" xfId="235" xr:uid="{A31CE624-5AEB-4AAF-BB75-0E87D8E3FC61}"/>
    <cellStyle name="Normal 31 2" xfId="236" xr:uid="{D4F3B30D-D2DD-420A-AA6E-7A3E52923FD7}"/>
    <cellStyle name="Normal 32" xfId="237" xr:uid="{885514A6-B496-47D6-A0D7-40F2F9C5453A}"/>
    <cellStyle name="Normal 32 2" xfId="238" xr:uid="{2C5FAE5A-3962-4E13-9C7D-AD423D33E7A7}"/>
    <cellStyle name="Normal 33" xfId="239" xr:uid="{3E436110-402F-4D01-98BD-1714D53C8525}"/>
    <cellStyle name="Normal 33 2" xfId="240" xr:uid="{C78A400E-3A68-416C-8B02-6237D0D805D7}"/>
    <cellStyle name="Normal 34" xfId="241" xr:uid="{55A5FEA8-A3B1-421C-A4BF-132CD0435934}"/>
    <cellStyle name="Normal 34 2" xfId="242" xr:uid="{B606CCAB-3DA9-4257-BD9D-4EA8CA3A6A43}"/>
    <cellStyle name="Normal 35" xfId="243" xr:uid="{73357867-D9F0-4A3C-9E96-F97D55974D09}"/>
    <cellStyle name="Normal 35 2" xfId="244" xr:uid="{1ABA77E7-F9E3-4381-BCA0-BCB636D9A1D8}"/>
    <cellStyle name="Normal 36" xfId="245" xr:uid="{5BF0EFF9-0E3B-4B6A-B1AA-8E51B9A4CE88}"/>
    <cellStyle name="Normal 36 2" xfId="246" xr:uid="{568E26CB-C544-4DE2-86A0-511B9374D076}"/>
    <cellStyle name="Normal 37" xfId="247" xr:uid="{7A808749-55AC-41B2-BBD1-638F58E6212A}"/>
    <cellStyle name="Normal 37 2" xfId="248" xr:uid="{6000AD0B-1D67-4276-B311-C00E174524CC}"/>
    <cellStyle name="Normal 38" xfId="249" xr:uid="{773207C9-B713-4FA2-93C2-73029072DE0B}"/>
    <cellStyle name="Normal 38 2" xfId="250" xr:uid="{E9CAB8F4-581D-4820-9EDB-1CCD8CC3280F}"/>
    <cellStyle name="Normal 39" xfId="251" xr:uid="{B857FFBA-C8B6-46B8-9015-0C274A9794B6}"/>
    <cellStyle name="Normal 39 2" xfId="252" xr:uid="{8AC0F648-1449-45BB-8F2C-16739AE5C26E}"/>
    <cellStyle name="Normal 4" xfId="253" xr:uid="{F2F58601-BB83-4698-A306-A25984B8FDCD}"/>
    <cellStyle name="Normal 4 2" xfId="254" xr:uid="{91B2AAE2-10EF-437C-9991-0CBF507D8699}"/>
    <cellStyle name="Normal 4 3" xfId="255" xr:uid="{C36A7C1C-9FEA-48FA-AE05-6CE7B480BDCD}"/>
    <cellStyle name="Normal 40" xfId="256" xr:uid="{2604E8D7-4A14-4831-98E9-82B526E9516B}"/>
    <cellStyle name="Normal 40 2" xfId="257" xr:uid="{FD39C4B7-CE74-484A-9DB0-3DCCA26CE4E5}"/>
    <cellStyle name="Normal 41" xfId="258" xr:uid="{0835A771-A91A-4F4D-8E4A-9364B77E1F9A}"/>
    <cellStyle name="Normal 41 2" xfId="259" xr:uid="{423C79B5-E8E6-4BF1-B333-CE9F17585E77}"/>
    <cellStyle name="Normal 42" xfId="260" xr:uid="{797ADB85-3392-4AC3-A82A-C4C783F1CF9A}"/>
    <cellStyle name="Normal 42 2" xfId="261" xr:uid="{0139B149-A0C4-45E6-93D8-2C3C8D2C2907}"/>
    <cellStyle name="Normal 43" xfId="262" xr:uid="{820E1663-80C9-45D1-ABEE-BD2CF740293D}"/>
    <cellStyle name="Normal 44" xfId="263" xr:uid="{B343FE35-8D9B-4030-9269-EB7078F1F4BC}"/>
    <cellStyle name="Normal 44 2" xfId="264" xr:uid="{77504179-5262-4AC5-AA38-EDA4718BD13E}"/>
    <cellStyle name="Normal 45" xfId="265" xr:uid="{FECBB569-A39E-45A1-BF39-4E7956F74A44}"/>
    <cellStyle name="Normal 45 2" xfId="266" xr:uid="{B698E682-BF50-4D89-8CCD-CBF5E5EB6A72}"/>
    <cellStyle name="Normal 46" xfId="267" xr:uid="{308C0100-D12E-46F5-8D66-F8030D9AD1C6}"/>
    <cellStyle name="Normal 46 2" xfId="268" xr:uid="{BBD1557B-6465-42BE-98C0-E57451DB8AA5}"/>
    <cellStyle name="Normal 47" xfId="269" xr:uid="{9D3AD3FB-508B-4926-8B16-9F5E3880E063}"/>
    <cellStyle name="Normal 48" xfId="270" xr:uid="{738FFA29-0489-4985-B15F-282169CF694F}"/>
    <cellStyle name="Normal 49" xfId="271" xr:uid="{A3252414-B43C-406E-9EB2-AB3252D8412E}"/>
    <cellStyle name="Normal 5" xfId="272" xr:uid="{CB4A1629-2368-4D0B-9DF8-8E5FC59ED326}"/>
    <cellStyle name="Normal 5 2" xfId="273" xr:uid="{5B760114-7EEB-44A2-97D8-233F84F81398}"/>
    <cellStyle name="Normal 5 2 2" xfId="274" xr:uid="{5E416578-EB2B-4057-A4A2-BCB521C32943}"/>
    <cellStyle name="Normal 5 2 2 2" xfId="275" xr:uid="{28B522EE-A72A-4496-B0BE-DE1B88737092}"/>
    <cellStyle name="Normal 5 2 3" xfId="276" xr:uid="{17E4AE6C-7342-4436-8148-C2F6E9674E53}"/>
    <cellStyle name="Normal 5 3" xfId="277" xr:uid="{8D401977-0F4B-4067-BCEA-9424F76D6F92}"/>
    <cellStyle name="Normal 5 3 2" xfId="278" xr:uid="{56330CA3-6DDE-40FE-B8C5-3166F4545A7D}"/>
    <cellStyle name="Normal 5 3 2 2" xfId="279" xr:uid="{B61E4EEE-809C-4777-835F-2ED8427D328F}"/>
    <cellStyle name="Normal 5 3 3" xfId="280" xr:uid="{2573EB7E-7067-4A9C-B8B7-D6D6029C0FCF}"/>
    <cellStyle name="Normal 50" xfId="281" xr:uid="{CD56F084-0A47-4EAF-8DFE-5EC8925B040E}"/>
    <cellStyle name="Normal 50 2" xfId="282" xr:uid="{5578FE06-7592-4F78-9574-194CF752D1F5}"/>
    <cellStyle name="Normal 6" xfId="283" xr:uid="{19DD795C-87DA-426C-BCB3-86655A6252E8}"/>
    <cellStyle name="Normal 6 2" xfId="284" xr:uid="{1B7719B2-382D-4C25-AC81-18357408FBD9}"/>
    <cellStyle name="Normal 6 2 2" xfId="285" xr:uid="{E39C575B-D640-4879-AA7D-20BCC0F8CE15}"/>
    <cellStyle name="Normal 6 2 2 2" xfId="286" xr:uid="{B0A729BF-B85A-46C7-AB48-C7B6CED2488E}"/>
    <cellStyle name="Normal 6 2 3" xfId="287" xr:uid="{FC955E62-DBDA-40BA-8B74-066993121BF2}"/>
    <cellStyle name="Normal 6 3" xfId="288" xr:uid="{E2F786B5-6703-4297-86E3-F1C5C57F9C41}"/>
    <cellStyle name="Normal 6 3 2" xfId="289" xr:uid="{AC204B64-A359-422D-BAE5-1AD87118294B}"/>
    <cellStyle name="Normal 6 3 2 2" xfId="290" xr:uid="{D7B968BB-C9B3-4C12-9AB0-6A62581C9665}"/>
    <cellStyle name="Normal 6 3 3" xfId="291" xr:uid="{97BA3787-006A-4C6A-B33F-6C0AEF0D580B}"/>
    <cellStyle name="Normal 6 4" xfId="292" xr:uid="{55A8C03F-4F4B-458F-9034-22179D23653B}"/>
    <cellStyle name="Normal 6 4 2" xfId="293" xr:uid="{17B649FD-2793-444A-AB13-50772B209159}"/>
    <cellStyle name="Normal 6 5" xfId="294" xr:uid="{2735966A-F46E-450B-81E3-EB26A6E12A01}"/>
    <cellStyle name="Normal 7" xfId="295" xr:uid="{7E73927A-E2D4-495D-AE52-243D3812A9E3}"/>
    <cellStyle name="Normal 7 2" xfId="296" xr:uid="{74A932A6-C4BF-43D8-BB97-E28495D0EA5F}"/>
    <cellStyle name="Normal 7 2 2" xfId="297" xr:uid="{A1807E29-2F8E-48C7-98B0-35F85EBA3700}"/>
    <cellStyle name="Normal 7 3" xfId="298" xr:uid="{E1B83F1A-EF9B-4D2C-BB57-1D28B11E4881}"/>
    <cellStyle name="Normal 8" xfId="299" xr:uid="{68722F0C-2743-46CF-AF89-53FE58A0C4A5}"/>
    <cellStyle name="Normal 8 2" xfId="300" xr:uid="{A6EF9434-F8D0-4EC6-983D-FC8A5FA450A3}"/>
    <cellStyle name="Normal 8 2 2" xfId="301" xr:uid="{9628CF01-F875-4F07-8B78-113D49C5FE7D}"/>
    <cellStyle name="Normal 8 2 2 2" xfId="302" xr:uid="{03AF5D73-605E-4DBB-9825-912E2FDD7C50}"/>
    <cellStyle name="Normal 8 2 3" xfId="303" xr:uid="{1F3DF8C3-F774-4043-9D4D-651874CCE25E}"/>
    <cellStyle name="Normal 8 3" xfId="304" xr:uid="{4D700748-3A3D-4FF8-A221-673CB7325E9F}"/>
    <cellStyle name="Normal 8 3 2" xfId="305" xr:uid="{E9C9492F-D68F-4DA4-925B-A9A236286DDC}"/>
    <cellStyle name="Normal 8 4" xfId="306" xr:uid="{3E284EF3-A16E-44DA-ADD8-586FEE6F7052}"/>
    <cellStyle name="Normal 9" xfId="307" xr:uid="{3C9D40D9-5D13-4A8D-9E64-01C56F67BC11}"/>
    <cellStyle name="Normal 9 2" xfId="308" xr:uid="{5BBB2D01-A7CE-492C-944F-86508F5CFF82}"/>
    <cellStyle name="Normal 9 2 2" xfId="309" xr:uid="{C4E53E20-470E-4435-82E8-FAD99C3078A8}"/>
    <cellStyle name="Normal 9 3" xfId="310" xr:uid="{AA8C7235-6E80-420D-B0E8-07089FC787DA}"/>
    <cellStyle name="Output" xfId="311" xr:uid="{53D64B93-852A-4D93-9EC7-888AE9A906D3}"/>
    <cellStyle name="Page Number" xfId="312" xr:uid="{4438C775-FB69-494A-AD0B-08BE2597E8B1}"/>
    <cellStyle name="Percent 2" xfId="313" xr:uid="{008A8938-4CE0-4506-86C1-4925CB72C1A3}"/>
    <cellStyle name="Percent 2 2" xfId="314" xr:uid="{792CA4A6-9D01-464A-B895-816509025C27}"/>
    <cellStyle name="Percent 2 2 2" xfId="315" xr:uid="{9010C65F-7078-4E3A-AB48-33FFC401E68A}"/>
    <cellStyle name="Percent 2 2 2 2" xfId="316" xr:uid="{02A62B23-8E18-4323-A817-A46C66E7ADEB}"/>
    <cellStyle name="Percent 2 2 2 2 2" xfId="317" xr:uid="{CF872487-B4A5-4B40-B3CD-A5455540B051}"/>
    <cellStyle name="Percent 2 2 2 2 2 2" xfId="318" xr:uid="{F7C72D98-CE7C-408B-81E0-A11400B47D9F}"/>
    <cellStyle name="Percent 2 2 2 2 3" xfId="319" xr:uid="{D5FC9A47-3C17-480A-A0B1-4EB81EACEC96}"/>
    <cellStyle name="Percent 2 2 2 3" xfId="320" xr:uid="{4D4424E6-E29E-4B57-BC52-2A469F98F962}"/>
    <cellStyle name="Percent 2 2 2 3 2" xfId="321" xr:uid="{BCBED33B-FEC7-46D0-B053-A896445FEE59}"/>
    <cellStyle name="Percent 2 2 2 4" xfId="322" xr:uid="{9A03D9E0-21E1-4993-9656-BD0044DA92A0}"/>
    <cellStyle name="Percent 2 2 3" xfId="323" xr:uid="{F9DE7CE7-29A8-4018-8914-EB3CE6D3EE48}"/>
    <cellStyle name="Percent 2 2 3 2" xfId="324" xr:uid="{6FA114B0-B6C0-4114-9576-FB792BFEC8E8}"/>
    <cellStyle name="Percent 2 2 3 2 2" xfId="325" xr:uid="{5E944D3F-90D2-4206-8CE0-38B357044545}"/>
    <cellStyle name="Percent 2 2 3 3" xfId="326" xr:uid="{38251307-411A-45C8-91F2-931A9DCC7568}"/>
    <cellStyle name="Percent 2 2 4" xfId="327" xr:uid="{3E41DF73-7C2F-4866-B718-9220780F5EC6}"/>
    <cellStyle name="Percent 2 2 4 2" xfId="328" xr:uid="{5637DD96-8F75-4752-AD5C-22EC3C3E58FA}"/>
    <cellStyle name="Percent 2 2 5" xfId="329" xr:uid="{BA594F85-E029-4947-B7BB-7547CAF01C68}"/>
    <cellStyle name="Percent 2 3" xfId="330" xr:uid="{00C6FD45-DF7F-438C-8F76-CC95E45BA052}"/>
    <cellStyle name="Percent 2 3 2" xfId="331" xr:uid="{AF63A4A3-48F9-4193-83BD-E3EED0DDE4F6}"/>
    <cellStyle name="Percent 2 3 2 2" xfId="332" xr:uid="{83A258C7-9A22-48F4-AFD1-7ADAE91A6579}"/>
    <cellStyle name="Percent 2 3 2 2 2" xfId="333" xr:uid="{F96FEB2B-EA74-4365-A9AF-152613E1CDB9}"/>
    <cellStyle name="Percent 2 3 2 3" xfId="334" xr:uid="{F8C3418A-BF2D-498F-8938-6C2F3F0EB7FC}"/>
    <cellStyle name="Percent 2 3 3" xfId="335" xr:uid="{E3159370-76E9-44B3-8DC2-DF96ED2880C2}"/>
    <cellStyle name="Percent 2 3 3 2" xfId="336" xr:uid="{AE084EDC-8280-4872-B910-AD81109E1E20}"/>
    <cellStyle name="Percent 2 3 4" xfId="337" xr:uid="{5129EC13-5870-4C85-B716-883B7E37FD89}"/>
    <cellStyle name="Percent 2 4" xfId="338" xr:uid="{B69AAAC9-CCAC-4967-80A9-246D23457D06}"/>
    <cellStyle name="Percent 2 4 2" xfId="339" xr:uid="{685610A6-79C7-47BE-947A-D85698FC3972}"/>
    <cellStyle name="Percent 2 5" xfId="340" xr:uid="{ED9F4FEF-7008-444C-8344-D5B6CCDC3423}"/>
    <cellStyle name="Percent 2 5 2" xfId="341" xr:uid="{4D63C784-E160-49C1-8EF1-EFC9BED2A8E7}"/>
    <cellStyle name="Percent 2 6" xfId="342" xr:uid="{B0ED7617-119C-4E25-AA6E-2CEE630AF8EA}"/>
    <cellStyle name="Percent 3" xfId="343" xr:uid="{7243BE2D-F2D6-4324-B3F0-723D8734C490}"/>
    <cellStyle name="Percent 4" xfId="344" xr:uid="{156E5D32-B718-4D39-8003-8CC188B248EF}"/>
    <cellStyle name="Percent 4 2" xfId="345" xr:uid="{18B75C0A-BED1-45F9-8D68-86D942C3C809}"/>
    <cellStyle name="Percent 4 2 2" xfId="346" xr:uid="{5E5D1AB9-06EF-411B-893E-D7AAD3A59632}"/>
    <cellStyle name="Percent 4 2 2 2" xfId="347" xr:uid="{0F4881D6-3D2F-4033-87AD-356C9FEB389F}"/>
    <cellStyle name="Percent 4 2 3" xfId="348" xr:uid="{81CC1AB7-2716-4EE3-B9AB-06AA4E9A161B}"/>
    <cellStyle name="Percent 4 3" xfId="349" xr:uid="{4D94EF5F-296B-4796-A684-3D3D786387F3}"/>
    <cellStyle name="Percent 4 3 2" xfId="350" xr:uid="{FEB2F9AE-9C86-4E51-950C-500222CCBC1B}"/>
    <cellStyle name="Percent 4 4" xfId="351" xr:uid="{DD814248-9220-46FF-8B2E-E0FF37F6F718}"/>
    <cellStyle name="Percent 5" xfId="352" xr:uid="{4FFCF041-13D3-4546-8F8F-9202A034CFBE}"/>
    <cellStyle name="pink_%" xfId="353" xr:uid="{1747E411-3325-4EBC-9CBE-29D572BEA4C6}"/>
    <cellStyle name="Pourcentage" xfId="1" builtinId="5"/>
    <cellStyle name="Pourcentage 2" xfId="354" xr:uid="{DAD28A67-325D-497E-8118-A752F13268FD}"/>
    <cellStyle name="Pourcentage 3" xfId="355" xr:uid="{BA83111E-8692-45DB-953B-F3D6AC287C82}"/>
    <cellStyle name="Pourcentage 3 2" xfId="356" xr:uid="{40EF8201-B503-43A8-82A3-3D79547B3F92}"/>
    <cellStyle name="Pourcentage 3 2 2" xfId="357" xr:uid="{6C0A4E77-B654-4AD5-8898-55D79291228F}"/>
    <cellStyle name="Pourcentage 3 3" xfId="358" xr:uid="{16150D26-A2B6-4FCD-8971-F85CFD33FF56}"/>
    <cellStyle name="Pourcentage 4" xfId="359" xr:uid="{7EDD8F30-7650-40A1-BF13-F2E80F745607}"/>
    <cellStyle name="Pourcentage 4 2" xfId="360" xr:uid="{A259D69C-E820-48B2-80D4-DEFD5CAD6262}"/>
    <cellStyle name="Pourcentage 5" xfId="361" xr:uid="{1102A4EC-B554-49B7-8D16-80FF87CD797B}"/>
    <cellStyle name="Pourcentage 5 2" xfId="362" xr:uid="{FAC2216B-05E3-49FD-BDD1-CCF5600F11B0}"/>
    <cellStyle name="Ratio" xfId="363" xr:uid="{E110D4B9-A5AD-489F-926E-29942A56BC34}"/>
    <cellStyle name="Ratio 2" xfId="364" xr:uid="{582CE35D-D3A8-4278-9E2D-73C720DD1531}"/>
    <cellStyle name="red_%" xfId="365" xr:uid="{E00A7E3E-3FDF-40AD-B3C6-E0EC6D123288}"/>
    <cellStyle name="Style 1" xfId="366" xr:uid="{76B1CB5D-B0EC-4432-9500-A7041CB0479B}"/>
    <cellStyle name="Title" xfId="367" xr:uid="{3B906089-9B33-4EA0-ABA5-418FCB80C2A0}"/>
    <cellStyle name="Top" xfId="368" xr:uid="{273808A6-3AD7-4D5A-BE02-6C67F40850AD}"/>
    <cellStyle name="Warning Text" xfId="369" xr:uid="{6DD4581C-2E67-4BD7-B5BE-8B936CCBFCBF}"/>
    <cellStyle name="パーセント 2" xfId="370" xr:uid="{729BFD2C-D7CA-433F-81C7-3485752363B7}"/>
    <cellStyle name="桁区切り 2" xfId="371" xr:uid="{BF96F7AD-9770-484E-997D-527B86498D6C}"/>
    <cellStyle name="標準_naesco" xfId="372" xr:uid="{0B3EEBB6-1633-4E21-9022-EF4A3A2A97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78CFD-9C18-4A5A-AC1A-AC0399539B8D}">
  <dimension ref="B1:E67"/>
  <sheetViews>
    <sheetView showGridLines="0" tabSelected="1" workbookViewId="0">
      <selection activeCell="E4" sqref="E4"/>
    </sheetView>
  </sheetViews>
  <sheetFormatPr baseColWidth="10" defaultRowHeight="15"/>
  <sheetData>
    <row r="1" spans="2:5">
      <c r="E1">
        <v>0.01</v>
      </c>
    </row>
    <row r="2" spans="2:5">
      <c r="B2" s="1">
        <v>44256</v>
      </c>
      <c r="C2" s="2">
        <v>0.03</v>
      </c>
      <c r="E2" s="3">
        <f>PERCENTILE(C2:C67,E1)</f>
        <v>4.3E-3</v>
      </c>
    </row>
    <row r="3" spans="2:5">
      <c r="B3" s="1">
        <v>44257</v>
      </c>
      <c r="C3" s="2">
        <v>0.04</v>
      </c>
    </row>
    <row r="4" spans="2:5">
      <c r="B4" s="1">
        <v>44258</v>
      </c>
      <c r="C4" s="2">
        <v>2.1000000000000001E-2</v>
      </c>
      <c r="E4" s="4" cm="1">
        <f t="array" ref="E4">PERCENTILE(_xlfn._xlws.FILTER(C2:C67,(B2:B67&gt;=DATE(2021,3,1))*(B2:B67&lt;=DATE(2021,4,1))),E1)</f>
        <v>3.46E-3</v>
      </c>
    </row>
    <row r="5" spans="2:5">
      <c r="B5" s="1">
        <v>44259</v>
      </c>
      <c r="C5" s="2">
        <v>2.4400000000000002E-2</v>
      </c>
    </row>
    <row r="6" spans="2:5">
      <c r="B6" s="1">
        <v>44260</v>
      </c>
      <c r="C6" s="2">
        <v>1.7999999999999999E-2</v>
      </c>
    </row>
    <row r="7" spans="2:5">
      <c r="B7" s="1">
        <v>44263</v>
      </c>
      <c r="C7" s="2">
        <v>4.6300000000000001E-2</v>
      </c>
    </row>
    <row r="8" spans="2:5">
      <c r="B8" s="1">
        <v>44264</v>
      </c>
      <c r="C8" s="2">
        <v>2.7E-2</v>
      </c>
    </row>
    <row r="9" spans="2:5">
      <c r="B9" s="1">
        <v>44265</v>
      </c>
      <c r="C9" s="2">
        <v>7.4999999999999997E-3</v>
      </c>
    </row>
    <row r="10" spans="2:5">
      <c r="B10" s="1">
        <v>44266</v>
      </c>
      <c r="C10" s="2">
        <v>3.0000000000000001E-3</v>
      </c>
    </row>
    <row r="11" spans="2:5">
      <c r="B11" s="1">
        <v>44267</v>
      </c>
      <c r="C11" s="2">
        <v>3.5000000000000003E-2</v>
      </c>
    </row>
    <row r="12" spans="2:5">
      <c r="B12" s="1">
        <v>44270</v>
      </c>
      <c r="C12" s="2">
        <v>1.23E-2</v>
      </c>
    </row>
    <row r="13" spans="2:5">
      <c r="B13" s="1">
        <v>44271</v>
      </c>
      <c r="C13" s="2">
        <v>5.0000000000000001E-3</v>
      </c>
    </row>
    <row r="14" spans="2:5">
      <c r="B14" s="1">
        <v>44272</v>
      </c>
      <c r="C14" s="2">
        <v>4.9799999999999997E-2</v>
      </c>
    </row>
    <row r="15" spans="2:5">
      <c r="B15" s="1">
        <v>44273</v>
      </c>
      <c r="C15" s="2">
        <v>7.5700000000000003E-2</v>
      </c>
    </row>
    <row r="16" spans="2:5">
      <c r="B16" s="1">
        <v>44274</v>
      </c>
      <c r="C16" s="2">
        <v>6.13E-2</v>
      </c>
    </row>
    <row r="17" spans="2:3">
      <c r="B17" s="1">
        <v>44277</v>
      </c>
      <c r="C17" s="2">
        <v>4.87E-2</v>
      </c>
    </row>
    <row r="18" spans="2:3">
      <c r="B18" s="1">
        <v>44278</v>
      </c>
      <c r="C18" s="2">
        <v>2.5000000000000001E-2</v>
      </c>
    </row>
    <row r="19" spans="2:3">
      <c r="B19" s="1">
        <v>44279</v>
      </c>
      <c r="C19" s="2">
        <v>0.01</v>
      </c>
    </row>
    <row r="20" spans="2:3">
      <c r="B20" s="1">
        <v>44280</v>
      </c>
      <c r="C20" s="2">
        <v>0.01</v>
      </c>
    </row>
    <row r="21" spans="2:3">
      <c r="B21" s="1">
        <v>44281</v>
      </c>
      <c r="C21" s="2">
        <v>2.4E-2</v>
      </c>
    </row>
    <row r="22" spans="2:3">
      <c r="B22" s="1">
        <v>44284</v>
      </c>
      <c r="C22" s="2">
        <v>4.4999999999999998E-2</v>
      </c>
    </row>
    <row r="23" spans="2:3">
      <c r="B23" s="1">
        <v>44285</v>
      </c>
      <c r="C23" s="2">
        <v>6.5000000000000002E-2</v>
      </c>
    </row>
    <row r="24" spans="2:3">
      <c r="B24" s="1">
        <v>44286</v>
      </c>
      <c r="C24" s="2">
        <v>6.9000000000000006E-2</v>
      </c>
    </row>
    <row r="25" spans="2:3">
      <c r="B25" s="1">
        <v>44287</v>
      </c>
      <c r="C25" s="2">
        <v>3.6200000000000003E-2</v>
      </c>
    </row>
    <row r="26" spans="2:3">
      <c r="B26" s="1">
        <v>44288</v>
      </c>
      <c r="C26" s="2">
        <v>3.6999999999999998E-2</v>
      </c>
    </row>
    <row r="27" spans="2:3">
      <c r="B27" s="1">
        <v>44292</v>
      </c>
      <c r="C27" s="2">
        <v>3.5999999999999997E-2</v>
      </c>
    </row>
    <row r="28" spans="2:3">
      <c r="B28" s="1">
        <v>44293</v>
      </c>
      <c r="C28" s="2">
        <v>2.7E-2</v>
      </c>
    </row>
    <row r="29" spans="2:3">
      <c r="B29" s="1">
        <v>44294</v>
      </c>
      <c r="C29" s="2">
        <v>1.7000000000000001E-2</v>
      </c>
    </row>
    <row r="30" spans="2:3">
      <c r="B30" s="1">
        <v>44295</v>
      </c>
      <c r="C30" s="2">
        <v>4.7E-2</v>
      </c>
    </row>
    <row r="31" spans="2:3">
      <c r="B31" s="1">
        <v>44298</v>
      </c>
      <c r="C31" s="2">
        <v>5.7799999999999997E-2</v>
      </c>
    </row>
    <row r="32" spans="2:3">
      <c r="B32" s="1">
        <v>44299</v>
      </c>
      <c r="C32" s="2">
        <v>5.3999999999999999E-2</v>
      </c>
    </row>
    <row r="33" spans="2:3">
      <c r="B33" s="1">
        <v>44300</v>
      </c>
      <c r="C33" s="2">
        <v>9.6299999999999997E-2</v>
      </c>
    </row>
    <row r="34" spans="2:3">
      <c r="B34" s="1">
        <v>44301</v>
      </c>
      <c r="C34" s="2">
        <v>4.7699999999999999E-2</v>
      </c>
    </row>
    <row r="35" spans="2:3">
      <c r="B35" s="1">
        <v>44302</v>
      </c>
      <c r="C35" s="2">
        <v>8.2199999999999995E-2</v>
      </c>
    </row>
    <row r="36" spans="2:3">
      <c r="B36" s="1">
        <v>44305</v>
      </c>
      <c r="C36" s="2">
        <v>0.1024</v>
      </c>
    </row>
    <row r="37" spans="2:3">
      <c r="B37" s="1">
        <v>44306</v>
      </c>
      <c r="C37" s="2">
        <v>7.8E-2</v>
      </c>
    </row>
    <row r="38" spans="2:3">
      <c r="B38" s="1">
        <v>44307</v>
      </c>
      <c r="C38" s="2">
        <v>7.3999999999999996E-2</v>
      </c>
    </row>
    <row r="39" spans="2:3">
      <c r="B39" s="1">
        <v>44308</v>
      </c>
      <c r="C39" s="2">
        <v>6.4000000000000001E-2</v>
      </c>
    </row>
    <row r="40" spans="2:3">
      <c r="B40" s="1">
        <v>44309</v>
      </c>
      <c r="C40" s="2">
        <v>8.8200000000000001E-2</v>
      </c>
    </row>
    <row r="41" spans="2:3">
      <c r="B41" s="1">
        <v>44312</v>
      </c>
      <c r="C41" s="2">
        <v>8.8999999999999996E-2</v>
      </c>
    </row>
    <row r="42" spans="2:3">
      <c r="B42" s="1">
        <v>44313</v>
      </c>
      <c r="C42" s="2">
        <v>9.4600000000000004E-2</v>
      </c>
    </row>
    <row r="43" spans="2:3">
      <c r="B43" s="1">
        <v>44314</v>
      </c>
      <c r="C43" s="2">
        <v>0.10680000000000001</v>
      </c>
    </row>
    <row r="44" spans="2:3">
      <c r="B44" s="1">
        <v>44315</v>
      </c>
      <c r="C44" s="2">
        <v>0.1489</v>
      </c>
    </row>
    <row r="45" spans="2:3">
      <c r="B45" s="1">
        <v>44316</v>
      </c>
      <c r="C45" s="2">
        <v>0.13700000000000001</v>
      </c>
    </row>
    <row r="46" spans="2:3">
      <c r="B46" s="1">
        <v>44319</v>
      </c>
      <c r="C46" s="2">
        <v>0.13980000000000001</v>
      </c>
    </row>
    <row r="47" spans="2:3">
      <c r="B47" s="1">
        <v>44320</v>
      </c>
      <c r="C47" s="2">
        <v>0.1027</v>
      </c>
    </row>
    <row r="48" spans="2:3">
      <c r="B48" s="1">
        <v>44321</v>
      </c>
      <c r="C48" s="2">
        <v>0.108</v>
      </c>
    </row>
    <row r="49" spans="2:3">
      <c r="B49" s="1">
        <v>44322</v>
      </c>
      <c r="C49" s="2">
        <v>0.1062</v>
      </c>
    </row>
    <row r="50" spans="2:3">
      <c r="B50" s="1">
        <v>44323</v>
      </c>
      <c r="C50" s="2">
        <v>0.1198</v>
      </c>
    </row>
    <row r="51" spans="2:3">
      <c r="B51" s="1">
        <v>44326</v>
      </c>
      <c r="C51" s="2">
        <v>0.125</v>
      </c>
    </row>
    <row r="52" spans="2:3">
      <c r="B52" s="1">
        <v>44327</v>
      </c>
      <c r="C52" s="2">
        <v>0.15690000000000001</v>
      </c>
    </row>
    <row r="53" spans="2:3">
      <c r="B53" s="1">
        <v>44328</v>
      </c>
      <c r="C53" s="2">
        <v>0.17899999999999999</v>
      </c>
    </row>
    <row r="54" spans="2:3">
      <c r="B54" s="1">
        <v>44329</v>
      </c>
      <c r="C54" s="2">
        <v>0.1681</v>
      </c>
    </row>
    <row r="55" spans="2:3">
      <c r="B55" s="1">
        <v>44330</v>
      </c>
      <c r="C55" s="2">
        <v>0.15720000000000001</v>
      </c>
    </row>
    <row r="56" spans="2:3">
      <c r="B56" s="1">
        <v>44333</v>
      </c>
      <c r="C56" s="2">
        <v>0.16800000000000001</v>
      </c>
    </row>
    <row r="57" spans="2:3">
      <c r="B57" s="1">
        <v>44334</v>
      </c>
      <c r="C57" s="2">
        <v>0.189</v>
      </c>
    </row>
    <row r="58" spans="2:3">
      <c r="B58" s="1">
        <v>44335</v>
      </c>
      <c r="C58" s="2">
        <v>0.185</v>
      </c>
    </row>
    <row r="59" spans="2:3">
      <c r="B59" s="1">
        <v>44336</v>
      </c>
      <c r="C59" s="2">
        <v>0.183</v>
      </c>
    </row>
    <row r="60" spans="2:3">
      <c r="B60" s="1">
        <v>44337</v>
      </c>
      <c r="C60" s="2">
        <v>0.16320000000000001</v>
      </c>
    </row>
    <row r="61" spans="2:3">
      <c r="B61" s="1">
        <v>44340</v>
      </c>
      <c r="C61" s="2">
        <v>0.15390000000000001</v>
      </c>
    </row>
    <row r="62" spans="2:3">
      <c r="B62" s="1">
        <v>44341</v>
      </c>
      <c r="C62" s="2">
        <v>0.1353</v>
      </c>
    </row>
    <row r="63" spans="2:3">
      <c r="B63" s="1">
        <v>44342</v>
      </c>
      <c r="C63" s="2">
        <v>9.8799999999999999E-2</v>
      </c>
    </row>
    <row r="64" spans="2:3">
      <c r="B64" s="1">
        <v>44343</v>
      </c>
      <c r="C64" s="2">
        <v>0.13569999999999999</v>
      </c>
    </row>
    <row r="65" spans="2:3">
      <c r="B65" s="1">
        <v>44344</v>
      </c>
      <c r="C65" s="2">
        <v>0.123</v>
      </c>
    </row>
    <row r="66" spans="2:3">
      <c r="B66" s="1">
        <v>44347</v>
      </c>
      <c r="C66" s="2">
        <v>0.12089999999999999</v>
      </c>
    </row>
    <row r="67" spans="2:3">
      <c r="B67" s="1">
        <v>44348</v>
      </c>
      <c r="C67" s="2">
        <v>0.12</v>
      </c>
    </row>
  </sheetData>
  <pageMargins left="0.7" right="0.7" top="0.75" bottom="0.75" header="0.3" footer="0.3"/>
  <pageSetup paperSize="9" orientation="portrait" verticalDpi="0" r:id="rId1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BRAX</dc:creator>
  <cp:lastModifiedBy>JFL</cp:lastModifiedBy>
  <dcterms:created xsi:type="dcterms:W3CDTF">2022-11-02T15:32:52Z</dcterms:created>
  <dcterms:modified xsi:type="dcterms:W3CDTF">2022-11-02T15:59:01Z</dcterms:modified>
</cp:coreProperties>
</file>