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6CE990C6-A895-4AFF-98C1-80761756A8AE}" xr6:coauthVersionLast="47" xr6:coauthVersionMax="47" xr10:uidLastSave="{00000000-0000-0000-0000-000000000000}"/>
  <bookViews>
    <workbookView xWindow="6480" yWindow="1125" windowWidth="17520" windowHeight="9720" xr2:uid="{4FDF83BF-BEB4-4E9B-8527-93477387B534}"/>
  </bookViews>
  <sheets>
    <sheet name="Feuil1" sheetId="1" r:id="rId1"/>
    <sheet name="matric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a="1"/>
  <c r="D4" i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2" i="1" a="1"/>
  <c r="D2" i="1" s="1"/>
  <c r="B2" i="1" a="1"/>
  <c r="B2" i="1" s="1"/>
  <c r="B3" i="1" a="1"/>
  <c r="B3" i="1" s="1"/>
  <c r="B4" i="1" a="1"/>
  <c r="B4" i="1" s="1"/>
  <c r="B5" i="1" a="1"/>
  <c r="B5" i="1" s="1"/>
  <c r="B6" i="1" a="1"/>
  <c r="B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<sst xmlns="http://schemas.openxmlformats.org/spreadsheetml/2006/main" count="9" uniqueCount="9">
  <si>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Art</t>
  </si>
  <si>
    <t>Conso 1</t>
  </si>
  <si>
    <t>Remote control holder_9318912005</t>
  </si>
  <si>
    <t>Front panel total assy_9319348001</t>
  </si>
  <si>
    <t>Front panel_9318876000</t>
  </si>
  <si>
    <t>Controller PCB assy_9708713281</t>
  </si>
  <si>
    <t>Step motor_9900384166</t>
  </si>
  <si>
    <t>num</t>
  </si>
  <si>
    <t>Conso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</si>
</sst>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3" fillId="0" borderId="1" xfId="0" applyFont="1" applyBorder="1"/>
    <xf numFmtId="0" fontId="0" fillId="0" borderId="1" xfId="0" applyBorder="1"/>
    <xf numFmtId="0" fontId="0" fillId="0" borderId="2" xfId="0" applyBorder="1" applyAlignment="1">
      <alignment horizontal="center" vertical="center"/>
    </xf>
    <xf numFmtId="3" fontId="2" fillId="2" borderId="2" xfId="1" applyNumberFormat="1" applyFont="1" applyFill="1" applyBorder="1" applyAlignment="1">
      <alignment horizontal="center" vertical="center"/>
    </xf>
    <xf numFmtId="0" fontId="3" fillId="0" borderId="3" xfId="0" applyFont="1" applyBorder="1"/>
    <xf numFmtId="3" fontId="2" fillId="2" borderId="4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_Feuil1" xfId="1" xr:uid="{F36C136A-671C-4F0D-9B45-449E6BDA0ECC}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family val="2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A4C284-6F14-4A61-9D8B-A7D39B62F1C5}" name="t_matrice" displayName="t_matrice" ref="B2:C5" totalsRowShown="0" tableBorderDxfId="2">
  <autoFilter ref="B2:C5" xr:uid="{6CA4C284-6F14-4A61-9D8B-A7D39B62F1C5}"/>
  <tableColumns count="2">
    <tableColumn id="1" xr3:uid="{37F8EF21-AB96-488F-B0F9-05B28D43B757}" name="num" dataDxfId="1"/>
    <tableColumn id="2" xr3:uid="{629ABDB1-B5EB-40C0-A23B-589DCC097768}" name="Conso 1" dataDxfId="0" dataCellStyle="Normal_Feuil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2B6F4-647C-4708-B4D6-6C04563C2F44}">
  <dimension ref="A1:D10"/>
  <sheetViews>
    <sheetView showGridLines="0" tabSelected="1" workbookViewId="0">
      <selection activeCell="D2" sqref="D2"/>
    </sheetView>
  </sheetViews>
  <sheetFormatPr baseColWidth="10" defaultRowHeight="15" x14ac:dyDescent="0.25"/>
  <cols>
    <col min="1" max="1" width="25.7109375" bestFit="1" customWidth="1"/>
    <col min="2" max="2" width="29.140625" customWidth="1"/>
  </cols>
  <sheetData>
    <row r="1" spans="1:4" x14ac:dyDescent="0.25">
      <c r="A1" s="1" t="s">
        <v>0</v>
      </c>
      <c r="B1" t="s">
        <v>8</v>
      </c>
    </row>
    <row r="2" spans="1:4" x14ac:dyDescent="0.25">
      <c r="A2" s="2" t="s">
        <v>2</v>
      </c>
      <c r="B2" s="4" t="e" cm="1">
        <f t="array" ref="B2">VLOOKUP(A2,"*"&amp;matrice!$B$3:$C$5&amp;"*",2,0)</f>
        <v>#N/A</v>
      </c>
      <c r="D2" cm="1">
        <f t="array" ref="D2">SUMPRODUCT(ISNUMBER(FIND(t_matrice[num],A2))*t_matrice[Conso 1])</f>
        <v>110</v>
      </c>
    </row>
    <row r="3" spans="1:4" x14ac:dyDescent="0.25">
      <c r="A3" s="2" t="s">
        <v>3</v>
      </c>
      <c r="B3" s="4" t="e" cm="1">
        <f t="array" ref="B3">VLOOKUP(A3,"*"&amp;matrice!$B$3:$C$5&amp;"*",2,0)</f>
        <v>#N/A</v>
      </c>
      <c r="D3" cm="1">
        <f t="array" ref="D3">SUMPRODUCT(ISNUMBER(FIND(t_matrice[num],A3))*t_matrice[Conso 1])</f>
        <v>0</v>
      </c>
    </row>
    <row r="4" spans="1:4" x14ac:dyDescent="0.25">
      <c r="A4" s="2">
        <v>9318883015</v>
      </c>
      <c r="B4" s="4" t="e" cm="1">
        <f t="array" ref="B4">VLOOKUP(A4,"*"&amp;matrice!$B$3:$C$5&amp;"*",2,0)</f>
        <v>#N/A</v>
      </c>
      <c r="D4" cm="1">
        <f t="array" ref="D4">SUMPRODUCT(ISNUMBER(FIND(t_matrice[num],A4))*t_matrice[Conso 1])</f>
        <v>15</v>
      </c>
    </row>
    <row r="5" spans="1:4" x14ac:dyDescent="0.25">
      <c r="A5" s="2">
        <v>9319351391</v>
      </c>
      <c r="B5" s="4" t="e" cm="1">
        <f t="array" ref="B5">VLOOKUP(A5,"*"&amp;matrice!$B$3:$C$5&amp;"*",2,0)</f>
        <v>#N/A</v>
      </c>
      <c r="D5" cm="1">
        <f t="array" ref="D5">SUMPRODUCT(ISNUMBER(FIND(t_matrice[num],A5))*t_matrice[Conso 1])</f>
        <v>0</v>
      </c>
    </row>
    <row r="6" spans="1:4" x14ac:dyDescent="0.25">
      <c r="A6" s="2" t="s">
        <v>4</v>
      </c>
      <c r="B6" s="4" t="e" cm="1">
        <f t="array" ref="B6">VLOOKUP(A6,"*"&amp;matrice!$B$3:$C$5&amp;"*",2,0)</f>
        <v>#N/A</v>
      </c>
      <c r="D6" cm="1">
        <f t="array" ref="D6">SUMPRODUCT(ISNUMBER(FIND(t_matrice[num],A6))*t_matrice[Conso 1])</f>
        <v>0</v>
      </c>
    </row>
    <row r="7" spans="1:4" x14ac:dyDescent="0.25">
      <c r="A7" s="2">
        <v>9319327136</v>
      </c>
      <c r="B7" s="4"/>
      <c r="D7" cm="1">
        <f t="array" ref="D7">SUMPRODUCT(ISNUMBER(FIND(t_matrice[num],A7))*t_matrice[Conso 1])</f>
        <v>21</v>
      </c>
    </row>
    <row r="8" spans="1:4" x14ac:dyDescent="0.25">
      <c r="A8" s="2" t="s">
        <v>5</v>
      </c>
      <c r="B8" s="4"/>
      <c r="D8" cm="1">
        <f t="array" ref="D8">SUMPRODUCT(ISNUMBER(FIND(t_matrice[num],A8))*t_matrice[Conso 1])</f>
        <v>0</v>
      </c>
    </row>
    <row r="9" spans="1:4" x14ac:dyDescent="0.25">
      <c r="A9" s="2">
        <v>9708713298</v>
      </c>
      <c r="B9" s="4"/>
      <c r="D9" cm="1">
        <f t="array" ref="D9">SUMPRODUCT(ISNUMBER(FIND(t_matrice[num],A9))*t_matrice[Conso 1])</f>
        <v>0</v>
      </c>
    </row>
    <row r="10" spans="1:4" x14ac:dyDescent="0.25">
      <c r="A10" s="2" t="s">
        <v>6</v>
      </c>
      <c r="B10" s="4"/>
      <c r="D10" cm="1">
        <f t="array" ref="D10">SUMPRODUCT(ISNUMBER(FIND(t_matrice[num],A10))*t_matrice[Conso 1])</f>
        <v>0</v>
      </c>
    </row>
  </sheetData>
  <pageMargins left="0.7" right="0.7" top="0.75" bottom="0.75" header="0.3" footer="0.3"/>
  <ignoredErrors>
    <ignoredError sqref="B2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E270F-759A-4230-9219-93757B10F53C}">
  <dimension ref="B2:C5"/>
  <sheetViews>
    <sheetView workbookViewId="0">
      <selection activeCell="B2" sqref="B2:C5"/>
    </sheetView>
  </sheetViews>
  <sheetFormatPr baseColWidth="10" defaultRowHeight="15" x14ac:dyDescent="0.25"/>
  <sheetData>
    <row r="2" spans="2:3" x14ac:dyDescent="0.25">
      <c r="B2" t="s">
        <v>7</v>
      </c>
      <c r="C2" s="5" t="s">
        <v>1</v>
      </c>
    </row>
    <row r="3" spans="2:3" x14ac:dyDescent="0.25">
      <c r="B3" s="3">
        <v>9318912005</v>
      </c>
      <c r="C3" s="6">
        <v>110</v>
      </c>
    </row>
    <row r="4" spans="2:3" x14ac:dyDescent="0.25">
      <c r="B4" s="3">
        <v>9318883015</v>
      </c>
      <c r="C4" s="6">
        <v>15</v>
      </c>
    </row>
    <row r="5" spans="2:3" x14ac:dyDescent="0.25">
      <c r="B5" s="7">
        <v>9319327136</v>
      </c>
      <c r="C5" s="8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Duclaut</dc:creator>
  <cp:lastModifiedBy>JF</cp:lastModifiedBy>
  <dcterms:created xsi:type="dcterms:W3CDTF">2022-10-31T09:08:33Z</dcterms:created>
  <dcterms:modified xsi:type="dcterms:W3CDTF">2022-10-31T09:45:35Z</dcterms:modified>
</cp:coreProperties>
</file>