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5E43001F-DA7D-4B99-A776-CADDCC786B7B}" xr6:coauthVersionLast="47" xr6:coauthVersionMax="47" xr10:uidLastSave="{00000000-0000-0000-0000-000000000000}"/>
  <bookViews>
    <workbookView xWindow="1560" yWindow="1560" windowWidth="21870" windowHeight="10875" activeTab="1" xr2:uid="{00000000-000D-0000-FFFF-FFFF00000000}"/>
  </bookViews>
  <sheets>
    <sheet name="BDD" sheetId="1" r:id="rId1"/>
    <sheet name="Résultats" sheetId="3" r:id="rId2"/>
  </sheets>
  <definedNames>
    <definedName name="_xlnm._FilterDatabase" localSheetId="0" hidden="1">BDD!$A$1:$C$10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3" l="1"/>
  <c r="D5" i="3"/>
  <c r="D3" i="3"/>
  <c r="D4" i="3"/>
  <c r="C4" i="3"/>
  <c r="C3" i="3"/>
  <c r="D2" i="1"/>
  <c r="D3" i="1"/>
  <c r="D4" i="1"/>
  <c r="D5" i="1"/>
  <c r="D6" i="1"/>
  <c r="D7" i="1"/>
  <c r="D8" i="1"/>
  <c r="D9" i="1"/>
  <c r="D10" i="1"/>
</calcChain>
</file>

<file path=xl/sharedStrings.xml><?xml version="1.0" encoding="utf-8"?>
<sst xmlns="http://schemas.openxmlformats.org/spreadsheetml/2006/main" count="25" uniqueCount="23">
  <si>
    <t>Nom de famille</t>
  </si>
  <si>
    <t>Prénom</t>
  </si>
  <si>
    <t>Pauline</t>
  </si>
  <si>
    <t>Mohamed</t>
  </si>
  <si>
    <t>Doura</t>
  </si>
  <si>
    <t>Naëlya</t>
  </si>
  <si>
    <t>Nevzat</t>
  </si>
  <si>
    <t>Maha</t>
  </si>
  <si>
    <t>Aysel</t>
  </si>
  <si>
    <t>Ibrahim</t>
  </si>
  <si>
    <t>Dossard</t>
  </si>
  <si>
    <t>Classement</t>
  </si>
  <si>
    <t>AAAAA</t>
  </si>
  <si>
    <t>BBBBB</t>
  </si>
  <si>
    <t>CCCCC</t>
  </si>
  <si>
    <t>DDDDD</t>
  </si>
  <si>
    <t>EEEEE</t>
  </si>
  <si>
    <t>FFFF</t>
  </si>
  <si>
    <t>GGGGG</t>
  </si>
  <si>
    <t>HHHHH</t>
  </si>
  <si>
    <t>IIIII</t>
  </si>
  <si>
    <t>Yusuf</t>
  </si>
  <si>
    <t>Nom 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</si>
</sst>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3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0</xdr:row>
      <xdr:rowOff>142875</xdr:rowOff>
    </xdr:from>
    <xdr:to>
      <xdr:col>18</xdr:col>
      <xdr:colOff>57150</xdr:colOff>
      <xdr:row>5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7F97B39-41A9-F7C2-A6A7-A5F457687805}"/>
            </a:ext>
          </a:extLst>
        </xdr:cNvPr>
        <xdr:cNvSpPr txBox="1"/>
      </xdr:nvSpPr>
      <xdr:spPr>
        <a:xfrm>
          <a:off x="5505450" y="142875"/>
          <a:ext cx="7620000" cy="7905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Insertion d'un</a:t>
          </a:r>
          <a:r>
            <a:rPr lang="fr-FR" sz="1100" baseline="0"/>
            <a:t> tableau structuré (t_BDD) avec calcul du Nom complet.</a:t>
          </a:r>
        </a:p>
        <a:p>
          <a:endParaRPr lang="fr-FR" sz="1100" baseline="0"/>
        </a:p>
        <a:p>
          <a:r>
            <a:rPr lang="fr-FR" sz="1100" baseline="0"/>
            <a:t>La fonctionnalité du tableau structuré va permettre la propagation automatique de la formule lors d'une nouvelle saisie,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609600</xdr:colOff>
      <xdr:row>1</xdr:row>
      <xdr:rowOff>66675</xdr:rowOff>
    </xdr:from>
    <xdr:to>
      <xdr:col>11</xdr:col>
      <xdr:colOff>66675</xdr:colOff>
      <xdr:row>5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30B5DCC-1BE9-FD88-A327-811152C5E26E}"/>
            </a:ext>
          </a:extLst>
        </xdr:cNvPr>
        <xdr:cNvSpPr txBox="1"/>
      </xdr:nvSpPr>
      <xdr:spPr>
        <a:xfrm>
          <a:off x="4810125" y="228600"/>
          <a:ext cx="4029075" cy="6096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Saisir uniquement le numéro de dossard (par ordre d'arrivée).</a:t>
          </a:r>
        </a:p>
        <a:p>
          <a:pPr algn="ctr"/>
          <a:r>
            <a:rPr lang="fr-FR" sz="1100"/>
            <a:t>Les informations dépendantes s'afficheront</a:t>
          </a:r>
          <a:r>
            <a:rPr lang="fr-FR" sz="1100" baseline="0"/>
            <a:t> automatiquement.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DD" displayName="t_BDD" ref="A1:D10" totalsRowShown="0">
  <autoFilter ref="A1:D10" xr:uid="{00000000-0009-0000-0100-000001000000}"/>
  <tableColumns count="4">
    <tableColumn id="1" xr3:uid="{00000000-0010-0000-0000-000001000000}" name="Dossard"/>
    <tableColumn id="2" xr3:uid="{00000000-0010-0000-0000-000002000000}" name="Nom de famille"/>
    <tableColumn id="3" xr3:uid="{00000000-0010-0000-0000-000003000000}" name="Prénom"/>
    <tableColumn id="4" xr3:uid="{00000000-0010-0000-0000-000004000000}" name="Nom complet" dataDxfId="2">
      <calculatedColumnFormula>B2 &amp; " " &amp;C2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Résultats" displayName="t_Résultats" ref="B2:D5" totalsRowShown="0">
  <autoFilter ref="B2:D5" xr:uid="{00000000-0009-0000-0100-000003000000}"/>
  <tableColumns count="3">
    <tableColumn id="1" xr3:uid="{00000000-0010-0000-0200-000001000000}" name="Dossard" dataDxfId="1"/>
    <tableColumn id="2" xr3:uid="{00000000-0010-0000-0200-000002000000}" name="Nom complet">
      <calculatedColumnFormula>VLOOKUP(t_Résultats[[#This Row],[Dossard]],t_BDD[],4)</calculatedColumnFormula>
    </tableColumn>
    <tableColumn id="3" xr3:uid="{00000000-0010-0000-0200-000003000000}" name="Classement" dataDxfId="0">
      <calculatedColumnFormula>MATCH(t_Résultats[[#This Row],[Dossard]],t_Résultats[Dossard],0)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showGridLines="0" workbookViewId="0">
      <selection activeCell="G9" sqref="G9"/>
    </sheetView>
  </sheetViews>
  <sheetFormatPr baseColWidth="10" defaultColWidth="9.140625" defaultRowHeight="12.75" x14ac:dyDescent="0.2"/>
  <cols>
    <col min="1" max="1" width="10.28515625" style="1" customWidth="1"/>
    <col min="2" max="2" width="23.7109375" bestFit="1" customWidth="1"/>
    <col min="3" max="3" width="17.7109375" bestFit="1" customWidth="1"/>
    <col min="4" max="4" width="16.28515625" bestFit="1" customWidth="1"/>
  </cols>
  <sheetData>
    <row r="1" spans="1:4" x14ac:dyDescent="0.2">
      <c r="A1" s="1" t="s">
        <v>10</v>
      </c>
      <c r="B1" t="s">
        <v>0</v>
      </c>
      <c r="C1" t="s">
        <v>1</v>
      </c>
      <c r="D1" t="s">
        <v>22</v>
      </c>
    </row>
    <row r="2" spans="1:4" x14ac:dyDescent="0.2">
      <c r="A2" s="1">
        <v>300</v>
      </c>
      <c r="B2" t="s">
        <v>12</v>
      </c>
      <c r="C2" t="s">
        <v>2</v>
      </c>
      <c r="D2" t="str">
        <f t="shared" ref="D2:D10" si="0">B2 &amp; " " &amp;C2</f>
        <v>AAAAA Pauline</v>
      </c>
    </row>
    <row r="3" spans="1:4" x14ac:dyDescent="0.2">
      <c r="A3" s="1">
        <v>301</v>
      </c>
      <c r="B3" t="s">
        <v>13</v>
      </c>
      <c r="C3" t="s">
        <v>9</v>
      </c>
      <c r="D3" t="str">
        <f t="shared" si="0"/>
        <v>BBBBB Ibrahim</v>
      </c>
    </row>
    <row r="4" spans="1:4" x14ac:dyDescent="0.2">
      <c r="A4" s="1">
        <v>302</v>
      </c>
      <c r="B4" t="s">
        <v>14</v>
      </c>
      <c r="C4" t="s">
        <v>4</v>
      </c>
      <c r="D4" t="str">
        <f t="shared" si="0"/>
        <v>CCCCC Doura</v>
      </c>
    </row>
    <row r="5" spans="1:4" x14ac:dyDescent="0.2">
      <c r="A5" s="1">
        <v>303</v>
      </c>
      <c r="B5" t="s">
        <v>15</v>
      </c>
      <c r="C5" t="s">
        <v>3</v>
      </c>
      <c r="D5" t="str">
        <f t="shared" si="0"/>
        <v>DDDDD Mohamed</v>
      </c>
    </row>
    <row r="6" spans="1:4" x14ac:dyDescent="0.2">
      <c r="A6" s="1">
        <v>304</v>
      </c>
      <c r="B6" t="s">
        <v>16</v>
      </c>
      <c r="C6" t="s">
        <v>5</v>
      </c>
      <c r="D6" t="str">
        <f t="shared" si="0"/>
        <v>EEEEE Naëlya</v>
      </c>
    </row>
    <row r="7" spans="1:4" x14ac:dyDescent="0.2">
      <c r="A7" s="1">
        <v>305</v>
      </c>
      <c r="B7" t="s">
        <v>17</v>
      </c>
      <c r="C7" t="s">
        <v>21</v>
      </c>
      <c r="D7" t="str">
        <f t="shared" si="0"/>
        <v>FFFF Yusuf</v>
      </c>
    </row>
    <row r="8" spans="1:4" x14ac:dyDescent="0.2">
      <c r="A8" s="1">
        <v>306</v>
      </c>
      <c r="B8" t="s">
        <v>18</v>
      </c>
      <c r="C8" t="s">
        <v>6</v>
      </c>
      <c r="D8" t="str">
        <f t="shared" si="0"/>
        <v>GGGGG Nevzat</v>
      </c>
    </row>
    <row r="9" spans="1:4" x14ac:dyDescent="0.2">
      <c r="A9" s="1">
        <v>307</v>
      </c>
      <c r="B9" t="s">
        <v>19</v>
      </c>
      <c r="C9" t="s">
        <v>7</v>
      </c>
      <c r="D9" t="str">
        <f t="shared" si="0"/>
        <v>HHHHH Maha</v>
      </c>
    </row>
    <row r="10" spans="1:4" x14ac:dyDescent="0.2">
      <c r="A10" s="1">
        <v>308</v>
      </c>
      <c r="B10" t="s">
        <v>20</v>
      </c>
      <c r="C10" t="s">
        <v>8</v>
      </c>
      <c r="D10" t="str">
        <f t="shared" si="0"/>
        <v>IIIII Aysel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D5"/>
  <sheetViews>
    <sheetView showGridLines="0" tabSelected="1" workbookViewId="0">
      <selection activeCell="H8" sqref="H8:H9"/>
    </sheetView>
  </sheetViews>
  <sheetFormatPr baseColWidth="10" defaultRowHeight="12.75" x14ac:dyDescent="0.2"/>
  <cols>
    <col min="3" max="3" width="15.28515625" customWidth="1"/>
    <col min="4" max="4" width="13.5703125" customWidth="1"/>
  </cols>
  <sheetData>
    <row r="2" spans="2:4" x14ac:dyDescent="0.2">
      <c r="B2" s="2" t="s">
        <v>10</v>
      </c>
      <c r="C2" s="3" t="s">
        <v>22</v>
      </c>
      <c r="D2" s="3" t="s">
        <v>11</v>
      </c>
    </row>
    <row r="3" spans="2:4" x14ac:dyDescent="0.2">
      <c r="B3" s="2">
        <v>300</v>
      </c>
      <c r="C3" s="3" t="str">
        <f>VLOOKUP(t_Résultats[[#This Row],[Dossard]],t_BDD[],4)</f>
        <v>AAAAA Pauline</v>
      </c>
      <c r="D3" s="2">
        <f>MATCH(t_Résultats[[#This Row],[Dossard]],t_Résultats[Dossard],0)</f>
        <v>1</v>
      </c>
    </row>
    <row r="4" spans="2:4" x14ac:dyDescent="0.2">
      <c r="B4" s="1">
        <v>301</v>
      </c>
      <c r="C4" t="str">
        <f>VLOOKUP(t_Résultats[[#This Row],[Dossard]],t_BDD[],4)</f>
        <v>BBBBB Ibrahim</v>
      </c>
      <c r="D4" s="1">
        <f>MATCH(t_Résultats[[#This Row],[Dossard]],t_Résultats[Dossard],0)</f>
        <v>2</v>
      </c>
    </row>
    <row r="5" spans="2:4" x14ac:dyDescent="0.2">
      <c r="B5" s="1">
        <v>302</v>
      </c>
      <c r="C5" t="str">
        <f>VLOOKUP(t_Résultats[[#This Row],[Dossard]],t_BDD[],4)</f>
        <v>CCCCC Doura</v>
      </c>
      <c r="D5" s="4">
        <f>MATCH(t_Résultats[[#This Row],[Dossard]],t_Résultats[Dossard],0)</f>
        <v>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Résultats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sboulanger</dc:creator>
  <cp:lastModifiedBy>JF</cp:lastModifiedBy>
  <dcterms:created xsi:type="dcterms:W3CDTF">2019-09-12T14:18:34Z</dcterms:created>
  <dcterms:modified xsi:type="dcterms:W3CDTF">2022-10-10T07:40:46Z</dcterms:modified>
</cp:coreProperties>
</file>