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1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3E90F60-00A2-48B4-A3F4-567D7EC3EE4D}" xr6:coauthVersionLast="47" xr6:coauthVersionMax="47" xr10:uidLastSave="{00000000-0000-0000-0000-000000000000}"/>
  <bookViews>
    <workbookView xWindow="5520" yWindow="1380" windowWidth="20820" windowHeight="7920" activeTab="1" xr2:uid="{00000000-000D-0000-FFFF-FFFF00000000}"/>
  </bookViews>
  <sheets>
    <sheet name="Feuil2" sheetId="9" r:id="rId1"/>
    <sheet name="Power Query" sheetId="11" r:id="rId2"/>
    <sheet name="Paramètres" sheetId="10" r:id="rId3"/>
    <sheet name="Feuil1" sheetId="8" r:id="rId4"/>
  </sheets>
  <definedNames>
    <definedName name="_xlnm._FilterDatabase" localSheetId="0" hidden="1">Feuil2!$A$2:$M$153</definedName>
    <definedName name="CheminFichier">Paramètres!$D$2</definedName>
    <definedName name="DonnéesExternes_1" localSheetId="1" hidden="1">'Power Query'!$A$4:$G$193</definedName>
    <definedName name="_xlnm.Print_Titles" localSheetId="0">Feuil2!$1:$2</definedName>
    <definedName name="_xlnm.Print_Area" localSheetId="0">Feuil2!$A$1:$O$155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54" i="9" l="1"/>
  <c r="D4" i="8" l="1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3" i="8"/>
  <c r="N154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74A76A0-F4C4-4849-808F-EBA20FEC6A42}" keepAlive="1" name="Requête - CheminFichier" description="Connexion à la requête « CheminFichier » dans le classeur." type="5" refreshedVersion="0" background="1">
    <dbPr connection="Provider=Microsoft.Mashup.OleDb.1;Data Source=$Workbook$;Location=CheminFichier;Extended Properties=&quot;&quot;" command="SELECT * FROM [CheminFichier]"/>
  </connection>
  <connection id="2" xr16:uid="{71F06175-1EFE-4895-B0CE-E36E7880D664}" keepAlive="1" name="Requête - Edition_Releve_cotisations_sect" description="Connexion à la requête « Edition_Releve_cotisations_sect » dans le classeur." type="5" refreshedVersion="0" background="1">
    <dbPr connection="Provider=Microsoft.Mashup.OleDb.1;Data Source=$Workbook$;Location=Edition_Releve_cotisations_sect;Extended Properties=&quot;&quot;" command="SELECT * FROM [Edition_Releve_cotisations_sect]"/>
  </connection>
  <connection id="3" xr16:uid="{673834E2-EDBD-44E6-B8FF-D9B752F9FAD2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<sst xmlns="http://schemas.openxmlformats.org/spreadsheetml/2006/main" count="785" uniqueCount="295">
  <si>
    <t>libellé section</t>
  </si>
  <si>
    <t>Mnt encaissé</t>
  </si>
  <si>
    <t>TOTAL DES COTISATIONS</t>
  </si>
  <si>
    <t>NORD</t>
  </si>
  <si>
    <t>SUD OUEST</t>
  </si>
  <si>
    <t>SUD EST</t>
  </si>
  <si>
    <t>OUEST</t>
  </si>
  <si>
    <t>CENTRE</t>
  </si>
  <si>
    <t>EST</t>
  </si>
  <si>
    <t>VESOUL</t>
  </si>
  <si>
    <t>VIENNE</t>
  </si>
  <si>
    <t>Nbr cotis reg</t>
  </si>
  <si>
    <t>SSE</t>
  </si>
  <si>
    <t>Répartition</t>
  </si>
  <si>
    <t>REG</t>
  </si>
  <si>
    <t>Région</t>
  </si>
  <si>
    <t>VTC 75</t>
  </si>
  <si>
    <t>VIERZON</t>
  </si>
  <si>
    <t>TOURS</t>
  </si>
  <si>
    <t>ROCHEFORT</t>
  </si>
  <si>
    <t>POITIERS</t>
  </si>
  <si>
    <t>ORLEANS</t>
  </si>
  <si>
    <t>NIORT</t>
  </si>
  <si>
    <t>NEVERS</t>
  </si>
  <si>
    <t>MONTLUCON</t>
  </si>
  <si>
    <t>MONTARGIS</t>
  </si>
  <si>
    <t>LIMOGES</t>
  </si>
  <si>
    <t>LE CREUSOT</t>
  </si>
  <si>
    <t>LA ROCHELLE</t>
  </si>
  <si>
    <t>CHATELLERAULT</t>
  </si>
  <si>
    <t>CHATEAUROUX</t>
  </si>
  <si>
    <t xml:space="preserve">ANGOULEME </t>
  </si>
  <si>
    <t xml:space="preserve">AUXERRE </t>
  </si>
  <si>
    <t xml:space="preserve">BLOIS </t>
  </si>
  <si>
    <t xml:space="preserve">BOURGES </t>
  </si>
  <si>
    <t xml:space="preserve">BRIVE LA GAILLARDE </t>
  </si>
  <si>
    <t xml:space="preserve">CHARTRES </t>
  </si>
  <si>
    <t xml:space="preserve">BAR LE DUC </t>
  </si>
  <si>
    <t xml:space="preserve">BELFORT </t>
  </si>
  <si>
    <t xml:space="preserve">BESANCON </t>
  </si>
  <si>
    <t xml:space="preserve">CHALONS EN CHAMPAGNE </t>
  </si>
  <si>
    <t xml:space="preserve">COLMAR </t>
  </si>
  <si>
    <t xml:space="preserve">DIJON </t>
  </si>
  <si>
    <t xml:space="preserve">DOLE </t>
  </si>
  <si>
    <t xml:space="preserve">EPERNAY </t>
  </si>
  <si>
    <t xml:space="preserve">EPINAL </t>
  </si>
  <si>
    <t xml:space="preserve">METZ </t>
  </si>
  <si>
    <t xml:space="preserve">MONTBELIARD </t>
  </si>
  <si>
    <t xml:space="preserve">MULHOUSE </t>
  </si>
  <si>
    <t xml:space="preserve">OBERNAI  </t>
  </si>
  <si>
    <t xml:space="preserve">SAINT DIZIER </t>
  </si>
  <si>
    <t xml:space="preserve">STRASBOURG </t>
  </si>
  <si>
    <t xml:space="preserve">THIONVILLE </t>
  </si>
  <si>
    <t xml:space="preserve">TROYES </t>
  </si>
  <si>
    <t>SAINT DIE</t>
  </si>
  <si>
    <t xml:space="preserve">ABBEVILLE </t>
  </si>
  <si>
    <t xml:space="preserve">AMIENS </t>
  </si>
  <si>
    <t xml:space="preserve">ARGENTEUIL </t>
  </si>
  <si>
    <t xml:space="preserve">ARRAS </t>
  </si>
  <si>
    <t xml:space="preserve">BEAUVAIS </t>
  </si>
  <si>
    <t xml:space="preserve">BOULOGNE SUR MER </t>
  </si>
  <si>
    <t xml:space="preserve">CARS ROUGES </t>
  </si>
  <si>
    <t xml:space="preserve">CREIL </t>
  </si>
  <si>
    <t xml:space="preserve">DOUAI </t>
  </si>
  <si>
    <t xml:space="preserve">DUNKERQUE </t>
  </si>
  <si>
    <t xml:space="preserve">LENS BETHUNE </t>
  </si>
  <si>
    <t xml:space="preserve">LILLE </t>
  </si>
  <si>
    <t xml:space="preserve">ORLY VAL SERVICE </t>
  </si>
  <si>
    <t xml:space="preserve">PARIS DIVERS </t>
  </si>
  <si>
    <t xml:space="preserve">SAINT GRATIEN </t>
  </si>
  <si>
    <t xml:space="preserve">TRANS VAL D'OISE </t>
  </si>
  <si>
    <t xml:space="preserve">VALENCIENNES </t>
  </si>
  <si>
    <t xml:space="preserve">VERSAILLES </t>
  </si>
  <si>
    <t xml:space="preserve">VILLEPINTE </t>
  </si>
  <si>
    <t>PROVINS</t>
  </si>
  <si>
    <t xml:space="preserve">ANGERS </t>
  </si>
  <si>
    <t xml:space="preserve">BREST </t>
  </si>
  <si>
    <t xml:space="preserve">CAEN </t>
  </si>
  <si>
    <t xml:space="preserve">CHERBOURG </t>
  </si>
  <si>
    <t xml:space="preserve">CHOLET </t>
  </si>
  <si>
    <t xml:space="preserve">CONCARNEAU </t>
  </si>
  <si>
    <t xml:space="preserve">ELBEUF </t>
  </si>
  <si>
    <t xml:space="preserve">EVREUX </t>
  </si>
  <si>
    <t xml:space="preserve">FOUGERES </t>
  </si>
  <si>
    <t xml:space="preserve">LA ROCHE SUR YON </t>
  </si>
  <si>
    <t xml:space="preserve">LAVAL </t>
  </si>
  <si>
    <t xml:space="preserve">LE HAVRE </t>
  </si>
  <si>
    <t xml:space="preserve">LE MANS </t>
  </si>
  <si>
    <t xml:space="preserve">LORIENT </t>
  </si>
  <si>
    <t xml:space="preserve">LOUVIERS </t>
  </si>
  <si>
    <t xml:space="preserve">MORLAIX </t>
  </si>
  <si>
    <t xml:space="preserve">NANTES </t>
  </si>
  <si>
    <t xml:space="preserve">OLONNE SUR MER </t>
  </si>
  <si>
    <t xml:space="preserve">QUIMPER </t>
  </si>
  <si>
    <t xml:space="preserve">RENNES </t>
  </si>
  <si>
    <t xml:space="preserve">ROUEN </t>
  </si>
  <si>
    <t xml:space="preserve">SAINT BRIEUC </t>
  </si>
  <si>
    <t xml:space="preserve">SAINT MALO </t>
  </si>
  <si>
    <t xml:space="preserve">SAINT NAZAIRE </t>
  </si>
  <si>
    <t xml:space="preserve">SAUMUR </t>
  </si>
  <si>
    <t xml:space="preserve">VANNES </t>
  </si>
  <si>
    <t xml:space="preserve">AIX EN PROVENCE </t>
  </si>
  <si>
    <t xml:space="preserve">AIX LES BAINS </t>
  </si>
  <si>
    <t xml:space="preserve">ANNECY </t>
  </si>
  <si>
    <t xml:space="preserve">ANNEMASSE </t>
  </si>
  <si>
    <t xml:space="preserve">ANTIBES </t>
  </si>
  <si>
    <t xml:space="preserve">ARLES </t>
  </si>
  <si>
    <t xml:space="preserve">AURILLAC </t>
  </si>
  <si>
    <t xml:space="preserve">AVIGNON </t>
  </si>
  <si>
    <t xml:space="preserve">BOURG EN BRESSE </t>
  </si>
  <si>
    <t xml:space="preserve">BOURGOIN JALLIEU </t>
  </si>
  <si>
    <t xml:space="preserve">BRIANCON </t>
  </si>
  <si>
    <t xml:space="preserve">CANNES </t>
  </si>
  <si>
    <t xml:space="preserve">CLERMONT FERRAND </t>
  </si>
  <si>
    <t xml:space="preserve">FOS SUR MER </t>
  </si>
  <si>
    <t xml:space="preserve">GRASSE </t>
  </si>
  <si>
    <t xml:space="preserve">GRENOBLE </t>
  </si>
  <si>
    <t xml:space="preserve">LYON </t>
  </si>
  <si>
    <t xml:space="preserve">MACON </t>
  </si>
  <si>
    <t xml:space="preserve">MARSEILLE </t>
  </si>
  <si>
    <t xml:space="preserve">MARTIGUES </t>
  </si>
  <si>
    <t xml:space="preserve">MENTON </t>
  </si>
  <si>
    <t xml:space="preserve">MONTELIMAR </t>
  </si>
  <si>
    <t xml:space="preserve">NICE RLA </t>
  </si>
  <si>
    <t xml:space="preserve">ROANNE </t>
  </si>
  <si>
    <t xml:space="preserve">SAINT ETIENNE </t>
  </si>
  <si>
    <t xml:space="preserve">SALON DE PROVENCE </t>
  </si>
  <si>
    <t xml:space="preserve">THONON LES BAINS </t>
  </si>
  <si>
    <t xml:space="preserve">TOULON </t>
  </si>
  <si>
    <t xml:space="preserve">VALENCE </t>
  </si>
  <si>
    <t xml:space="preserve">VILLEFRANCHE SUR SAONE </t>
  </si>
  <si>
    <t xml:space="preserve">VITROLLES </t>
  </si>
  <si>
    <t>VALLAURIS</t>
  </si>
  <si>
    <t xml:space="preserve">AGEN </t>
  </si>
  <si>
    <t xml:space="preserve">ALES </t>
  </si>
  <si>
    <t xml:space="preserve">AUCH </t>
  </si>
  <si>
    <t xml:space="preserve">BAYONNE </t>
  </si>
  <si>
    <t xml:space="preserve">BORDEAUX </t>
  </si>
  <si>
    <t xml:space="preserve">CARCASSONNE </t>
  </si>
  <si>
    <t xml:space="preserve">HENDAYE  </t>
  </si>
  <si>
    <t xml:space="preserve">MARMANDE </t>
  </si>
  <si>
    <t xml:space="preserve">MONTAUBAN </t>
  </si>
  <si>
    <t xml:space="preserve">NARBONNE </t>
  </si>
  <si>
    <t xml:space="preserve">NIMES </t>
  </si>
  <si>
    <t xml:space="preserve">PAU </t>
  </si>
  <si>
    <t xml:space="preserve">PERIGUEUX </t>
  </si>
  <si>
    <t xml:space="preserve">PERPIGNAN </t>
  </si>
  <si>
    <t xml:space="preserve">RODEZ </t>
  </si>
  <si>
    <t xml:space="preserve">SETE </t>
  </si>
  <si>
    <t xml:space="preserve">TARBES </t>
  </si>
  <si>
    <t xml:space="preserve">TOULOUSE </t>
  </si>
  <si>
    <t>MONT DE MARSAN</t>
  </si>
  <si>
    <t>Nb cotis</t>
  </si>
  <si>
    <t xml:space="preserve">NANCY MOSMAD </t>
  </si>
  <si>
    <t>NICE RPA</t>
  </si>
  <si>
    <t>NANCY STAN</t>
  </si>
  <si>
    <t>Verst reg</t>
  </si>
  <si>
    <t>x</t>
  </si>
  <si>
    <t>MONTATAIRE</t>
  </si>
  <si>
    <t>F1</t>
  </si>
  <si>
    <t>F2</t>
  </si>
  <si>
    <t>F3</t>
  </si>
  <si>
    <t>F6</t>
  </si>
  <si>
    <t>F7</t>
  </si>
  <si>
    <t>MEYZIEU</t>
  </si>
  <si>
    <t>MONTPELLIER</t>
  </si>
  <si>
    <t>CHÂTEAU-THIERRY</t>
  </si>
  <si>
    <t>AGDE</t>
  </si>
  <si>
    <t>LAON</t>
  </si>
  <si>
    <t>ORLY VAL DE MARNE</t>
  </si>
  <si>
    <t>CHAMBERY</t>
  </si>
  <si>
    <t>QUIMPERLE</t>
  </si>
  <si>
    <t>NICE TCA</t>
  </si>
  <si>
    <t>F:\USB\_TEMP\Chanchan\donnees.xlsx</t>
  </si>
  <si>
    <t>Chemin fichier Données --&gt;</t>
  </si>
  <si>
    <t>Nbre</t>
  </si>
  <si>
    <t>Mnt</t>
  </si>
  <si>
    <t>ABBEVILLE</t>
  </si>
  <si>
    <t>AGEN</t>
  </si>
  <si>
    <t>AIX EN PROVENCE</t>
  </si>
  <si>
    <t>AIX LES BAINS</t>
  </si>
  <si>
    <t>ALES</t>
  </si>
  <si>
    <t>AMIENS</t>
  </si>
  <si>
    <t>ANGERS</t>
  </si>
  <si>
    <t>ANGOULEME</t>
  </si>
  <si>
    <t>ANNECY</t>
  </si>
  <si>
    <t>ANNEMASSE</t>
  </si>
  <si>
    <t>ANTIBES</t>
  </si>
  <si>
    <t>ARGENTEUIL</t>
  </si>
  <si>
    <t>ARLES</t>
  </si>
  <si>
    <t>ARRAS</t>
  </si>
  <si>
    <t>AUCH</t>
  </si>
  <si>
    <t>AURILLAC</t>
  </si>
  <si>
    <t>AUXERRE</t>
  </si>
  <si>
    <t>AVIGNON</t>
  </si>
  <si>
    <t>BAR LE DUC</t>
  </si>
  <si>
    <t>BAYONNE</t>
  </si>
  <si>
    <t>BEAUVAIS</t>
  </si>
  <si>
    <t>BELFORT</t>
  </si>
  <si>
    <t>BESANCON</t>
  </si>
  <si>
    <t>BLOIS</t>
  </si>
  <si>
    <t>BORDEAUX</t>
  </si>
  <si>
    <t>BOULOGNE SUR MER</t>
  </si>
  <si>
    <t>BOURG EN BRESSE</t>
  </si>
  <si>
    <t>BOURGES</t>
  </si>
  <si>
    <t>BOURGOIN JALLIEU</t>
  </si>
  <si>
    <t>BREST</t>
  </si>
  <si>
    <t>BRIANCON</t>
  </si>
  <si>
    <t>BRIVE LA GAILLARDE</t>
  </si>
  <si>
    <t>CAEN</t>
  </si>
  <si>
    <t>CANNES</t>
  </si>
  <si>
    <t>CARCASSONNE</t>
  </si>
  <si>
    <t>CARS ROUGES</t>
  </si>
  <si>
    <t>CHALONS EN CHAMPAGNE</t>
  </si>
  <si>
    <t>CHARTRES</t>
  </si>
  <si>
    <t>CHERBOURG</t>
  </si>
  <si>
    <t>CHOLET</t>
  </si>
  <si>
    <t>CLERMONT FERRAND</t>
  </si>
  <si>
    <t>COLMAR</t>
  </si>
  <si>
    <t>CONCARNEAU</t>
  </si>
  <si>
    <t>CREIL</t>
  </si>
  <si>
    <t>DIJON</t>
  </si>
  <si>
    <t>DOLE</t>
  </si>
  <si>
    <t>DOUAI</t>
  </si>
  <si>
    <t>DUNKERQUE</t>
  </si>
  <si>
    <t>ELBEUF</t>
  </si>
  <si>
    <t>EPERNAY</t>
  </si>
  <si>
    <t>EPINAL</t>
  </si>
  <si>
    <t>EVREUX</t>
  </si>
  <si>
    <t>FOS SUR MER</t>
  </si>
  <si>
    <t>FOUGERES</t>
  </si>
  <si>
    <t>GRASSE</t>
  </si>
  <si>
    <t>GRENOBLE</t>
  </si>
  <si>
    <t>HENDAYE</t>
  </si>
  <si>
    <t>LA ROCHE SUR YON</t>
  </si>
  <si>
    <t>LAVAL</t>
  </si>
  <si>
    <t>LE HAVRE</t>
  </si>
  <si>
    <t>LE MANS</t>
  </si>
  <si>
    <t>LENS BETHUNE</t>
  </si>
  <si>
    <t>LILLE</t>
  </si>
  <si>
    <t>LORIENT</t>
  </si>
  <si>
    <t>LOUVIERS</t>
  </si>
  <si>
    <t>LYON</t>
  </si>
  <si>
    <t>MACON</t>
  </si>
  <si>
    <t>MARMANDE</t>
  </si>
  <si>
    <t>MARSEILLE</t>
  </si>
  <si>
    <t>MARTIGUES</t>
  </si>
  <si>
    <t>MENTON</t>
  </si>
  <si>
    <t>METZ</t>
  </si>
  <si>
    <t>MONTAUBAN</t>
  </si>
  <si>
    <t>MONTBELIARD</t>
  </si>
  <si>
    <t>MONTELIMAR</t>
  </si>
  <si>
    <t>MORLAIX</t>
  </si>
  <si>
    <t>MULHOUSE</t>
  </si>
  <si>
    <t>NANCY MOSMAD</t>
  </si>
  <si>
    <t>NANTES</t>
  </si>
  <si>
    <t>NARBONNE</t>
  </si>
  <si>
    <t>NICE RLA</t>
  </si>
  <si>
    <t>NIMES</t>
  </si>
  <si>
    <t>OBERNAI</t>
  </si>
  <si>
    <t>OLONNE SUR MER</t>
  </si>
  <si>
    <t>ORLY VAL SERVICE</t>
  </si>
  <si>
    <t>PARIS DIVERS</t>
  </si>
  <si>
    <t>PAU</t>
  </si>
  <si>
    <t>PERIGUEUX</t>
  </si>
  <si>
    <t>PERPIGNAN</t>
  </si>
  <si>
    <t>QUIMPER</t>
  </si>
  <si>
    <t>RENNES</t>
  </si>
  <si>
    <t>ROANNE</t>
  </si>
  <si>
    <t>RODEZ</t>
  </si>
  <si>
    <t>ROUEN</t>
  </si>
  <si>
    <t>SAINT BRIEUC</t>
  </si>
  <si>
    <t>SAINT DIZIER</t>
  </si>
  <si>
    <t>SAINT ETIENNE</t>
  </si>
  <si>
    <t>SAINT GRATIEN</t>
  </si>
  <si>
    <t>SAINT MALO</t>
  </si>
  <si>
    <t>SAINT NAZAIRE</t>
  </si>
  <si>
    <t>SALON DE PROVENCE</t>
  </si>
  <si>
    <t>SAUMUR</t>
  </si>
  <si>
    <t>SETE</t>
  </si>
  <si>
    <t>STRASBOURG</t>
  </si>
  <si>
    <t>TARBES</t>
  </si>
  <si>
    <t>THIONVILLE</t>
  </si>
  <si>
    <t>THONON LES BAINS</t>
  </si>
  <si>
    <t>TOULON</t>
  </si>
  <si>
    <t>TOULOUSE</t>
  </si>
  <si>
    <t>TRANS VAL D'OISE</t>
  </si>
  <si>
    <t>TROYES</t>
  </si>
  <si>
    <t>VALENCE</t>
  </si>
  <si>
    <t>VALENCIENNES</t>
  </si>
  <si>
    <t>VANNES</t>
  </si>
  <si>
    <t>VERSAILLES</t>
  </si>
  <si>
    <t>VILLEFRANCHE SUR SAONE</t>
  </si>
  <si>
    <t>VILLEPINTE</t>
  </si>
  <si>
    <t>VITROLLES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</si>
</sst>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#,##0.00;[Red]#,##0.00"/>
    <numFmt numFmtId="167" formatCode="#,##0.0000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Geneva"/>
    </font>
    <font>
      <sz val="9"/>
      <name val="Tms Rmn"/>
    </font>
    <font>
      <sz val="10"/>
      <name val="Arial"/>
      <family val="2"/>
    </font>
    <font>
      <sz val="9"/>
      <name val="Arial"/>
      <family val="2"/>
    </font>
    <font>
      <sz val="9"/>
      <color theme="1"/>
      <name val="Tms Rmn"/>
    </font>
    <font>
      <sz val="9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9"/>
      <color rgb="FFFF0000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rgb="FFFF0000"/>
      <name val="Tms Rmn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i/>
      <sz val="9"/>
      <name val="Tms Rmn"/>
    </font>
    <font>
      <i/>
      <sz val="9"/>
      <name val="Arial"/>
      <family val="2"/>
    </font>
    <font>
      <b/>
      <sz val="9"/>
      <name val="Tms Rmn"/>
    </font>
    <font>
      <sz val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20" fillId="0" borderId="0"/>
    <xf numFmtId="166" fontId="20" fillId="0" borderId="0" applyFont="0" applyFill="0" applyBorder="0" applyAlignment="0" applyProtection="0"/>
    <xf numFmtId="166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20" fillId="0" borderId="0"/>
    <xf numFmtId="0" fontId="25" fillId="0" borderId="0"/>
    <xf numFmtId="166" fontId="25" fillId="0" borderId="0" applyFont="0" applyFill="0" applyBorder="0" applyAlignment="0" applyProtection="0"/>
    <xf numFmtId="165" fontId="25" fillId="0" borderId="0" applyFont="0" applyFill="0" applyBorder="0" applyAlignment="0" applyProtection="0"/>
    <xf numFmtId="164" fontId="25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31" fillId="0" borderId="0" applyNumberFormat="0" applyFill="0" applyBorder="0" applyAlignment="0" applyProtection="0"/>
    <xf numFmtId="0" fontId="32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</cellStyleXfs>
  <cellXfs count="54">
    <xf numFmtId="0" fontId="0" fillId="0" borderId="0" xfId="0"/>
    <xf numFmtId="0" fontId="19" fillId="0" borderId="0" xfId="43" applyFont="1" applyAlignment="1">
      <alignment horizontal="left"/>
    </xf>
    <xf numFmtId="9" fontId="21" fillId="0" borderId="0" xfId="42" applyFont="1" applyFill="1" applyBorder="1"/>
    <xf numFmtId="0" fontId="19" fillId="0" borderId="0" xfId="44" applyFont="1" applyAlignment="1">
      <alignment horizontal="left"/>
    </xf>
    <xf numFmtId="0" fontId="19" fillId="0" borderId="0" xfId="45" applyFont="1" applyAlignment="1">
      <alignment horizontal="left"/>
    </xf>
    <xf numFmtId="0" fontId="19" fillId="0" borderId="0" xfId="46" applyFont="1" applyAlignment="1">
      <alignment horizontal="left"/>
    </xf>
    <xf numFmtId="0" fontId="19" fillId="0" borderId="0" xfId="47" applyFont="1" applyAlignment="1">
      <alignment horizontal="left"/>
    </xf>
    <xf numFmtId="0" fontId="22" fillId="0" borderId="0" xfId="44" applyFont="1" applyAlignment="1">
      <alignment horizontal="left"/>
    </xf>
    <xf numFmtId="9" fontId="23" fillId="0" borderId="0" xfId="42" applyFont="1" applyFill="1" applyBorder="1"/>
    <xf numFmtId="0" fontId="19" fillId="0" borderId="0" xfId="48" applyFont="1" applyAlignment="1">
      <alignment horizontal="left"/>
    </xf>
    <xf numFmtId="0" fontId="0" fillId="0" borderId="0" xfId="0" applyAlignment="1">
      <alignment horizontal="center" vertical="center"/>
    </xf>
    <xf numFmtId="4" fontId="0" fillId="0" borderId="0" xfId="0" applyNumberFormat="1"/>
    <xf numFmtId="0" fontId="22" fillId="0" borderId="0" xfId="43" applyFont="1" applyAlignment="1">
      <alignment horizontal="left"/>
    </xf>
    <xf numFmtId="9" fontId="21" fillId="0" borderId="0" xfId="49" applyFont="1" applyFill="1" applyBorder="1"/>
    <xf numFmtId="1" fontId="0" fillId="0" borderId="0" xfId="0" applyNumberFormat="1"/>
    <xf numFmtId="0" fontId="24" fillId="0" borderId="0" xfId="0" applyFont="1"/>
    <xf numFmtId="0" fontId="0" fillId="0" borderId="0" xfId="0" applyAlignment="1">
      <alignment horizontal="center" vertical="center" wrapText="1"/>
    </xf>
    <xf numFmtId="1" fontId="24" fillId="0" borderId="0" xfId="0" applyNumberFormat="1" applyFont="1"/>
    <xf numFmtId="1" fontId="26" fillId="0" borderId="0" xfId="0" applyNumberFormat="1" applyFont="1"/>
    <xf numFmtId="3" fontId="16" fillId="0" borderId="0" xfId="0" applyNumberFormat="1" applyFont="1"/>
    <xf numFmtId="0" fontId="28" fillId="0" borderId="0" xfId="0" applyFont="1"/>
    <xf numFmtId="0" fontId="29" fillId="0" borderId="0" xfId="0" applyFont="1"/>
    <xf numFmtId="167" fontId="24" fillId="0" borderId="0" xfId="0" applyNumberFormat="1" applyFont="1"/>
    <xf numFmtId="0" fontId="30" fillId="0" borderId="0" xfId="45" applyFont="1" applyAlignment="1">
      <alignment horizontal="left"/>
    </xf>
    <xf numFmtId="9" fontId="27" fillId="0" borderId="0" xfId="42" applyFont="1" applyFill="1" applyBorder="1"/>
    <xf numFmtId="1" fontId="29" fillId="0" borderId="0" xfId="0" applyNumberFormat="1" applyFont="1"/>
    <xf numFmtId="0" fontId="16" fillId="0" borderId="0" xfId="0" applyFont="1"/>
    <xf numFmtId="0" fontId="30" fillId="0" borderId="0" xfId="44" applyFont="1" applyAlignment="1">
      <alignment horizontal="left"/>
    </xf>
    <xf numFmtId="0" fontId="30" fillId="0" borderId="0" xfId="48" applyFont="1" applyAlignment="1">
      <alignment horizontal="left"/>
    </xf>
    <xf numFmtId="0" fontId="30" fillId="0" borderId="0" xfId="46" applyFont="1" applyAlignment="1">
      <alignment horizontal="left"/>
    </xf>
    <xf numFmtId="0" fontId="30" fillId="0" borderId="0" xfId="47" applyFont="1" applyAlignment="1">
      <alignment horizontal="left"/>
    </xf>
    <xf numFmtId="9" fontId="34" fillId="0" borderId="0" xfId="42" applyFont="1" applyFill="1" applyBorder="1"/>
    <xf numFmtId="0" fontId="26" fillId="0" borderId="0" xfId="0" applyFont="1"/>
    <xf numFmtId="0" fontId="30" fillId="0" borderId="0" xfId="43" applyFont="1" applyAlignment="1">
      <alignment horizontal="left"/>
    </xf>
    <xf numFmtId="0" fontId="33" fillId="0" borderId="0" xfId="45" applyFont="1" applyAlignment="1">
      <alignment horizontal="left"/>
    </xf>
    <xf numFmtId="0" fontId="24" fillId="33" borderId="0" xfId="0" applyFont="1" applyFill="1"/>
    <xf numFmtId="0" fontId="19" fillId="33" borderId="0" xfId="45" applyFont="1" applyFill="1" applyAlignment="1">
      <alignment horizontal="left"/>
    </xf>
    <xf numFmtId="9" fontId="21" fillId="33" borderId="0" xfId="42" applyFont="1" applyFill="1" applyBorder="1"/>
    <xf numFmtId="1" fontId="24" fillId="33" borderId="0" xfId="0" applyNumberFormat="1" applyFont="1" applyFill="1"/>
    <xf numFmtId="0" fontId="0" fillId="33" borderId="0" xfId="0" applyFill="1"/>
    <xf numFmtId="1" fontId="0" fillId="33" borderId="0" xfId="0" applyNumberFormat="1" applyFill="1"/>
    <xf numFmtId="0" fontId="35" fillId="0" borderId="0" xfId="45" applyFont="1" applyAlignment="1">
      <alignment horizontal="left"/>
    </xf>
    <xf numFmtId="0" fontId="22" fillId="0" borderId="0" xfId="48" applyFont="1" applyAlignment="1">
      <alignment horizontal="left"/>
    </xf>
    <xf numFmtId="0" fontId="22" fillId="0" borderId="0" xfId="46" applyFont="1" applyAlignment="1">
      <alignment horizontal="left"/>
    </xf>
    <xf numFmtId="44" fontId="0" fillId="0" borderId="0" xfId="0" applyNumberFormat="1"/>
    <xf numFmtId="44" fontId="29" fillId="0" borderId="0" xfId="0" applyNumberFormat="1" applyFont="1"/>
    <xf numFmtId="44" fontId="0" fillId="33" borderId="0" xfId="0" applyNumberFormat="1" applyFill="1"/>
    <xf numFmtId="44" fontId="26" fillId="0" borderId="0" xfId="0" applyNumberFormat="1" applyFont="1"/>
    <xf numFmtId="44" fontId="16" fillId="0" borderId="0" xfId="0" applyNumberFormat="1" applyFont="1"/>
    <xf numFmtId="0" fontId="22" fillId="0" borderId="0" xfId="45" applyFont="1" applyAlignment="1">
      <alignment horizontal="left"/>
    </xf>
    <xf numFmtId="44" fontId="24" fillId="0" borderId="0" xfId="0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NumberFormat="1"/>
  </cellXfs>
  <cellStyles count="7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1 2" xfId="65" xr:uid="{7B6D6FAB-D960-4C0E-A09C-1C8ECC30146E}"/>
    <cellStyle name="60 % - Accent2" xfId="25" builtinId="36" customBuiltin="1"/>
    <cellStyle name="60 % - Accent2 2" xfId="66" xr:uid="{B1547013-BC9B-48F6-94F0-C5FC421327A0}"/>
    <cellStyle name="60 % - Accent3" xfId="29" builtinId="40" customBuiltin="1"/>
    <cellStyle name="60 % - Accent3 2" xfId="67" xr:uid="{B4CEE658-31C8-4ED9-9B0C-814216F729C6}"/>
    <cellStyle name="60 % - Accent4" xfId="33" builtinId="44" customBuiltin="1"/>
    <cellStyle name="60 % - Accent4 2" xfId="68" xr:uid="{F6DF08AD-DF20-4C89-9D3B-2857D0A6989C}"/>
    <cellStyle name="60 % - Accent5" xfId="37" builtinId="48" customBuiltin="1"/>
    <cellStyle name="60 % - Accent5 2" xfId="69" xr:uid="{3A447208-840F-4C90-8971-730AC080BC69}"/>
    <cellStyle name="60 % - Accent6" xfId="41" builtinId="52" customBuiltin="1"/>
    <cellStyle name="60 % - Accent6 2" xfId="70" xr:uid="{1EDF3866-07D4-44F6-BE20-EF843B122005}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Euro" xfId="51" xr:uid="{00000000-0005-0000-0000-00001D000000}"/>
    <cellStyle name="Euro 2" xfId="52" xr:uid="{00000000-0005-0000-0000-00001E000000}"/>
    <cellStyle name="Euro 3" xfId="59" xr:uid="{00000000-0005-0000-0000-00001F000000}"/>
    <cellStyle name="Insatisfaisant" xfId="7" builtinId="27" customBuiltin="1"/>
    <cellStyle name="Milliers 2" xfId="54" xr:uid="{00000000-0005-0000-0000-000022000000}"/>
    <cellStyle name="Milliers 3" xfId="53" xr:uid="{00000000-0005-0000-0000-000023000000}"/>
    <cellStyle name="Milliers 4" xfId="60" xr:uid="{00000000-0005-0000-0000-000024000000}"/>
    <cellStyle name="Monétaire 2" xfId="56" xr:uid="{00000000-0005-0000-0000-000025000000}"/>
    <cellStyle name="Monétaire 3" xfId="55" xr:uid="{00000000-0005-0000-0000-000026000000}"/>
    <cellStyle name="Monétaire 4" xfId="61" xr:uid="{00000000-0005-0000-0000-000027000000}"/>
    <cellStyle name="Neutre" xfId="8" builtinId="28" customBuiltin="1"/>
    <cellStyle name="Neutre 2" xfId="64" xr:uid="{0EB5A9CB-4CE9-4EF9-BD71-9F1D493E9313}"/>
    <cellStyle name="Normal" xfId="0" builtinId="0"/>
    <cellStyle name="Normal 2" xfId="57" xr:uid="{00000000-0005-0000-0000-00002A000000}"/>
    <cellStyle name="Normal 3" xfId="50" xr:uid="{00000000-0005-0000-0000-00002B000000}"/>
    <cellStyle name="Normal 4" xfId="58" xr:uid="{00000000-0005-0000-0000-00002C000000}"/>
    <cellStyle name="Normal_COORD1.XLS" xfId="44" xr:uid="{00000000-0005-0000-0000-00002D000000}"/>
    <cellStyle name="Normal_COORD2.XLS" xfId="46" xr:uid="{00000000-0005-0000-0000-00002E000000}"/>
    <cellStyle name="Normal_COORD3.XLS" xfId="45" xr:uid="{00000000-0005-0000-0000-00002F000000}"/>
    <cellStyle name="Normal_COORD4.XLS" xfId="48" xr:uid="{00000000-0005-0000-0000-000030000000}"/>
    <cellStyle name="Normal_COORD5.xls" xfId="47" xr:uid="{00000000-0005-0000-0000-000031000000}"/>
    <cellStyle name="Normal_COORD6.XLS" xfId="43" xr:uid="{00000000-0005-0000-0000-000032000000}"/>
    <cellStyle name="Note" xfId="15" builtinId="10" customBuiltin="1"/>
    <cellStyle name="Pourcentage" xfId="42" builtinId="5"/>
    <cellStyle name="Pourcentage 2" xfId="49" xr:uid="{00000000-0005-0000-0000-000034000000}"/>
    <cellStyle name="Pourcentage 3" xfId="62" xr:uid="{00000000-0005-0000-0000-000035000000}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63" xr:uid="{8C0F5227-1071-4410-85A8-87AD893CCF83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ms Rm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DA96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20418C6B-702A-43BB-AB60-8590746CB99A}" autoFormatId="16" applyNumberFormats="0" applyBorderFormats="0" applyFontFormats="0" applyPatternFormats="0" applyAlignmentFormats="0" applyWidthHeightFormats="0">
  <queryTableRefresh nextId="8">
    <queryTableFields count="7">
      <queryTableField id="1" name="libellé section" tableColumnId="1"/>
      <queryTableField id="2" name="Verst reg" tableColumnId="2"/>
      <queryTableField id="3" name="Région" tableColumnId="3"/>
      <queryTableField id="4" name="SSE" tableColumnId="4"/>
      <queryTableField id="5" name="REG" tableColumnId="5"/>
      <queryTableField id="6" name="Nbre" tableColumnId="6"/>
      <queryTableField id="7" name="Mnt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" displayName="t_Data" ref="A2:E153" totalsRowShown="0">
  <autoFilter ref="A2:E153" xr:uid="{00000000-0009-0000-0100-000001000000}"/>
  <tableColumns count="5">
    <tableColumn id="1" xr3:uid="{00000000-0010-0000-0000-000001000000}" name="libellé section" dataDxfId="7"/>
    <tableColumn id="18" xr3:uid="{00000000-0010-0000-0000-000012000000}" name="Verst reg" dataDxfId="6"/>
    <tableColumn id="2" xr3:uid="{00000000-0010-0000-0000-000002000000}" name="Région" dataDxfId="5" dataCellStyle="Normal_COORD3.XLS"/>
    <tableColumn id="3" xr3:uid="{00000000-0010-0000-0000-000003000000}" name="SSE" dataDxfId="4" dataCellStyle="Pourcentage"/>
    <tableColumn id="4" xr3:uid="{00000000-0010-0000-0000-000004000000}" name="REG" dataDxfId="3" dataCellStyle="Pourcentag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13C7DEE-4027-47F7-9386-B30360346D11}" name="t_Final" displayName="t_Final" ref="A4:G193" tableType="queryTable" totalsRowShown="0">
  <autoFilter ref="A4:G193" xr:uid="{813C7DEE-4027-47F7-9386-B30360346D11}"/>
  <tableColumns count="7">
    <tableColumn id="1" xr3:uid="{92456BBB-82DE-4BF7-B267-3C13733B25F0}" uniqueName="1" name="libellé section" queryTableFieldId="1" dataDxfId="2"/>
    <tableColumn id="2" xr3:uid="{FB1EF29D-341C-43AD-98CE-8E3059CA3E4E}" uniqueName="2" name="Verst reg" queryTableFieldId="2"/>
    <tableColumn id="3" xr3:uid="{FAE333A9-7CF6-4DF5-ACC1-8BF44ABAE3B3}" uniqueName="3" name="Région" queryTableFieldId="3"/>
    <tableColumn id="4" xr3:uid="{B96F85A6-F9D2-44F1-B60B-AC1EC74821BE}" uniqueName="4" name="SSE" queryTableFieldId="4"/>
    <tableColumn id="5" xr3:uid="{2F205800-C2CE-49FA-8C3D-D16BEAA15117}" uniqueName="5" name="REG" queryTableFieldId="5"/>
    <tableColumn id="6" xr3:uid="{81028964-B5A2-4E72-A187-77E3EFA2CC4A}" uniqueName="6" name="Nbre" queryTableFieldId="6" dataDxfId="1"/>
    <tableColumn id="7" xr3:uid="{1514EFD3-9ED0-4610-8B7C-688C14E6B201}" uniqueName="7" name="Mnt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155"/>
  <sheetViews>
    <sheetView showGridLines="0" zoomScale="80" zoomScaleNormal="80" workbookViewId="0">
      <pane xSplit="1" ySplit="2" topLeftCell="B130" activePane="bottomRight" state="frozen"/>
      <selection pane="topRight" activeCell="B1" sqref="B1"/>
      <selection pane="bottomLeft" activeCell="A3" sqref="A3"/>
      <selection pane="bottomRight" activeCell="A3" sqref="A3:E153"/>
    </sheetView>
  </sheetViews>
  <sheetFormatPr baseColWidth="10" defaultRowHeight="15"/>
  <cols>
    <col min="1" max="1" width="26" customWidth="1"/>
    <col min="2" max="2" width="6.85546875" customWidth="1"/>
    <col min="3" max="3" width="11.5703125" customWidth="1"/>
    <col min="4" max="4" width="11.7109375" customWidth="1"/>
    <col min="5" max="5" width="10.5703125" customWidth="1"/>
    <col min="14" max="14" width="9.42578125" customWidth="1"/>
    <col min="15" max="15" width="14.140625" customWidth="1"/>
  </cols>
  <sheetData>
    <row r="1" spans="1:15">
      <c r="A1" t="s">
        <v>159</v>
      </c>
      <c r="B1" t="s">
        <v>160</v>
      </c>
      <c r="C1" t="s">
        <v>161</v>
      </c>
      <c r="D1" s="51" t="s">
        <v>13</v>
      </c>
      <c r="E1" s="51"/>
      <c r="N1" t="s">
        <v>162</v>
      </c>
      <c r="O1" t="s">
        <v>163</v>
      </c>
    </row>
    <row r="2" spans="1:15" ht="53.25" customHeight="1">
      <c r="A2" t="s">
        <v>0</v>
      </c>
      <c r="B2" s="16" t="s">
        <v>156</v>
      </c>
      <c r="C2" s="10" t="s">
        <v>15</v>
      </c>
      <c r="D2" s="10" t="s">
        <v>12</v>
      </c>
      <c r="E2" s="10" t="s">
        <v>14</v>
      </c>
      <c r="L2" s="16" t="s">
        <v>152</v>
      </c>
      <c r="M2" s="16" t="s">
        <v>1</v>
      </c>
    </row>
    <row r="3" spans="1:15">
      <c r="A3" t="s">
        <v>55</v>
      </c>
      <c r="C3" s="1" t="s">
        <v>3</v>
      </c>
      <c r="D3" s="2">
        <v>0.4</v>
      </c>
      <c r="E3" s="2">
        <v>0.4</v>
      </c>
      <c r="M3" s="44"/>
    </row>
    <row r="4" spans="1:15" s="21" customFormat="1">
      <c r="A4" s="21" t="s">
        <v>167</v>
      </c>
      <c r="B4" s="21" t="s">
        <v>157</v>
      </c>
      <c r="C4" s="33" t="s">
        <v>4</v>
      </c>
      <c r="D4" s="24">
        <v>0.4</v>
      </c>
      <c r="E4" s="24">
        <v>0.4</v>
      </c>
      <c r="L4"/>
      <c r="M4" s="45"/>
    </row>
    <row r="5" spans="1:15">
      <c r="A5" t="s">
        <v>133</v>
      </c>
      <c r="C5" s="3" t="s">
        <v>4</v>
      </c>
      <c r="D5" s="2">
        <v>0.4</v>
      </c>
      <c r="E5" s="2">
        <v>0.4</v>
      </c>
      <c r="M5" s="44"/>
    </row>
    <row r="6" spans="1:15">
      <c r="A6" t="s">
        <v>101</v>
      </c>
      <c r="C6" s="4" t="s">
        <v>5</v>
      </c>
      <c r="D6" s="2">
        <v>0.6</v>
      </c>
      <c r="E6" s="2">
        <v>0.2</v>
      </c>
      <c r="M6" s="44"/>
    </row>
    <row r="7" spans="1:15">
      <c r="A7" t="s">
        <v>102</v>
      </c>
      <c r="C7" s="4" t="s">
        <v>5</v>
      </c>
      <c r="D7" s="2">
        <v>0.6</v>
      </c>
      <c r="E7" s="2">
        <v>0.2</v>
      </c>
      <c r="M7" s="44"/>
    </row>
    <row r="8" spans="1:15">
      <c r="A8" t="s">
        <v>134</v>
      </c>
      <c r="C8" s="3" t="s">
        <v>4</v>
      </c>
      <c r="D8" s="2">
        <v>0.4</v>
      </c>
      <c r="E8" s="2">
        <v>0.4</v>
      </c>
      <c r="M8" s="44"/>
    </row>
    <row r="9" spans="1:15">
      <c r="A9" t="s">
        <v>56</v>
      </c>
      <c r="C9" s="1" t="s">
        <v>3</v>
      </c>
      <c r="D9" s="2">
        <v>0.4</v>
      </c>
      <c r="E9" s="2">
        <v>0.4</v>
      </c>
      <c r="M9" s="44"/>
    </row>
    <row r="10" spans="1:15">
      <c r="A10" t="s">
        <v>75</v>
      </c>
      <c r="C10" s="5" t="s">
        <v>6</v>
      </c>
      <c r="D10" s="2">
        <v>0.6</v>
      </c>
      <c r="E10" s="2">
        <v>0.2</v>
      </c>
      <c r="M10" s="44"/>
    </row>
    <row r="11" spans="1:15">
      <c r="A11" t="s">
        <v>31</v>
      </c>
      <c r="C11" s="6" t="s">
        <v>7</v>
      </c>
      <c r="D11" s="2">
        <v>0.4</v>
      </c>
      <c r="E11" s="2">
        <v>0.4</v>
      </c>
      <c r="M11" s="44"/>
    </row>
    <row r="12" spans="1:15">
      <c r="A12" t="s">
        <v>103</v>
      </c>
      <c r="C12" s="4" t="s">
        <v>5</v>
      </c>
      <c r="D12" s="2">
        <v>0.6</v>
      </c>
      <c r="E12" s="2">
        <v>0.2</v>
      </c>
      <c r="M12" s="44"/>
    </row>
    <row r="13" spans="1:15">
      <c r="A13" t="s">
        <v>104</v>
      </c>
      <c r="C13" s="4" t="s">
        <v>5</v>
      </c>
      <c r="D13" s="2">
        <v>0.6</v>
      </c>
      <c r="E13" s="2">
        <v>0.2</v>
      </c>
      <c r="M13" s="44"/>
    </row>
    <row r="14" spans="1:15" s="21" customFormat="1">
      <c r="A14" s="21" t="s">
        <v>105</v>
      </c>
      <c r="B14" s="21" t="s">
        <v>157</v>
      </c>
      <c r="C14" s="23" t="s">
        <v>5</v>
      </c>
      <c r="D14" s="24">
        <v>0.6</v>
      </c>
      <c r="E14" s="24">
        <v>0.2</v>
      </c>
      <c r="M14" s="45"/>
    </row>
    <row r="15" spans="1:15">
      <c r="A15" t="s">
        <v>57</v>
      </c>
      <c r="C15" s="1" t="s">
        <v>3</v>
      </c>
      <c r="D15" s="2">
        <v>0.4</v>
      </c>
      <c r="E15" s="2">
        <v>0.4</v>
      </c>
      <c r="M15" s="44"/>
    </row>
    <row r="16" spans="1:15">
      <c r="A16" t="s">
        <v>106</v>
      </c>
      <c r="C16" s="4" t="s">
        <v>5</v>
      </c>
      <c r="D16" s="2">
        <v>0.6</v>
      </c>
      <c r="E16" s="2">
        <v>0.2</v>
      </c>
      <c r="L16" s="14"/>
      <c r="M16" s="44"/>
    </row>
    <row r="17" spans="1:13">
      <c r="A17" t="s">
        <v>58</v>
      </c>
      <c r="C17" s="1" t="s">
        <v>3</v>
      </c>
      <c r="D17" s="2">
        <v>0.4</v>
      </c>
      <c r="E17" s="2">
        <v>0.4</v>
      </c>
      <c r="L17" s="14"/>
      <c r="M17" s="44"/>
    </row>
    <row r="18" spans="1:13" s="21" customFormat="1">
      <c r="A18" s="21" t="s">
        <v>135</v>
      </c>
      <c r="B18" s="21" t="s">
        <v>157</v>
      </c>
      <c r="C18" s="33" t="s">
        <v>4</v>
      </c>
      <c r="D18" s="24">
        <v>0.4</v>
      </c>
      <c r="E18" s="24">
        <v>0.4</v>
      </c>
      <c r="L18" s="25"/>
      <c r="M18" s="45"/>
    </row>
    <row r="19" spans="1:13">
      <c r="A19" t="s">
        <v>107</v>
      </c>
      <c r="C19" s="4" t="s">
        <v>5</v>
      </c>
      <c r="D19" s="2">
        <v>0.6</v>
      </c>
      <c r="E19" s="2">
        <v>0.2</v>
      </c>
      <c r="L19" s="14"/>
      <c r="M19" s="44"/>
    </row>
    <row r="20" spans="1:13" s="21" customFormat="1">
      <c r="A20" s="21" t="s">
        <v>32</v>
      </c>
      <c r="B20" s="21" t="s">
        <v>157</v>
      </c>
      <c r="C20" s="23" t="s">
        <v>8</v>
      </c>
      <c r="D20" s="24">
        <v>0.6</v>
      </c>
      <c r="E20" s="24">
        <v>0.2</v>
      </c>
      <c r="L20" s="25"/>
      <c r="M20" s="45"/>
    </row>
    <row r="21" spans="1:13">
      <c r="A21" t="s">
        <v>108</v>
      </c>
      <c r="C21" s="4" t="s">
        <v>5</v>
      </c>
      <c r="D21" s="2">
        <v>0.6</v>
      </c>
      <c r="E21" s="2">
        <v>0.2</v>
      </c>
      <c r="L21" s="14"/>
      <c r="M21" s="44"/>
    </row>
    <row r="22" spans="1:13" s="21" customFormat="1">
      <c r="A22" s="21" t="s">
        <v>37</v>
      </c>
      <c r="B22" s="21" t="s">
        <v>157</v>
      </c>
      <c r="C22" s="23" t="s">
        <v>8</v>
      </c>
      <c r="D22" s="24">
        <v>0.6</v>
      </c>
      <c r="E22" s="24">
        <v>0.2</v>
      </c>
      <c r="L22" s="25"/>
      <c r="M22" s="45"/>
    </row>
    <row r="23" spans="1:13">
      <c r="A23" t="s">
        <v>136</v>
      </c>
      <c r="C23" s="3" t="s">
        <v>4</v>
      </c>
      <c r="D23" s="2">
        <v>0.4</v>
      </c>
      <c r="E23" s="2">
        <v>0.4</v>
      </c>
      <c r="L23" s="14"/>
      <c r="M23" s="44"/>
    </row>
    <row r="24" spans="1:13">
      <c r="A24" t="s">
        <v>59</v>
      </c>
      <c r="C24" s="7" t="s">
        <v>3</v>
      </c>
      <c r="D24" s="8">
        <v>0.4</v>
      </c>
      <c r="E24" s="2">
        <v>0.4</v>
      </c>
      <c r="L24" s="14"/>
      <c r="M24" s="44"/>
    </row>
    <row r="25" spans="1:13">
      <c r="A25" t="s">
        <v>38</v>
      </c>
      <c r="C25" s="9" t="s">
        <v>8</v>
      </c>
      <c r="D25" s="2">
        <v>0.6</v>
      </c>
      <c r="E25" s="2">
        <v>0.2</v>
      </c>
      <c r="L25" s="14"/>
      <c r="M25" s="44"/>
    </row>
    <row r="26" spans="1:13">
      <c r="A26" t="s">
        <v>39</v>
      </c>
      <c r="C26" s="9" t="s">
        <v>8</v>
      </c>
      <c r="D26" s="2">
        <v>0.6</v>
      </c>
      <c r="E26" s="2">
        <v>0.2</v>
      </c>
      <c r="L26" s="14"/>
      <c r="M26" s="44"/>
    </row>
    <row r="27" spans="1:13">
      <c r="A27" t="s">
        <v>33</v>
      </c>
      <c r="C27" s="6" t="s">
        <v>7</v>
      </c>
      <c r="D27" s="2">
        <v>0.4</v>
      </c>
      <c r="E27" s="2">
        <v>0.4</v>
      </c>
      <c r="L27" s="14"/>
      <c r="M27" s="44"/>
    </row>
    <row r="28" spans="1:13">
      <c r="A28" t="s">
        <v>137</v>
      </c>
      <c r="C28" s="3" t="s">
        <v>4</v>
      </c>
      <c r="D28" s="2">
        <v>0.4</v>
      </c>
      <c r="E28" s="2">
        <v>0.4</v>
      </c>
      <c r="L28" s="14"/>
      <c r="M28" s="44"/>
    </row>
    <row r="29" spans="1:13">
      <c r="A29" t="s">
        <v>60</v>
      </c>
      <c r="C29" s="1" t="s">
        <v>3</v>
      </c>
      <c r="D29" s="2">
        <v>0.4</v>
      </c>
      <c r="E29" s="2">
        <v>0.4</v>
      </c>
      <c r="L29" s="14"/>
      <c r="M29" s="44"/>
    </row>
    <row r="30" spans="1:13">
      <c r="A30" t="s">
        <v>109</v>
      </c>
      <c r="C30" s="4" t="s">
        <v>5</v>
      </c>
      <c r="D30" s="2">
        <v>0.6</v>
      </c>
      <c r="E30" s="2">
        <v>0.2</v>
      </c>
      <c r="L30" s="14"/>
      <c r="M30" s="44"/>
    </row>
    <row r="31" spans="1:13">
      <c r="A31" t="s">
        <v>34</v>
      </c>
      <c r="C31" s="6" t="s">
        <v>7</v>
      </c>
      <c r="D31" s="2">
        <v>0.4</v>
      </c>
      <c r="E31" s="2">
        <v>0.4</v>
      </c>
      <c r="L31" s="14"/>
      <c r="M31" s="44"/>
    </row>
    <row r="32" spans="1:13">
      <c r="A32" s="35" t="s">
        <v>110</v>
      </c>
      <c r="B32" s="35"/>
      <c r="C32" s="36" t="s">
        <v>5</v>
      </c>
      <c r="D32" s="37">
        <v>0.6</v>
      </c>
      <c r="E32" s="37">
        <v>0.2</v>
      </c>
      <c r="L32" s="38"/>
      <c r="M32" s="46"/>
    </row>
    <row r="33" spans="1:13">
      <c r="A33" t="s">
        <v>76</v>
      </c>
      <c r="C33" s="5" t="s">
        <v>6</v>
      </c>
      <c r="D33" s="2">
        <v>0.6</v>
      </c>
      <c r="E33" s="2">
        <v>0.2</v>
      </c>
      <c r="L33" s="14"/>
      <c r="M33" s="44"/>
    </row>
    <row r="34" spans="1:13">
      <c r="A34" s="39" t="s">
        <v>111</v>
      </c>
      <c r="B34" s="39"/>
      <c r="C34" s="36" t="s">
        <v>5</v>
      </c>
      <c r="D34" s="37">
        <v>0.6</v>
      </c>
      <c r="E34" s="37">
        <v>0.2</v>
      </c>
      <c r="L34" s="40"/>
      <c r="M34" s="46"/>
    </row>
    <row r="35" spans="1:13" s="21" customFormat="1">
      <c r="A35" s="21" t="s">
        <v>35</v>
      </c>
      <c r="B35" s="21" t="s">
        <v>157</v>
      </c>
      <c r="C35" s="29" t="s">
        <v>7</v>
      </c>
      <c r="D35" s="24">
        <v>0.4</v>
      </c>
      <c r="E35" s="24">
        <v>0.4</v>
      </c>
      <c r="L35" s="25"/>
      <c r="M35" s="45"/>
    </row>
    <row r="36" spans="1:13">
      <c r="A36" t="s">
        <v>77</v>
      </c>
      <c r="C36" s="5" t="s">
        <v>6</v>
      </c>
      <c r="D36" s="2">
        <v>0.6</v>
      </c>
      <c r="E36" s="2">
        <v>0.2</v>
      </c>
      <c r="L36" s="14"/>
      <c r="M36" s="44"/>
    </row>
    <row r="37" spans="1:13">
      <c r="A37" t="s">
        <v>112</v>
      </c>
      <c r="C37" s="4" t="s">
        <v>5</v>
      </c>
      <c r="D37" s="2">
        <v>0.6</v>
      </c>
      <c r="E37" s="2">
        <v>0.2</v>
      </c>
      <c r="L37" s="14"/>
      <c r="M37" s="44"/>
    </row>
    <row r="38" spans="1:13">
      <c r="A38" t="s">
        <v>138</v>
      </c>
      <c r="C38" s="4" t="s">
        <v>4</v>
      </c>
      <c r="D38" s="2">
        <v>0.4</v>
      </c>
      <c r="E38" s="2">
        <v>0.4</v>
      </c>
      <c r="L38" s="14"/>
      <c r="M38" s="44"/>
    </row>
    <row r="39" spans="1:13">
      <c r="A39" t="s">
        <v>61</v>
      </c>
      <c r="C39" s="1" t="s">
        <v>3</v>
      </c>
      <c r="D39" s="2">
        <v>0.4</v>
      </c>
      <c r="E39" s="2">
        <v>0.4</v>
      </c>
      <c r="L39" s="14"/>
      <c r="M39" s="44"/>
    </row>
    <row r="40" spans="1:13">
      <c r="A40" t="s">
        <v>40</v>
      </c>
      <c r="C40" s="9" t="s">
        <v>8</v>
      </c>
      <c r="D40" s="2">
        <v>0.6</v>
      </c>
      <c r="E40" s="2">
        <v>0.2</v>
      </c>
      <c r="L40" s="14"/>
      <c r="M40" s="44"/>
    </row>
    <row r="41" spans="1:13" s="15" customFormat="1">
      <c r="A41" s="15" t="s">
        <v>170</v>
      </c>
      <c r="C41" s="4" t="s">
        <v>5</v>
      </c>
      <c r="D41" s="2">
        <v>0.6</v>
      </c>
      <c r="E41" s="2">
        <v>0.2</v>
      </c>
      <c r="L41" s="17"/>
      <c r="M41" s="50"/>
    </row>
    <row r="42" spans="1:13">
      <c r="A42" t="s">
        <v>36</v>
      </c>
      <c r="C42" s="4" t="s">
        <v>7</v>
      </c>
      <c r="D42" s="2">
        <v>0.4</v>
      </c>
      <c r="E42" s="2">
        <v>0.4</v>
      </c>
      <c r="L42" s="14"/>
      <c r="M42" s="44"/>
    </row>
    <row r="43" spans="1:13" s="21" customFormat="1">
      <c r="A43" t="s">
        <v>166</v>
      </c>
      <c r="B43"/>
      <c r="C43" s="49" t="s">
        <v>3</v>
      </c>
      <c r="D43" s="8">
        <v>0.4</v>
      </c>
      <c r="E43" s="8">
        <v>0.4</v>
      </c>
      <c r="L43" s="14"/>
      <c r="M43" s="44"/>
    </row>
    <row r="44" spans="1:13">
      <c r="A44" t="s">
        <v>30</v>
      </c>
      <c r="C44" s="6" t="s">
        <v>7</v>
      </c>
      <c r="D44" s="2">
        <v>0.4</v>
      </c>
      <c r="E44" s="2">
        <v>0.4</v>
      </c>
      <c r="L44" s="14"/>
      <c r="M44" s="44"/>
    </row>
    <row r="45" spans="1:13" s="21" customFormat="1">
      <c r="A45" s="21" t="s">
        <v>29</v>
      </c>
      <c r="B45" s="21" t="s">
        <v>157</v>
      </c>
      <c r="C45" s="30" t="s">
        <v>7</v>
      </c>
      <c r="D45" s="24">
        <v>0.4</v>
      </c>
      <c r="E45" s="24">
        <v>0.4</v>
      </c>
      <c r="L45" s="25"/>
      <c r="M45" s="45"/>
    </row>
    <row r="46" spans="1:13">
      <c r="A46" t="s">
        <v>78</v>
      </c>
      <c r="C46" s="5" t="s">
        <v>6</v>
      </c>
      <c r="D46" s="2">
        <v>0.6</v>
      </c>
      <c r="E46" s="2">
        <v>0.2</v>
      </c>
      <c r="L46" s="14"/>
      <c r="M46" s="44"/>
    </row>
    <row r="47" spans="1:13">
      <c r="A47" t="s">
        <v>79</v>
      </c>
      <c r="C47" s="5" t="s">
        <v>6</v>
      </c>
      <c r="D47" s="2">
        <v>0.6</v>
      </c>
      <c r="E47" s="2">
        <v>0.2</v>
      </c>
      <c r="L47" s="14"/>
      <c r="M47" s="44"/>
    </row>
    <row r="48" spans="1:13">
      <c r="A48" t="s">
        <v>113</v>
      </c>
      <c r="C48" s="4" t="s">
        <v>5</v>
      </c>
      <c r="D48" s="2">
        <v>0.6</v>
      </c>
      <c r="E48" s="2">
        <v>0.2</v>
      </c>
      <c r="L48" s="14"/>
      <c r="M48" s="44"/>
    </row>
    <row r="49" spans="1:13">
      <c r="A49" t="s">
        <v>41</v>
      </c>
      <c r="C49" s="9" t="s">
        <v>8</v>
      </c>
      <c r="D49" s="2">
        <v>0.6</v>
      </c>
      <c r="E49" s="2">
        <v>0.2</v>
      </c>
      <c r="L49" s="14"/>
      <c r="M49" s="44"/>
    </row>
    <row r="50" spans="1:13" s="21" customFormat="1">
      <c r="A50" s="21" t="s">
        <v>80</v>
      </c>
      <c r="B50" s="21" t="s">
        <v>157</v>
      </c>
      <c r="C50" s="29" t="s">
        <v>6</v>
      </c>
      <c r="D50" s="24">
        <v>0.6</v>
      </c>
      <c r="E50" s="24">
        <v>0.2</v>
      </c>
      <c r="L50" s="25"/>
      <c r="M50" s="45"/>
    </row>
    <row r="51" spans="1:13">
      <c r="A51" t="s">
        <v>62</v>
      </c>
      <c r="C51" s="5" t="s">
        <v>3</v>
      </c>
      <c r="D51" s="2">
        <v>0.4</v>
      </c>
      <c r="E51" s="2">
        <v>0.4</v>
      </c>
      <c r="L51" s="14"/>
      <c r="M51" s="44"/>
    </row>
    <row r="52" spans="1:13">
      <c r="A52" t="s">
        <v>42</v>
      </c>
      <c r="C52" s="9" t="s">
        <v>8</v>
      </c>
      <c r="D52" s="2">
        <v>0.6</v>
      </c>
      <c r="E52" s="2">
        <v>0.2</v>
      </c>
      <c r="L52" s="14"/>
      <c r="M52" s="44"/>
    </row>
    <row r="53" spans="1:13" s="21" customFormat="1">
      <c r="A53" s="21" t="s">
        <v>43</v>
      </c>
      <c r="B53" s="21" t="s">
        <v>157</v>
      </c>
      <c r="C53" s="28" t="s">
        <v>8</v>
      </c>
      <c r="D53" s="24">
        <v>0.6</v>
      </c>
      <c r="E53" s="24">
        <v>0.2</v>
      </c>
      <c r="L53" s="25"/>
      <c r="M53" s="45"/>
    </row>
    <row r="54" spans="1:13">
      <c r="A54" t="s">
        <v>63</v>
      </c>
      <c r="C54" s="1" t="s">
        <v>3</v>
      </c>
      <c r="D54" s="2">
        <v>0.4</v>
      </c>
      <c r="E54" s="2">
        <v>0.4</v>
      </c>
      <c r="L54" s="14"/>
      <c r="M54" s="44"/>
    </row>
    <row r="55" spans="1:13">
      <c r="A55" t="s">
        <v>64</v>
      </c>
      <c r="C55" s="1" t="s">
        <v>3</v>
      </c>
      <c r="D55" s="2">
        <v>0.4</v>
      </c>
      <c r="E55" s="2">
        <v>0.4</v>
      </c>
      <c r="L55" s="14"/>
      <c r="M55" s="44"/>
    </row>
    <row r="56" spans="1:13" s="21" customFormat="1">
      <c r="A56" s="21" t="s">
        <v>81</v>
      </c>
      <c r="B56" s="21" t="s">
        <v>157</v>
      </c>
      <c r="C56" s="33" t="s">
        <v>6</v>
      </c>
      <c r="D56" s="24">
        <v>0.6</v>
      </c>
      <c r="E56" s="24">
        <v>0.2</v>
      </c>
      <c r="L56" s="25"/>
      <c r="M56" s="45"/>
    </row>
    <row r="57" spans="1:13" s="21" customFormat="1">
      <c r="A57" s="20" t="s">
        <v>44</v>
      </c>
      <c r="B57"/>
      <c r="C57" s="42" t="s">
        <v>8</v>
      </c>
      <c r="D57" s="8">
        <v>0.6</v>
      </c>
      <c r="E57" s="8">
        <v>0.2</v>
      </c>
      <c r="L57" s="14"/>
      <c r="M57" s="44"/>
    </row>
    <row r="58" spans="1:13" s="21" customFormat="1">
      <c r="A58" s="21" t="s">
        <v>45</v>
      </c>
      <c r="B58" s="21" t="s">
        <v>157</v>
      </c>
      <c r="C58" s="28" t="s">
        <v>8</v>
      </c>
      <c r="D58" s="24">
        <v>0.6</v>
      </c>
      <c r="E58" s="24">
        <v>0.2</v>
      </c>
      <c r="L58" s="25"/>
      <c r="M58" s="45"/>
    </row>
    <row r="59" spans="1:13">
      <c r="A59" t="s">
        <v>82</v>
      </c>
      <c r="C59" s="5" t="s">
        <v>6</v>
      </c>
      <c r="D59" s="2">
        <v>0.6</v>
      </c>
      <c r="E59" s="2">
        <v>0.2</v>
      </c>
      <c r="L59" s="14"/>
      <c r="M59" s="44"/>
    </row>
    <row r="60" spans="1:13" s="21" customFormat="1">
      <c r="A60" s="21" t="s">
        <v>114</v>
      </c>
      <c r="B60" s="21" t="s">
        <v>157</v>
      </c>
      <c r="C60" s="29" t="s">
        <v>5</v>
      </c>
      <c r="D60" s="24">
        <v>0.6</v>
      </c>
      <c r="E60" s="24">
        <v>0.2</v>
      </c>
      <c r="L60" s="25"/>
      <c r="M60" s="45"/>
    </row>
    <row r="61" spans="1:13">
      <c r="A61" t="s">
        <v>83</v>
      </c>
      <c r="C61" s="43" t="s">
        <v>6</v>
      </c>
      <c r="D61" s="8">
        <v>0.6</v>
      </c>
      <c r="E61" s="8">
        <v>0.2</v>
      </c>
      <c r="L61" s="14"/>
      <c r="M61" s="44"/>
    </row>
    <row r="62" spans="1:13">
      <c r="A62" t="s">
        <v>115</v>
      </c>
      <c r="C62" s="5" t="s">
        <v>5</v>
      </c>
      <c r="D62" s="2">
        <v>0.6</v>
      </c>
      <c r="E62" s="2">
        <v>0.2</v>
      </c>
      <c r="L62" s="14"/>
      <c r="M62" s="44"/>
    </row>
    <row r="63" spans="1:13">
      <c r="A63" t="s">
        <v>116</v>
      </c>
      <c r="C63" s="4" t="s">
        <v>5</v>
      </c>
      <c r="D63" s="2">
        <v>0.6</v>
      </c>
      <c r="E63" s="2">
        <v>0.2</v>
      </c>
      <c r="L63" s="14"/>
      <c r="M63" s="44"/>
    </row>
    <row r="64" spans="1:13" s="21" customFormat="1">
      <c r="A64" s="21" t="s">
        <v>139</v>
      </c>
      <c r="B64" s="21" t="s">
        <v>157</v>
      </c>
      <c r="C64" s="23" t="s">
        <v>4</v>
      </c>
      <c r="D64" s="24">
        <v>0.4</v>
      </c>
      <c r="E64" s="24">
        <v>0.4</v>
      </c>
      <c r="L64" s="25"/>
      <c r="M64" s="45"/>
    </row>
    <row r="65" spans="1:13">
      <c r="A65" t="s">
        <v>84</v>
      </c>
      <c r="C65" s="5" t="s">
        <v>6</v>
      </c>
      <c r="D65" s="2">
        <v>0.6</v>
      </c>
      <c r="E65" s="2">
        <v>0.2</v>
      </c>
      <c r="L65" s="14"/>
      <c r="M65" s="44"/>
    </row>
    <row r="66" spans="1:13">
      <c r="A66" t="s">
        <v>28</v>
      </c>
      <c r="C66" s="6" t="s">
        <v>7</v>
      </c>
      <c r="D66" s="2">
        <v>0.4</v>
      </c>
      <c r="E66" s="2">
        <v>0.4</v>
      </c>
      <c r="L66" s="14"/>
      <c r="M66" s="44"/>
    </row>
    <row r="67" spans="1:13" s="21" customFormat="1">
      <c r="A67" s="21" t="s">
        <v>168</v>
      </c>
      <c r="B67" s="21" t="s">
        <v>157</v>
      </c>
      <c r="C67" s="23" t="s">
        <v>3</v>
      </c>
      <c r="D67" s="24">
        <v>0.4</v>
      </c>
      <c r="E67" s="24">
        <v>0.4</v>
      </c>
      <c r="L67" s="25"/>
      <c r="M67" s="45"/>
    </row>
    <row r="68" spans="1:13">
      <c r="A68" t="s">
        <v>85</v>
      </c>
      <c r="C68" s="5" t="s">
        <v>6</v>
      </c>
      <c r="D68" s="2">
        <v>0.6</v>
      </c>
      <c r="E68" s="2">
        <v>0.2</v>
      </c>
      <c r="L68" s="14"/>
      <c r="M68" s="44"/>
    </row>
    <row r="69" spans="1:13" s="21" customFormat="1">
      <c r="A69" s="21" t="s">
        <v>27</v>
      </c>
      <c r="B69" s="21" t="s">
        <v>157</v>
      </c>
      <c r="C69" s="29" t="s">
        <v>7</v>
      </c>
      <c r="D69" s="24">
        <v>0.4</v>
      </c>
      <c r="E69" s="24">
        <v>0.4</v>
      </c>
      <c r="L69" s="25"/>
      <c r="M69" s="45"/>
    </row>
    <row r="70" spans="1:13">
      <c r="A70" t="s">
        <v>86</v>
      </c>
      <c r="C70" s="5" t="s">
        <v>6</v>
      </c>
      <c r="D70" s="2">
        <v>0.6</v>
      </c>
      <c r="E70" s="2">
        <v>0.2</v>
      </c>
      <c r="L70" s="14"/>
      <c r="M70" s="44"/>
    </row>
    <row r="71" spans="1:13">
      <c r="A71" t="s">
        <v>87</v>
      </c>
      <c r="C71" s="5" t="s">
        <v>6</v>
      </c>
      <c r="D71" s="2">
        <v>0.6</v>
      </c>
      <c r="E71" s="2">
        <v>0.2</v>
      </c>
      <c r="L71" s="14"/>
      <c r="M71" s="44"/>
    </row>
    <row r="72" spans="1:13">
      <c r="A72" t="s">
        <v>65</v>
      </c>
      <c r="C72" s="1" t="s">
        <v>3</v>
      </c>
      <c r="D72" s="2">
        <v>0.4</v>
      </c>
      <c r="E72" s="2">
        <v>0.4</v>
      </c>
      <c r="L72" s="14"/>
      <c r="M72" s="44"/>
    </row>
    <row r="73" spans="1:13">
      <c r="A73" t="s">
        <v>66</v>
      </c>
      <c r="C73" s="1" t="s">
        <v>3</v>
      </c>
      <c r="D73" s="2">
        <v>0.4</v>
      </c>
      <c r="E73" s="2">
        <v>0.4</v>
      </c>
      <c r="L73" s="14"/>
      <c r="M73" s="44"/>
    </row>
    <row r="74" spans="1:13">
      <c r="A74" t="s">
        <v>26</v>
      </c>
      <c r="C74" s="12" t="s">
        <v>7</v>
      </c>
      <c r="D74" s="8">
        <v>0.4</v>
      </c>
      <c r="E74" s="2">
        <v>0.4</v>
      </c>
      <c r="L74" s="14"/>
      <c r="M74" s="44"/>
    </row>
    <row r="75" spans="1:13">
      <c r="A75" t="s">
        <v>88</v>
      </c>
      <c r="C75" s="5" t="s">
        <v>6</v>
      </c>
      <c r="D75" s="2">
        <v>0.6</v>
      </c>
      <c r="E75" s="2">
        <v>0.2</v>
      </c>
      <c r="L75" s="14"/>
      <c r="M75" s="44"/>
    </row>
    <row r="76" spans="1:13">
      <c r="A76" t="s">
        <v>89</v>
      </c>
      <c r="C76" s="5" t="s">
        <v>6</v>
      </c>
      <c r="D76" s="2">
        <v>0.6</v>
      </c>
      <c r="E76" s="2">
        <v>0.2</v>
      </c>
      <c r="L76" s="14"/>
      <c r="M76" s="44"/>
    </row>
    <row r="77" spans="1:13">
      <c r="A77" t="s">
        <v>117</v>
      </c>
      <c r="C77" s="4" t="s">
        <v>5</v>
      </c>
      <c r="D77" s="2">
        <v>0.6</v>
      </c>
      <c r="E77" s="2">
        <v>0.2</v>
      </c>
      <c r="L77" s="14"/>
      <c r="M77" s="44"/>
    </row>
    <row r="78" spans="1:13" s="15" customFormat="1">
      <c r="A78" s="15" t="s">
        <v>118</v>
      </c>
      <c r="C78" s="4" t="s">
        <v>5</v>
      </c>
      <c r="D78" s="2">
        <v>0.6</v>
      </c>
      <c r="E78" s="2">
        <v>0.2</v>
      </c>
      <c r="L78" s="17"/>
      <c r="M78" s="44"/>
    </row>
    <row r="79" spans="1:13" s="21" customFormat="1">
      <c r="A79" s="21" t="s">
        <v>140</v>
      </c>
      <c r="B79" s="21" t="s">
        <v>157</v>
      </c>
      <c r="C79" s="27" t="s">
        <v>4</v>
      </c>
      <c r="D79" s="24">
        <v>0.4</v>
      </c>
      <c r="E79" s="24">
        <v>0.4</v>
      </c>
      <c r="L79" s="25"/>
      <c r="M79" s="45"/>
    </row>
    <row r="80" spans="1:13">
      <c r="A80" t="s">
        <v>119</v>
      </c>
      <c r="C80" s="4" t="s">
        <v>5</v>
      </c>
      <c r="D80" s="2">
        <v>0.6</v>
      </c>
      <c r="E80" s="2">
        <v>0.2</v>
      </c>
      <c r="L80" s="14"/>
      <c r="M80" s="44"/>
    </row>
    <row r="81" spans="1:13">
      <c r="A81" s="20" t="s">
        <v>120</v>
      </c>
      <c r="C81" s="4" t="s">
        <v>5</v>
      </c>
      <c r="D81" s="2">
        <v>0.6</v>
      </c>
      <c r="E81" s="2">
        <v>0.2</v>
      </c>
      <c r="L81" s="14"/>
      <c r="M81" s="44"/>
    </row>
    <row r="82" spans="1:13">
      <c r="A82" t="s">
        <v>121</v>
      </c>
      <c r="C82" s="4" t="s">
        <v>5</v>
      </c>
      <c r="D82" s="2">
        <v>0.6</v>
      </c>
      <c r="E82" s="2">
        <v>0.2</v>
      </c>
      <c r="L82" s="14"/>
      <c r="M82" s="44"/>
    </row>
    <row r="83" spans="1:13">
      <c r="A83" t="s">
        <v>46</v>
      </c>
      <c r="C83" s="9" t="s">
        <v>8</v>
      </c>
      <c r="D83" s="2">
        <v>0.6</v>
      </c>
      <c r="E83" s="2">
        <v>0.2</v>
      </c>
      <c r="L83" s="14"/>
      <c r="M83" s="44"/>
    </row>
    <row r="84" spans="1:13" s="21" customFormat="1">
      <c r="A84" s="21" t="s">
        <v>164</v>
      </c>
      <c r="B84" s="21" t="s">
        <v>157</v>
      </c>
      <c r="C84" s="27" t="s">
        <v>5</v>
      </c>
      <c r="D84" s="24">
        <v>0.6</v>
      </c>
      <c r="E84" s="24">
        <v>0.2</v>
      </c>
      <c r="L84" s="25"/>
      <c r="M84" s="45"/>
    </row>
    <row r="85" spans="1:13" s="26" customFormat="1">
      <c r="A85" s="21" t="s">
        <v>151</v>
      </c>
      <c r="B85" s="21" t="s">
        <v>157</v>
      </c>
      <c r="C85" s="27" t="s">
        <v>4</v>
      </c>
      <c r="D85" s="24">
        <v>0.4</v>
      </c>
      <c r="E85" s="24">
        <v>0.4</v>
      </c>
      <c r="L85" s="25"/>
      <c r="M85" s="45"/>
    </row>
    <row r="86" spans="1:13" s="26" customFormat="1">
      <c r="A86" s="21" t="s">
        <v>25</v>
      </c>
      <c r="B86" s="21" t="s">
        <v>157</v>
      </c>
      <c r="C86" s="27" t="s">
        <v>7</v>
      </c>
      <c r="D86" s="24">
        <v>0.4</v>
      </c>
      <c r="E86" s="24">
        <v>0.4</v>
      </c>
      <c r="L86" s="25"/>
      <c r="M86" s="45"/>
    </row>
    <row r="87" spans="1:13" s="26" customFormat="1">
      <c r="A87" s="21" t="s">
        <v>158</v>
      </c>
      <c r="B87" s="21" t="s">
        <v>157</v>
      </c>
      <c r="C87" s="23" t="s">
        <v>3</v>
      </c>
      <c r="D87" s="24">
        <v>0.4</v>
      </c>
      <c r="E87" s="24">
        <v>0.4</v>
      </c>
      <c r="L87" s="25"/>
      <c r="M87" s="45"/>
    </row>
    <row r="88" spans="1:13">
      <c r="A88" t="s">
        <v>141</v>
      </c>
      <c r="C88" s="3" t="s">
        <v>4</v>
      </c>
      <c r="D88" s="2">
        <v>0.4</v>
      </c>
      <c r="E88" s="2">
        <v>0.4</v>
      </c>
      <c r="L88" s="14"/>
      <c r="M88" s="44"/>
    </row>
    <row r="89" spans="1:13">
      <c r="A89" t="s">
        <v>47</v>
      </c>
      <c r="C89" s="9" t="s">
        <v>8</v>
      </c>
      <c r="D89" s="2">
        <v>0.6</v>
      </c>
      <c r="E89" s="2">
        <v>0.2</v>
      </c>
      <c r="L89" s="14"/>
      <c r="M89" s="44"/>
    </row>
    <row r="90" spans="1:13">
      <c r="A90" t="s">
        <v>122</v>
      </c>
      <c r="C90" s="4" t="s">
        <v>5</v>
      </c>
      <c r="D90" s="2">
        <v>0.6</v>
      </c>
      <c r="E90" s="2">
        <v>0.2</v>
      </c>
      <c r="L90" s="14"/>
      <c r="M90" s="44"/>
    </row>
    <row r="91" spans="1:13">
      <c r="A91" t="s">
        <v>24</v>
      </c>
      <c r="C91" s="6" t="s">
        <v>7</v>
      </c>
      <c r="D91" s="2">
        <v>0.4</v>
      </c>
      <c r="E91" s="2">
        <v>0.4</v>
      </c>
      <c r="L91" s="14"/>
      <c r="M91" s="44"/>
    </row>
    <row r="92" spans="1:13" s="21" customFormat="1">
      <c r="A92" s="21" t="s">
        <v>165</v>
      </c>
      <c r="B92" s="21" t="s">
        <v>157</v>
      </c>
      <c r="C92" s="23" t="s">
        <v>4</v>
      </c>
      <c r="D92" s="24">
        <v>0.4</v>
      </c>
      <c r="E92" s="24">
        <v>0.4</v>
      </c>
      <c r="L92" s="25"/>
      <c r="M92" s="45"/>
    </row>
    <row r="93" spans="1:13">
      <c r="A93" t="s">
        <v>90</v>
      </c>
      <c r="C93" s="5" t="s">
        <v>6</v>
      </c>
      <c r="D93" s="2">
        <v>0.6</v>
      </c>
      <c r="E93" s="2">
        <v>0.2</v>
      </c>
      <c r="L93" s="14"/>
      <c r="M93" s="44"/>
    </row>
    <row r="94" spans="1:13">
      <c r="A94" t="s">
        <v>48</v>
      </c>
      <c r="C94" s="42" t="s">
        <v>8</v>
      </c>
      <c r="D94" s="8">
        <v>0.6</v>
      </c>
      <c r="E94" s="8">
        <v>0.2</v>
      </c>
      <c r="L94" s="14"/>
      <c r="M94" s="44"/>
    </row>
    <row r="95" spans="1:13" s="21" customFormat="1">
      <c r="A95" s="21" t="s">
        <v>153</v>
      </c>
      <c r="B95" s="21" t="s">
        <v>157</v>
      </c>
      <c r="C95" s="23" t="s">
        <v>8</v>
      </c>
      <c r="D95" s="24">
        <v>0.6</v>
      </c>
      <c r="E95" s="24">
        <v>0.2</v>
      </c>
      <c r="L95" s="25"/>
      <c r="M95" s="45"/>
    </row>
    <row r="96" spans="1:13">
      <c r="A96" s="20" t="s">
        <v>155</v>
      </c>
      <c r="C96" s="9" t="s">
        <v>8</v>
      </c>
      <c r="D96" s="2">
        <v>0.6</v>
      </c>
      <c r="E96" s="2">
        <v>0.2</v>
      </c>
      <c r="L96" s="14"/>
      <c r="M96" s="44"/>
    </row>
    <row r="97" spans="1:13">
      <c r="A97" t="s">
        <v>91</v>
      </c>
      <c r="C97" s="5" t="s">
        <v>6</v>
      </c>
      <c r="D97" s="2">
        <v>0.6</v>
      </c>
      <c r="E97" s="2">
        <v>0.2</v>
      </c>
      <c r="L97" s="14"/>
      <c r="M97" s="44"/>
    </row>
    <row r="98" spans="1:13">
      <c r="A98" t="s">
        <v>142</v>
      </c>
      <c r="C98" s="3" t="s">
        <v>4</v>
      </c>
      <c r="D98" s="2">
        <v>0.4</v>
      </c>
      <c r="E98" s="2">
        <v>0.4</v>
      </c>
      <c r="L98" s="14"/>
      <c r="M98" s="44"/>
    </row>
    <row r="99" spans="1:13">
      <c r="A99" t="s">
        <v>23</v>
      </c>
      <c r="C99" s="6" t="s">
        <v>7</v>
      </c>
      <c r="D99" s="2">
        <v>0.4</v>
      </c>
      <c r="E99" s="2">
        <v>0.4</v>
      </c>
      <c r="L99" s="14"/>
      <c r="M99" s="44"/>
    </row>
    <row r="100" spans="1:13">
      <c r="A100" t="s">
        <v>123</v>
      </c>
      <c r="C100" s="3" t="s">
        <v>5</v>
      </c>
      <c r="D100" s="2">
        <v>0.6</v>
      </c>
      <c r="E100" s="2">
        <v>0.2</v>
      </c>
      <c r="L100" s="14"/>
      <c r="M100" s="44"/>
    </row>
    <row r="101" spans="1:13">
      <c r="A101" t="s">
        <v>154</v>
      </c>
      <c r="C101" s="4" t="s">
        <v>5</v>
      </c>
      <c r="D101" s="2">
        <v>0.6</v>
      </c>
      <c r="E101" s="2">
        <v>0.2</v>
      </c>
      <c r="L101" s="14"/>
      <c r="M101" s="44"/>
    </row>
    <row r="102" spans="1:13" s="21" customFormat="1">
      <c r="A102" s="21" t="s">
        <v>172</v>
      </c>
      <c r="B102" s="21" t="s">
        <v>157</v>
      </c>
      <c r="C102" s="23" t="s">
        <v>5</v>
      </c>
      <c r="D102" s="24">
        <v>0.6</v>
      </c>
      <c r="E102" s="24">
        <v>0.2</v>
      </c>
      <c r="L102" s="25"/>
      <c r="M102" s="45"/>
    </row>
    <row r="103" spans="1:13">
      <c r="A103" t="s">
        <v>143</v>
      </c>
      <c r="C103" s="3" t="s">
        <v>4</v>
      </c>
      <c r="D103" s="2">
        <v>0.4</v>
      </c>
      <c r="E103" s="2">
        <v>0.4</v>
      </c>
      <c r="L103" s="14"/>
      <c r="M103" s="44"/>
    </row>
    <row r="104" spans="1:13">
      <c r="A104" t="s">
        <v>22</v>
      </c>
      <c r="C104" s="6" t="s">
        <v>7</v>
      </c>
      <c r="D104" s="2">
        <v>0.4</v>
      </c>
      <c r="E104" s="2">
        <v>0.4</v>
      </c>
      <c r="L104" s="14"/>
      <c r="M104" s="44"/>
    </row>
    <row r="105" spans="1:13" s="21" customFormat="1">
      <c r="A105" s="21" t="s">
        <v>49</v>
      </c>
      <c r="B105" s="21" t="s">
        <v>157</v>
      </c>
      <c r="C105" s="30" t="s">
        <v>8</v>
      </c>
      <c r="D105" s="24">
        <v>0.6</v>
      </c>
      <c r="E105" s="24">
        <v>0.2</v>
      </c>
      <c r="L105" s="25"/>
      <c r="M105" s="45"/>
    </row>
    <row r="106" spans="1:13" s="21" customFormat="1">
      <c r="A106" s="21" t="s">
        <v>92</v>
      </c>
      <c r="B106" s="21" t="s">
        <v>157</v>
      </c>
      <c r="C106" s="30" t="s">
        <v>6</v>
      </c>
      <c r="D106" s="24">
        <v>0.6</v>
      </c>
      <c r="E106" s="24">
        <v>0.2</v>
      </c>
      <c r="L106" s="25"/>
      <c r="M106" s="45"/>
    </row>
    <row r="107" spans="1:13">
      <c r="A107" t="s">
        <v>21</v>
      </c>
      <c r="C107" s="6" t="s">
        <v>7</v>
      </c>
      <c r="D107" s="2">
        <v>0.4</v>
      </c>
      <c r="E107" s="2">
        <v>0.4</v>
      </c>
      <c r="L107" s="14"/>
      <c r="M107" s="44"/>
    </row>
    <row r="108" spans="1:13">
      <c r="A108" s="21" t="s">
        <v>169</v>
      </c>
      <c r="B108" s="21" t="s">
        <v>157</v>
      </c>
      <c r="C108" s="23" t="s">
        <v>3</v>
      </c>
      <c r="D108" s="24">
        <v>0.4</v>
      </c>
      <c r="E108" s="24">
        <v>0.4</v>
      </c>
      <c r="L108" s="25"/>
      <c r="M108" s="45"/>
    </row>
    <row r="109" spans="1:13">
      <c r="A109" t="s">
        <v>67</v>
      </c>
      <c r="C109" s="1" t="s">
        <v>3</v>
      </c>
      <c r="D109" s="2">
        <v>0.4</v>
      </c>
      <c r="E109" s="2">
        <v>0.4</v>
      </c>
      <c r="L109" s="14"/>
      <c r="M109" s="44"/>
    </row>
    <row r="110" spans="1:13" s="21" customFormat="1">
      <c r="A110" s="21" t="s">
        <v>68</v>
      </c>
      <c r="B110" s="21" t="s">
        <v>157</v>
      </c>
      <c r="C110" s="33" t="s">
        <v>3</v>
      </c>
      <c r="D110" s="24">
        <v>0.4</v>
      </c>
      <c r="E110" s="24">
        <v>0.4</v>
      </c>
      <c r="L110" s="25"/>
      <c r="M110" s="45"/>
    </row>
    <row r="111" spans="1:13">
      <c r="A111" t="s">
        <v>144</v>
      </c>
      <c r="C111" s="4" t="s">
        <v>4</v>
      </c>
      <c r="D111" s="2">
        <v>0.4</v>
      </c>
      <c r="E111" s="2">
        <v>0.4</v>
      </c>
      <c r="L111" s="14"/>
      <c r="M111" s="44"/>
    </row>
    <row r="112" spans="1:13">
      <c r="A112" t="s">
        <v>145</v>
      </c>
      <c r="C112" s="3" t="s">
        <v>4</v>
      </c>
      <c r="D112" s="2">
        <v>0.4</v>
      </c>
      <c r="E112" s="2">
        <v>0.4</v>
      </c>
      <c r="L112" s="14"/>
      <c r="M112" s="44"/>
    </row>
    <row r="113" spans="1:13">
      <c r="A113" t="s">
        <v>146</v>
      </c>
      <c r="C113" s="3" t="s">
        <v>4</v>
      </c>
      <c r="D113" s="2">
        <v>0.4</v>
      </c>
      <c r="E113" s="2">
        <v>0.4</v>
      </c>
      <c r="L113" s="14"/>
      <c r="M113" s="44"/>
    </row>
    <row r="114" spans="1:13">
      <c r="A114" t="s">
        <v>20</v>
      </c>
      <c r="C114" s="3" t="s">
        <v>7</v>
      </c>
      <c r="D114" s="2">
        <v>0.4</v>
      </c>
      <c r="E114" s="2">
        <v>0.4</v>
      </c>
      <c r="L114" s="14"/>
      <c r="M114" s="44"/>
    </row>
    <row r="115" spans="1:13" s="21" customFormat="1">
      <c r="A115" s="21" t="s">
        <v>74</v>
      </c>
      <c r="B115" s="21" t="s">
        <v>157</v>
      </c>
      <c r="C115" s="30" t="s">
        <v>3</v>
      </c>
      <c r="D115" s="24">
        <v>0.4</v>
      </c>
      <c r="E115" s="24">
        <v>0.4</v>
      </c>
      <c r="L115" s="25"/>
      <c r="M115" s="45"/>
    </row>
    <row r="116" spans="1:13">
      <c r="A116" t="s">
        <v>93</v>
      </c>
      <c r="C116" s="6" t="s">
        <v>6</v>
      </c>
      <c r="D116" s="2">
        <v>0.6</v>
      </c>
      <c r="E116" s="2">
        <v>0.2</v>
      </c>
      <c r="L116" s="14"/>
      <c r="M116" s="44"/>
    </row>
    <row r="117" spans="1:13">
      <c r="A117" s="21" t="s">
        <v>171</v>
      </c>
      <c r="B117" s="21" t="s">
        <v>157</v>
      </c>
      <c r="C117" s="23" t="s">
        <v>6</v>
      </c>
      <c r="D117" s="24">
        <v>0.6</v>
      </c>
      <c r="E117" s="24">
        <v>0.2</v>
      </c>
      <c r="L117" s="25"/>
      <c r="M117" s="45"/>
    </row>
    <row r="118" spans="1:13">
      <c r="A118" t="s">
        <v>94</v>
      </c>
      <c r="C118" s="5" t="s">
        <v>6</v>
      </c>
      <c r="D118" s="2">
        <v>0.6</v>
      </c>
      <c r="E118" s="2">
        <v>0.2</v>
      </c>
      <c r="L118" s="14"/>
      <c r="M118" s="44"/>
    </row>
    <row r="119" spans="1:13">
      <c r="A119" s="21" t="s">
        <v>124</v>
      </c>
      <c r="B119" s="21" t="s">
        <v>157</v>
      </c>
      <c r="C119" s="29" t="s">
        <v>5</v>
      </c>
      <c r="D119" s="24">
        <v>0.6</v>
      </c>
      <c r="E119" s="24">
        <v>0.2</v>
      </c>
      <c r="L119" s="25"/>
      <c r="M119" s="45"/>
    </row>
    <row r="120" spans="1:13" s="21" customFormat="1">
      <c r="A120" s="21" t="s">
        <v>19</v>
      </c>
      <c r="B120" s="21" t="s">
        <v>157</v>
      </c>
      <c r="C120" s="29" t="s">
        <v>7</v>
      </c>
      <c r="D120" s="24">
        <v>0.4</v>
      </c>
      <c r="E120" s="24">
        <v>0.4</v>
      </c>
      <c r="L120" s="25"/>
      <c r="M120" s="45"/>
    </row>
    <row r="121" spans="1:13" s="21" customFormat="1">
      <c r="A121" t="s">
        <v>147</v>
      </c>
      <c r="B121"/>
      <c r="C121" s="3" t="s">
        <v>4</v>
      </c>
      <c r="D121" s="2">
        <v>0.4</v>
      </c>
      <c r="E121" s="2">
        <v>0.4</v>
      </c>
      <c r="L121" s="14"/>
      <c r="M121" s="44"/>
    </row>
    <row r="122" spans="1:13">
      <c r="A122" t="s">
        <v>95</v>
      </c>
      <c r="C122" s="5" t="s">
        <v>6</v>
      </c>
      <c r="D122" s="2">
        <v>0.6</v>
      </c>
      <c r="E122" s="2">
        <v>0.2</v>
      </c>
      <c r="L122" s="14"/>
      <c r="M122" s="44"/>
    </row>
    <row r="123" spans="1:13" s="21" customFormat="1">
      <c r="A123" t="s">
        <v>96</v>
      </c>
      <c r="B123"/>
      <c r="C123" s="5" t="s">
        <v>6</v>
      </c>
      <c r="D123" s="2">
        <v>0.6</v>
      </c>
      <c r="E123" s="2">
        <v>0.2</v>
      </c>
      <c r="L123" s="14"/>
      <c r="M123" s="44"/>
    </row>
    <row r="124" spans="1:13">
      <c r="A124" s="21" t="s">
        <v>54</v>
      </c>
      <c r="B124" s="21" t="s">
        <v>157</v>
      </c>
      <c r="C124" s="23" t="s">
        <v>8</v>
      </c>
      <c r="D124" s="24">
        <v>0.6</v>
      </c>
      <c r="E124" s="24">
        <v>0.2</v>
      </c>
      <c r="L124" s="25"/>
      <c r="M124" s="45"/>
    </row>
    <row r="125" spans="1:13" s="21" customFormat="1">
      <c r="A125" s="21" t="s">
        <v>50</v>
      </c>
      <c r="B125" s="21" t="s">
        <v>157</v>
      </c>
      <c r="C125" s="28" t="s">
        <v>8</v>
      </c>
      <c r="D125" s="24">
        <v>0.6</v>
      </c>
      <c r="E125" s="24">
        <v>0.2</v>
      </c>
      <c r="L125" s="25"/>
      <c r="M125" s="45"/>
    </row>
    <row r="126" spans="1:13" s="21" customFormat="1">
      <c r="A126" t="s">
        <v>125</v>
      </c>
      <c r="B126"/>
      <c r="C126" s="4" t="s">
        <v>5</v>
      </c>
      <c r="D126" s="2">
        <v>0.6</v>
      </c>
      <c r="E126" s="2">
        <v>0.2</v>
      </c>
      <c r="L126" s="14"/>
      <c r="M126" s="44"/>
    </row>
    <row r="127" spans="1:13">
      <c r="A127" t="s">
        <v>69</v>
      </c>
      <c r="C127" s="5" t="s">
        <v>3</v>
      </c>
      <c r="D127" s="2">
        <v>0.4</v>
      </c>
      <c r="E127" s="2">
        <v>0.4</v>
      </c>
      <c r="L127" s="14"/>
      <c r="M127" s="44"/>
    </row>
    <row r="128" spans="1:13">
      <c r="A128" t="s">
        <v>97</v>
      </c>
      <c r="C128" s="5" t="s">
        <v>6</v>
      </c>
      <c r="D128" s="2">
        <v>0.6</v>
      </c>
      <c r="E128" s="2">
        <v>0.2</v>
      </c>
      <c r="L128" s="14"/>
      <c r="M128" s="44"/>
    </row>
    <row r="129" spans="1:13">
      <c r="A129" t="s">
        <v>98</v>
      </c>
      <c r="C129" s="6" t="s">
        <v>6</v>
      </c>
      <c r="D129" s="2">
        <v>0.6</v>
      </c>
      <c r="E129" s="2">
        <v>0.2</v>
      </c>
      <c r="L129" s="14"/>
      <c r="M129" s="44"/>
    </row>
    <row r="130" spans="1:13">
      <c r="A130" t="s">
        <v>126</v>
      </c>
      <c r="C130" s="5" t="s">
        <v>5</v>
      </c>
      <c r="D130" s="2">
        <v>0.6</v>
      </c>
      <c r="E130" s="2">
        <v>0.2</v>
      </c>
      <c r="L130" s="14"/>
      <c r="M130" s="44"/>
    </row>
    <row r="131" spans="1:13">
      <c r="A131" t="s">
        <v>99</v>
      </c>
      <c r="C131" s="5" t="s">
        <v>6</v>
      </c>
      <c r="D131" s="2">
        <v>0.6</v>
      </c>
      <c r="E131" s="2">
        <v>0.2</v>
      </c>
      <c r="L131" s="14"/>
      <c r="M131" s="44"/>
    </row>
    <row r="132" spans="1:13">
      <c r="A132" s="21" t="s">
        <v>148</v>
      </c>
      <c r="B132" s="21" t="s">
        <v>157</v>
      </c>
      <c r="C132" s="28" t="s">
        <v>4</v>
      </c>
      <c r="D132" s="24">
        <v>0.4</v>
      </c>
      <c r="E132" s="24">
        <v>0.4</v>
      </c>
      <c r="L132" s="25"/>
      <c r="M132" s="45"/>
    </row>
    <row r="133" spans="1:13" s="21" customFormat="1">
      <c r="A133" t="s">
        <v>51</v>
      </c>
      <c r="B133"/>
      <c r="C133" s="3" t="s">
        <v>8</v>
      </c>
      <c r="D133" s="2">
        <v>0.6</v>
      </c>
      <c r="E133" s="2">
        <v>0.2</v>
      </c>
      <c r="L133" s="14"/>
      <c r="M133" s="44"/>
    </row>
    <row r="134" spans="1:13">
      <c r="A134" t="s">
        <v>149</v>
      </c>
      <c r="C134" s="3" t="s">
        <v>4</v>
      </c>
      <c r="D134" s="2">
        <v>0.4</v>
      </c>
      <c r="E134" s="2">
        <v>0.4</v>
      </c>
      <c r="L134" s="14"/>
      <c r="M134" s="44"/>
    </row>
    <row r="135" spans="1:13">
      <c r="A135" s="21" t="s">
        <v>52</v>
      </c>
      <c r="B135" s="21" t="s">
        <v>157</v>
      </c>
      <c r="C135" s="23" t="s">
        <v>8</v>
      </c>
      <c r="D135" s="24">
        <v>0.6</v>
      </c>
      <c r="E135" s="24">
        <v>0.2</v>
      </c>
      <c r="L135" s="25"/>
      <c r="M135" s="45"/>
    </row>
    <row r="136" spans="1:13" s="21" customFormat="1">
      <c r="A136" t="s">
        <v>127</v>
      </c>
      <c r="B136"/>
      <c r="C136" s="4" t="s">
        <v>5</v>
      </c>
      <c r="D136" s="2">
        <v>0.6</v>
      </c>
      <c r="E136" s="2">
        <v>0.2</v>
      </c>
      <c r="L136" s="14"/>
      <c r="M136" s="44"/>
    </row>
    <row r="137" spans="1:13">
      <c r="A137" t="s">
        <v>128</v>
      </c>
      <c r="C137" s="3" t="s">
        <v>5</v>
      </c>
      <c r="D137" s="2">
        <v>0.6</v>
      </c>
      <c r="E137" s="2">
        <v>0.2</v>
      </c>
      <c r="L137" s="14"/>
      <c r="M137" s="44"/>
    </row>
    <row r="138" spans="1:13">
      <c r="A138" t="s">
        <v>150</v>
      </c>
      <c r="C138" s="3" t="s">
        <v>4</v>
      </c>
      <c r="D138" s="2">
        <v>0.4</v>
      </c>
      <c r="E138" s="2">
        <v>0.4</v>
      </c>
      <c r="L138" s="14"/>
      <c r="M138" s="44"/>
    </row>
    <row r="139" spans="1:13">
      <c r="A139" t="s">
        <v>18</v>
      </c>
      <c r="C139" s="1" t="s">
        <v>7</v>
      </c>
      <c r="D139" s="2">
        <v>0.4</v>
      </c>
      <c r="E139" s="2">
        <v>0.4</v>
      </c>
      <c r="L139" s="14"/>
      <c r="M139" s="44"/>
    </row>
    <row r="140" spans="1:13">
      <c r="A140" s="21" t="s">
        <v>70</v>
      </c>
      <c r="B140" s="21" t="s">
        <v>157</v>
      </c>
      <c r="C140" s="28" t="s">
        <v>3</v>
      </c>
      <c r="D140" s="24">
        <v>0.4</v>
      </c>
      <c r="E140" s="24">
        <v>0.4</v>
      </c>
      <c r="L140" s="25"/>
      <c r="M140" s="45"/>
    </row>
    <row r="141" spans="1:13" s="21" customFormat="1">
      <c r="A141" s="15" t="s">
        <v>53</v>
      </c>
      <c r="B141" s="15"/>
      <c r="C141" s="1" t="s">
        <v>8</v>
      </c>
      <c r="D141" s="2">
        <v>0.6</v>
      </c>
      <c r="E141" s="2">
        <v>0.2</v>
      </c>
      <c r="L141" s="17"/>
      <c r="M141" s="50"/>
    </row>
    <row r="142" spans="1:13" s="21" customFormat="1">
      <c r="A142" t="s">
        <v>129</v>
      </c>
      <c r="B142"/>
      <c r="C142" s="4" t="s">
        <v>5</v>
      </c>
      <c r="D142" s="2">
        <v>0.6</v>
      </c>
      <c r="E142" s="2">
        <v>0.2</v>
      </c>
      <c r="L142" s="14"/>
      <c r="M142" s="44"/>
    </row>
    <row r="143" spans="1:13">
      <c r="A143" t="s">
        <v>71</v>
      </c>
      <c r="C143" s="1" t="s">
        <v>3</v>
      </c>
      <c r="D143" s="2">
        <v>0.4</v>
      </c>
      <c r="E143" s="2">
        <v>0.4</v>
      </c>
      <c r="L143" s="14"/>
      <c r="M143" s="44"/>
    </row>
    <row r="144" spans="1:13">
      <c r="A144" s="21" t="s">
        <v>132</v>
      </c>
      <c r="B144" s="21" t="s">
        <v>157</v>
      </c>
      <c r="C144" s="23" t="s">
        <v>5</v>
      </c>
      <c r="D144" s="24">
        <v>0.6</v>
      </c>
      <c r="E144" s="24">
        <v>0.2</v>
      </c>
      <c r="L144" s="25"/>
      <c r="M144" s="45"/>
    </row>
    <row r="145" spans="1:15">
      <c r="A145" t="s">
        <v>100</v>
      </c>
      <c r="C145" s="5" t="s">
        <v>6</v>
      </c>
      <c r="D145" s="2">
        <v>0.6</v>
      </c>
      <c r="E145" s="2">
        <v>0.2</v>
      </c>
      <c r="L145" s="14"/>
      <c r="M145" s="44"/>
    </row>
    <row r="146" spans="1:15">
      <c r="A146" t="s">
        <v>72</v>
      </c>
      <c r="C146" s="1" t="s">
        <v>3</v>
      </c>
      <c r="D146" s="2">
        <v>0.4</v>
      </c>
      <c r="E146" s="2">
        <v>0.4</v>
      </c>
      <c r="L146" s="14"/>
      <c r="M146" s="44"/>
    </row>
    <row r="147" spans="1:15">
      <c r="A147" s="21" t="s">
        <v>9</v>
      </c>
      <c r="B147" s="21" t="s">
        <v>157</v>
      </c>
      <c r="C147" s="33" t="s">
        <v>8</v>
      </c>
      <c r="D147" s="24">
        <v>0.6</v>
      </c>
      <c r="E147" s="24">
        <v>0.2</v>
      </c>
      <c r="L147" s="25"/>
      <c r="M147" s="45"/>
    </row>
    <row r="148" spans="1:15" s="21" customFormat="1">
      <c r="A148" s="35" t="s">
        <v>10</v>
      </c>
      <c r="B148"/>
      <c r="C148" s="1" t="s">
        <v>5</v>
      </c>
      <c r="D148" s="2">
        <v>0.6</v>
      </c>
      <c r="E148" s="2">
        <v>0.2</v>
      </c>
      <c r="L148" s="14"/>
      <c r="M148" s="44"/>
    </row>
    <row r="149" spans="1:15" s="39" customFormat="1">
      <c r="A149" t="s">
        <v>17</v>
      </c>
      <c r="B149"/>
      <c r="C149" s="9" t="s">
        <v>7</v>
      </c>
      <c r="D149" s="2">
        <v>0.4</v>
      </c>
      <c r="E149" s="2">
        <v>0.4</v>
      </c>
      <c r="L149" s="14"/>
      <c r="M149" s="44"/>
    </row>
    <row r="150" spans="1:15">
      <c r="A150" s="20" t="s">
        <v>130</v>
      </c>
      <c r="C150" s="6" t="s">
        <v>5</v>
      </c>
      <c r="D150" s="13">
        <v>0.6</v>
      </c>
      <c r="E150" s="13">
        <v>0.2</v>
      </c>
      <c r="L150" s="14"/>
      <c r="M150" s="44"/>
    </row>
    <row r="151" spans="1:15">
      <c r="A151" t="s">
        <v>73</v>
      </c>
      <c r="C151" s="4" t="s">
        <v>3</v>
      </c>
      <c r="D151" s="13">
        <v>0.4</v>
      </c>
      <c r="E151" s="13">
        <v>0.4</v>
      </c>
      <c r="L151" s="14"/>
      <c r="M151" s="44"/>
    </row>
    <row r="152" spans="1:15">
      <c r="A152" t="s">
        <v>131</v>
      </c>
      <c r="C152" s="4" t="s">
        <v>5</v>
      </c>
      <c r="D152" s="2">
        <v>0.6</v>
      </c>
      <c r="E152" s="2">
        <v>0.2</v>
      </c>
      <c r="L152" s="14"/>
      <c r="M152" s="44"/>
    </row>
    <row r="153" spans="1:15">
      <c r="A153" s="32" t="s">
        <v>16</v>
      </c>
      <c r="B153" s="32"/>
      <c r="C153" s="34"/>
      <c r="D153" s="31">
        <v>0.4</v>
      </c>
      <c r="E153" s="31">
        <v>0.4</v>
      </c>
      <c r="L153" s="18"/>
      <c r="M153" s="47"/>
    </row>
    <row r="154" spans="1:15" s="32" customFormat="1">
      <c r="A154" s="26" t="s">
        <v>2</v>
      </c>
      <c r="B154" s="26"/>
      <c r="C154" s="41"/>
      <c r="D154" s="26"/>
      <c r="E154" s="26"/>
      <c r="N154" s="19">
        <f>SUM(L3:L153)</f>
        <v>0</v>
      </c>
      <c r="O154" s="48">
        <f>SUM(M3:M153)</f>
        <v>0</v>
      </c>
    </row>
    <row r="155" spans="1:15" s="32" customFormat="1">
      <c r="A155"/>
      <c r="B155"/>
      <c r="C155"/>
      <c r="D155"/>
      <c r="E155"/>
      <c r="N155"/>
      <c r="O155"/>
    </row>
  </sheetData>
  <mergeCells count="1">
    <mergeCell ref="D1:E1"/>
  </mergeCells>
  <phoneticPr fontId="36" type="noConversion"/>
  <pageMargins left="0.11811023622047245" right="0.11811023622047245" top="0.15748031496062992" bottom="0.15748031496062992" header="0" footer="0"/>
  <pageSetup paperSize="9" scale="49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A31E6C-4054-47C6-AD8E-0E60ACE78B8A}">
  <dimension ref="A4:G193"/>
  <sheetViews>
    <sheetView showGridLines="0" tabSelected="1" workbookViewId="0">
      <selection activeCell="A4" sqref="A4:G193"/>
    </sheetView>
  </sheetViews>
  <sheetFormatPr baseColWidth="10" defaultRowHeight="15"/>
  <cols>
    <col min="1" max="1" width="24.5703125" bestFit="1" customWidth="1"/>
    <col min="2" max="2" width="11.28515625" bestFit="1" customWidth="1"/>
    <col min="3" max="3" width="10.7109375" bestFit="1" customWidth="1"/>
    <col min="4" max="4" width="6.28515625" bestFit="1" customWidth="1"/>
    <col min="5" max="5" width="6.85546875" bestFit="1" customWidth="1"/>
    <col min="6" max="6" width="7.7109375" bestFit="1" customWidth="1"/>
    <col min="7" max="7" width="9" bestFit="1" customWidth="1"/>
  </cols>
  <sheetData>
    <row r="4" spans="1:7">
      <c r="A4" t="s">
        <v>0</v>
      </c>
      <c r="B4" t="s">
        <v>156</v>
      </c>
      <c r="C4" t="s">
        <v>15</v>
      </c>
      <c r="D4" t="s">
        <v>12</v>
      </c>
      <c r="E4" t="s">
        <v>14</v>
      </c>
      <c r="F4" t="s">
        <v>175</v>
      </c>
      <c r="G4" t="s">
        <v>176</v>
      </c>
    </row>
    <row r="5" spans="1:7">
      <c r="A5" s="53" t="s">
        <v>177</v>
      </c>
      <c r="C5" t="s">
        <v>3</v>
      </c>
      <c r="D5">
        <v>0.4</v>
      </c>
      <c r="E5">
        <v>0.4</v>
      </c>
      <c r="F5" s="53">
        <v>24</v>
      </c>
      <c r="G5" s="53">
        <v>313.77</v>
      </c>
    </row>
    <row r="6" spans="1:7">
      <c r="A6" s="53" t="s">
        <v>167</v>
      </c>
      <c r="B6" t="s">
        <v>157</v>
      </c>
      <c r="C6" t="s">
        <v>4</v>
      </c>
      <c r="D6">
        <v>0.4</v>
      </c>
      <c r="E6">
        <v>0.4</v>
      </c>
      <c r="F6" s="53">
        <v>9</v>
      </c>
      <c r="G6" s="53">
        <v>121.26</v>
      </c>
    </row>
    <row r="7" spans="1:7">
      <c r="A7" s="53" t="s">
        <v>178</v>
      </c>
      <c r="C7" t="s">
        <v>4</v>
      </c>
      <c r="D7">
        <v>0.4</v>
      </c>
      <c r="E7">
        <v>0.4</v>
      </c>
      <c r="F7" s="53">
        <v>73</v>
      </c>
      <c r="G7" s="53">
        <v>1078.3599999999999</v>
      </c>
    </row>
    <row r="8" spans="1:7">
      <c r="A8" s="53" t="s">
        <v>179</v>
      </c>
      <c r="C8" t="s">
        <v>5</v>
      </c>
      <c r="D8">
        <v>0.6</v>
      </c>
      <c r="E8">
        <v>0.2</v>
      </c>
      <c r="F8" s="53">
        <v>35</v>
      </c>
      <c r="G8" s="53">
        <v>543.12</v>
      </c>
    </row>
    <row r="9" spans="1:7">
      <c r="A9" s="53" t="s">
        <v>180</v>
      </c>
      <c r="C9" t="s">
        <v>5</v>
      </c>
      <c r="D9">
        <v>0.6</v>
      </c>
      <c r="E9">
        <v>0.2</v>
      </c>
      <c r="F9" s="53">
        <v>20</v>
      </c>
      <c r="G9" s="53">
        <v>268.94</v>
      </c>
    </row>
    <row r="10" spans="1:7">
      <c r="A10" s="53" t="s">
        <v>180</v>
      </c>
      <c r="C10" t="s">
        <v>5</v>
      </c>
      <c r="D10">
        <v>0.6</v>
      </c>
      <c r="E10">
        <v>0.2</v>
      </c>
      <c r="F10" s="53">
        <v>18</v>
      </c>
      <c r="G10" s="53">
        <v>240.21</v>
      </c>
    </row>
    <row r="11" spans="1:7">
      <c r="A11" s="53" t="s">
        <v>181</v>
      </c>
      <c r="C11" t="s">
        <v>4</v>
      </c>
      <c r="D11">
        <v>0.4</v>
      </c>
      <c r="E11">
        <v>0.4</v>
      </c>
      <c r="F11" s="53">
        <v>18</v>
      </c>
      <c r="G11" s="53">
        <v>240.21</v>
      </c>
    </row>
    <row r="12" spans="1:7">
      <c r="A12" s="53" t="s">
        <v>181</v>
      </c>
      <c r="C12" t="s">
        <v>4</v>
      </c>
      <c r="D12">
        <v>0.4</v>
      </c>
      <c r="E12">
        <v>0.4</v>
      </c>
      <c r="F12" s="53">
        <v>72</v>
      </c>
      <c r="G12" s="53">
        <v>1120.3800000000001</v>
      </c>
    </row>
    <row r="13" spans="1:7">
      <c r="A13" s="53" t="s">
        <v>181</v>
      </c>
      <c r="C13" t="s">
        <v>4</v>
      </c>
      <c r="D13">
        <v>0.4</v>
      </c>
      <c r="E13">
        <v>0.4</v>
      </c>
      <c r="F13" s="53">
        <v>20</v>
      </c>
      <c r="G13" s="53">
        <v>268.94</v>
      </c>
    </row>
    <row r="14" spans="1:7">
      <c r="A14" s="53" t="s">
        <v>181</v>
      </c>
      <c r="C14" t="s">
        <v>4</v>
      </c>
      <c r="D14">
        <v>0.4</v>
      </c>
      <c r="E14">
        <v>0.4</v>
      </c>
      <c r="F14" s="53">
        <v>6</v>
      </c>
      <c r="G14" s="53">
        <v>97.35</v>
      </c>
    </row>
    <row r="15" spans="1:7">
      <c r="A15" s="53" t="s">
        <v>182</v>
      </c>
      <c r="C15" t="s">
        <v>3</v>
      </c>
      <c r="D15">
        <v>0.4</v>
      </c>
      <c r="E15">
        <v>0.4</v>
      </c>
      <c r="F15" s="53">
        <v>12</v>
      </c>
      <c r="G15" s="53">
        <v>196.16</v>
      </c>
    </row>
    <row r="16" spans="1:7">
      <c r="A16" s="53" t="s">
        <v>183</v>
      </c>
      <c r="C16" t="s">
        <v>6</v>
      </c>
      <c r="D16">
        <v>0.6</v>
      </c>
      <c r="E16">
        <v>0.2</v>
      </c>
      <c r="F16" s="53">
        <v>375</v>
      </c>
      <c r="G16" s="53">
        <v>6566.51</v>
      </c>
    </row>
    <row r="17" spans="1:7">
      <c r="A17" s="53" t="s">
        <v>184</v>
      </c>
      <c r="C17" t="s">
        <v>7</v>
      </c>
      <c r="D17">
        <v>0.4</v>
      </c>
      <c r="E17">
        <v>0.4</v>
      </c>
      <c r="F17" s="53">
        <v>74</v>
      </c>
      <c r="G17" s="53">
        <v>1153.21</v>
      </c>
    </row>
    <row r="18" spans="1:7">
      <c r="A18" s="53" t="s">
        <v>185</v>
      </c>
      <c r="C18" t="s">
        <v>5</v>
      </c>
      <c r="D18">
        <v>0.6</v>
      </c>
      <c r="E18">
        <v>0.2</v>
      </c>
      <c r="F18" s="53">
        <v>83</v>
      </c>
      <c r="G18" s="53">
        <v>1327.26999999999</v>
      </c>
    </row>
    <row r="19" spans="1:7">
      <c r="A19" s="53" t="s">
        <v>186</v>
      </c>
      <c r="C19" t="s">
        <v>5</v>
      </c>
      <c r="D19">
        <v>0.6</v>
      </c>
      <c r="E19">
        <v>0.2</v>
      </c>
      <c r="F19" s="53">
        <v>18</v>
      </c>
      <c r="G19" s="53">
        <v>244.08</v>
      </c>
    </row>
    <row r="20" spans="1:7">
      <c r="A20" s="53" t="s">
        <v>187</v>
      </c>
      <c r="B20" t="s">
        <v>157</v>
      </c>
      <c r="C20" t="s">
        <v>5</v>
      </c>
      <c r="D20">
        <v>0.6</v>
      </c>
      <c r="E20">
        <v>0.2</v>
      </c>
      <c r="F20" s="53">
        <v>6</v>
      </c>
      <c r="G20" s="53">
        <v>96.69</v>
      </c>
    </row>
    <row r="21" spans="1:7">
      <c r="A21" s="53" t="s">
        <v>188</v>
      </c>
      <c r="C21" t="s">
        <v>3</v>
      </c>
      <c r="D21">
        <v>0.4</v>
      </c>
      <c r="E21">
        <v>0.4</v>
      </c>
      <c r="F21" s="53">
        <v>29</v>
      </c>
      <c r="G21" s="53">
        <v>419.8</v>
      </c>
    </row>
    <row r="22" spans="1:7">
      <c r="A22" s="53" t="s">
        <v>189</v>
      </c>
      <c r="C22" t="s">
        <v>5</v>
      </c>
      <c r="D22">
        <v>0.6</v>
      </c>
      <c r="E22">
        <v>0.2</v>
      </c>
      <c r="F22" s="53">
        <v>72</v>
      </c>
      <c r="G22" s="53">
        <v>1120.3800000000001</v>
      </c>
    </row>
    <row r="23" spans="1:7">
      <c r="A23" s="53" t="s">
        <v>189</v>
      </c>
      <c r="C23" t="s">
        <v>5</v>
      </c>
      <c r="D23">
        <v>0.6</v>
      </c>
      <c r="E23">
        <v>0.2</v>
      </c>
      <c r="F23" s="53">
        <v>18</v>
      </c>
      <c r="G23" s="53">
        <v>240.21</v>
      </c>
    </row>
    <row r="24" spans="1:7">
      <c r="A24" s="53" t="s">
        <v>190</v>
      </c>
      <c r="C24" t="s">
        <v>3</v>
      </c>
      <c r="D24">
        <v>0.4</v>
      </c>
      <c r="E24">
        <v>0.4</v>
      </c>
      <c r="F24" s="53">
        <v>15</v>
      </c>
      <c r="G24" s="53">
        <v>244.31</v>
      </c>
    </row>
    <row r="25" spans="1:7">
      <c r="A25" s="53" t="s">
        <v>191</v>
      </c>
      <c r="B25" t="s">
        <v>157</v>
      </c>
      <c r="C25" t="s">
        <v>4</v>
      </c>
      <c r="D25">
        <v>0.4</v>
      </c>
      <c r="E25">
        <v>0.4</v>
      </c>
      <c r="F25" s="53">
        <v>18</v>
      </c>
      <c r="G25" s="53">
        <v>262.29999999999899</v>
      </c>
    </row>
    <row r="26" spans="1:7">
      <c r="A26" s="53" t="s">
        <v>192</v>
      </c>
      <c r="C26" t="s">
        <v>5</v>
      </c>
      <c r="D26">
        <v>0.6</v>
      </c>
      <c r="E26">
        <v>0.2</v>
      </c>
      <c r="F26" s="53">
        <v>12</v>
      </c>
      <c r="G26" s="53">
        <v>192.57</v>
      </c>
    </row>
    <row r="27" spans="1:7">
      <c r="A27" s="53" t="s">
        <v>193</v>
      </c>
      <c r="B27" t="s">
        <v>157</v>
      </c>
      <c r="C27" t="s">
        <v>8</v>
      </c>
      <c r="D27">
        <v>0.6</v>
      </c>
      <c r="E27">
        <v>0.2</v>
      </c>
      <c r="F27" s="53">
        <v>15</v>
      </c>
      <c r="G27" s="53">
        <v>179.1</v>
      </c>
    </row>
    <row r="28" spans="1:7">
      <c r="A28" s="53" t="s">
        <v>194</v>
      </c>
      <c r="C28" t="s">
        <v>5</v>
      </c>
      <c r="D28">
        <v>0.6</v>
      </c>
      <c r="E28">
        <v>0.2</v>
      </c>
      <c r="F28" s="53">
        <v>73</v>
      </c>
      <c r="G28" s="53">
        <v>1137.3499999999899</v>
      </c>
    </row>
    <row r="29" spans="1:7">
      <c r="A29" s="53" t="s">
        <v>195</v>
      </c>
      <c r="B29" t="s">
        <v>157</v>
      </c>
      <c r="C29" t="s">
        <v>8</v>
      </c>
      <c r="D29">
        <v>0.6</v>
      </c>
      <c r="E29">
        <v>0.2</v>
      </c>
      <c r="F29" s="53">
        <v>18</v>
      </c>
      <c r="G29" s="53">
        <v>252.05999999999901</v>
      </c>
    </row>
    <row r="30" spans="1:7">
      <c r="A30" s="53" t="s">
        <v>196</v>
      </c>
      <c r="C30" t="s">
        <v>4</v>
      </c>
      <c r="D30">
        <v>0.4</v>
      </c>
      <c r="E30">
        <v>0.4</v>
      </c>
      <c r="F30" s="53">
        <v>84</v>
      </c>
      <c r="G30" s="53">
        <v>1271.6099999999999</v>
      </c>
    </row>
    <row r="31" spans="1:7">
      <c r="A31" s="53" t="s">
        <v>197</v>
      </c>
      <c r="C31" t="s">
        <v>3</v>
      </c>
      <c r="D31">
        <v>0.4</v>
      </c>
      <c r="E31">
        <v>0.4</v>
      </c>
      <c r="F31" s="53">
        <v>27</v>
      </c>
      <c r="G31" s="53">
        <v>383.159999999999</v>
      </c>
    </row>
    <row r="32" spans="1:7">
      <c r="A32" s="53" t="s">
        <v>198</v>
      </c>
      <c r="C32" t="s">
        <v>8</v>
      </c>
      <c r="D32">
        <v>0.6</v>
      </c>
      <c r="E32">
        <v>0.2</v>
      </c>
      <c r="F32" s="53">
        <v>18</v>
      </c>
      <c r="G32" s="53">
        <v>301.45999999999998</v>
      </c>
    </row>
    <row r="33" spans="1:7">
      <c r="A33" s="53" t="s">
        <v>199</v>
      </c>
      <c r="C33" t="s">
        <v>8</v>
      </c>
      <c r="D33">
        <v>0.6</v>
      </c>
      <c r="E33">
        <v>0.2</v>
      </c>
      <c r="F33" s="53">
        <v>130</v>
      </c>
      <c r="G33" s="53">
        <v>2216.38</v>
      </c>
    </row>
    <row r="34" spans="1:7">
      <c r="A34" s="53" t="s">
        <v>199</v>
      </c>
      <c r="C34" t="s">
        <v>8</v>
      </c>
      <c r="D34">
        <v>0.6</v>
      </c>
      <c r="E34">
        <v>0.2</v>
      </c>
      <c r="F34" s="53">
        <v>9</v>
      </c>
      <c r="G34" s="53">
        <v>127.89</v>
      </c>
    </row>
    <row r="35" spans="1:7">
      <c r="A35" s="53" t="s">
        <v>200</v>
      </c>
      <c r="C35" t="s">
        <v>7</v>
      </c>
      <c r="D35">
        <v>0.4</v>
      </c>
      <c r="E35">
        <v>0.4</v>
      </c>
      <c r="F35" s="53">
        <v>73</v>
      </c>
      <c r="G35" s="53">
        <v>1117.01999999999</v>
      </c>
    </row>
    <row r="36" spans="1:7">
      <c r="A36" s="53" t="s">
        <v>201</v>
      </c>
      <c r="C36" t="s">
        <v>4</v>
      </c>
      <c r="D36">
        <v>0.4</v>
      </c>
      <c r="E36">
        <v>0.4</v>
      </c>
      <c r="F36" s="53">
        <v>317</v>
      </c>
      <c r="G36" s="53">
        <v>5087.8300000000099</v>
      </c>
    </row>
    <row r="37" spans="1:7">
      <c r="A37" s="53" t="s">
        <v>202</v>
      </c>
      <c r="C37" t="s">
        <v>3</v>
      </c>
      <c r="D37">
        <v>0.4</v>
      </c>
      <c r="E37">
        <v>0.4</v>
      </c>
      <c r="F37" s="53">
        <v>123</v>
      </c>
      <c r="G37" s="53">
        <v>1986.03</v>
      </c>
    </row>
    <row r="38" spans="1:7">
      <c r="A38" s="53" t="s">
        <v>203</v>
      </c>
      <c r="C38" t="s">
        <v>5</v>
      </c>
      <c r="D38">
        <v>0.6</v>
      </c>
      <c r="E38">
        <v>0.2</v>
      </c>
      <c r="F38" s="53">
        <v>16</v>
      </c>
      <c r="G38" s="53">
        <v>283.92999999999898</v>
      </c>
    </row>
    <row r="39" spans="1:7">
      <c r="A39" s="53" t="s">
        <v>203</v>
      </c>
      <c r="C39" t="s">
        <v>5</v>
      </c>
      <c r="D39">
        <v>0.6</v>
      </c>
      <c r="E39">
        <v>0.2</v>
      </c>
      <c r="F39" s="53">
        <v>6</v>
      </c>
      <c r="G39" s="53">
        <v>103.32</v>
      </c>
    </row>
    <row r="40" spans="1:7">
      <c r="A40" s="53" t="s">
        <v>203</v>
      </c>
      <c r="C40" t="s">
        <v>5</v>
      </c>
      <c r="D40">
        <v>0.6</v>
      </c>
      <c r="E40">
        <v>0.2</v>
      </c>
      <c r="F40" s="53">
        <v>983</v>
      </c>
      <c r="G40" s="53">
        <v>17576.189999999999</v>
      </c>
    </row>
    <row r="41" spans="1:7">
      <c r="A41" s="53" t="s">
        <v>204</v>
      </c>
      <c r="C41" t="s">
        <v>7</v>
      </c>
      <c r="D41">
        <v>0.4</v>
      </c>
      <c r="E41">
        <v>0.4</v>
      </c>
      <c r="F41" s="53">
        <v>65</v>
      </c>
      <c r="G41" s="53">
        <v>1131.3499999999899</v>
      </c>
    </row>
    <row r="42" spans="1:7">
      <c r="A42" s="53" t="s">
        <v>204</v>
      </c>
      <c r="C42" t="s">
        <v>7</v>
      </c>
      <c r="D42">
        <v>0.4</v>
      </c>
      <c r="E42">
        <v>0.4</v>
      </c>
      <c r="F42" s="53">
        <v>16</v>
      </c>
      <c r="G42" s="53">
        <v>283.92999999999898</v>
      </c>
    </row>
    <row r="43" spans="1:7">
      <c r="A43" s="53" t="s">
        <v>205</v>
      </c>
      <c r="C43" t="s">
        <v>5</v>
      </c>
      <c r="D43">
        <v>0.6</v>
      </c>
      <c r="E43">
        <v>0.2</v>
      </c>
      <c r="F43" s="53">
        <v>9</v>
      </c>
      <c r="G43" s="53">
        <v>126.36</v>
      </c>
    </row>
    <row r="44" spans="1:7">
      <c r="A44" s="53" t="s">
        <v>206</v>
      </c>
      <c r="C44" t="s">
        <v>6</v>
      </c>
      <c r="D44">
        <v>0.6</v>
      </c>
      <c r="E44">
        <v>0.2</v>
      </c>
      <c r="F44" s="53">
        <v>983</v>
      </c>
      <c r="G44" s="53">
        <v>17576.189999999999</v>
      </c>
    </row>
    <row r="45" spans="1:7">
      <c r="A45" s="53" t="s">
        <v>207</v>
      </c>
      <c r="C45" t="s">
        <v>5</v>
      </c>
      <c r="D45">
        <v>0.6</v>
      </c>
      <c r="E45">
        <v>0.2</v>
      </c>
      <c r="F45" s="53">
        <v>9</v>
      </c>
      <c r="G45" s="53">
        <v>127.89</v>
      </c>
    </row>
    <row r="46" spans="1:7">
      <c r="A46" s="53" t="s">
        <v>207</v>
      </c>
      <c r="C46" t="s">
        <v>5</v>
      </c>
      <c r="D46">
        <v>0.6</v>
      </c>
      <c r="E46">
        <v>0.2</v>
      </c>
      <c r="F46" s="53">
        <v>130</v>
      </c>
      <c r="G46" s="53">
        <v>2216.38</v>
      </c>
    </row>
    <row r="47" spans="1:7">
      <c r="A47" s="53" t="s">
        <v>208</v>
      </c>
      <c r="B47" t="s">
        <v>157</v>
      </c>
      <c r="C47" t="s">
        <v>7</v>
      </c>
      <c r="D47">
        <v>0.4</v>
      </c>
      <c r="E47">
        <v>0.4</v>
      </c>
      <c r="F47" s="53">
        <v>42</v>
      </c>
      <c r="G47" s="53">
        <v>578.04</v>
      </c>
    </row>
    <row r="48" spans="1:7">
      <c r="A48" s="53" t="s">
        <v>209</v>
      </c>
      <c r="C48" t="s">
        <v>6</v>
      </c>
      <c r="D48">
        <v>0.6</v>
      </c>
      <c r="E48">
        <v>0.2</v>
      </c>
      <c r="F48" s="53">
        <v>100</v>
      </c>
      <c r="G48" s="53">
        <v>1783.47</v>
      </c>
    </row>
    <row r="49" spans="1:7">
      <c r="A49" s="53" t="s">
        <v>210</v>
      </c>
      <c r="C49" t="s">
        <v>5</v>
      </c>
      <c r="D49">
        <v>0.6</v>
      </c>
      <c r="E49">
        <v>0.2</v>
      </c>
      <c r="F49" s="53">
        <v>151</v>
      </c>
      <c r="G49" s="53">
        <v>2382.9399999999901</v>
      </c>
    </row>
    <row r="50" spans="1:7">
      <c r="A50" s="53" t="s">
        <v>210</v>
      </c>
      <c r="C50" t="s">
        <v>5</v>
      </c>
      <c r="D50">
        <v>0.6</v>
      </c>
      <c r="E50">
        <v>0.2</v>
      </c>
      <c r="F50" s="53">
        <v>60</v>
      </c>
      <c r="G50" s="53">
        <v>974.37</v>
      </c>
    </row>
    <row r="51" spans="1:7">
      <c r="A51" s="53" t="s">
        <v>210</v>
      </c>
      <c r="C51" t="s">
        <v>5</v>
      </c>
      <c r="D51">
        <v>0.6</v>
      </c>
      <c r="E51">
        <v>0.2</v>
      </c>
      <c r="F51" s="53">
        <v>716</v>
      </c>
      <c r="G51" s="53">
        <v>12824.889999999899</v>
      </c>
    </row>
    <row r="52" spans="1:7">
      <c r="A52" s="53" t="s">
        <v>210</v>
      </c>
      <c r="C52" t="s">
        <v>5</v>
      </c>
      <c r="D52">
        <v>0.6</v>
      </c>
      <c r="E52">
        <v>0.2</v>
      </c>
      <c r="F52" s="53">
        <v>151</v>
      </c>
      <c r="G52" s="53">
        <v>2788.77</v>
      </c>
    </row>
    <row r="53" spans="1:7">
      <c r="A53" s="53" t="s">
        <v>211</v>
      </c>
      <c r="C53" t="s">
        <v>4</v>
      </c>
      <c r="D53">
        <v>0.4</v>
      </c>
      <c r="E53">
        <v>0.4</v>
      </c>
      <c r="F53" s="53">
        <v>60</v>
      </c>
      <c r="G53" s="53">
        <v>891.03999999999905</v>
      </c>
    </row>
    <row r="54" spans="1:7">
      <c r="A54" s="53" t="s">
        <v>212</v>
      </c>
      <c r="C54" t="s">
        <v>3</v>
      </c>
      <c r="D54">
        <v>0.4</v>
      </c>
      <c r="E54">
        <v>0.4</v>
      </c>
      <c r="F54" s="53">
        <v>15</v>
      </c>
      <c r="G54" s="53">
        <v>220.23</v>
      </c>
    </row>
    <row r="55" spans="1:7">
      <c r="A55" s="53" t="s">
        <v>212</v>
      </c>
      <c r="C55" t="s">
        <v>3</v>
      </c>
      <c r="D55">
        <v>0.4</v>
      </c>
      <c r="E55">
        <v>0.4</v>
      </c>
      <c r="F55" s="53">
        <v>65</v>
      </c>
      <c r="G55" s="53">
        <v>1131.3499999999899</v>
      </c>
    </row>
    <row r="56" spans="1:7">
      <c r="A56" s="53" t="s">
        <v>213</v>
      </c>
      <c r="C56" t="s">
        <v>8</v>
      </c>
      <c r="D56">
        <v>0.6</v>
      </c>
      <c r="E56">
        <v>0.2</v>
      </c>
      <c r="F56" s="53">
        <v>15</v>
      </c>
      <c r="G56" s="53">
        <v>263.45999999999998</v>
      </c>
    </row>
    <row r="57" spans="1:7">
      <c r="A57" s="53" t="s">
        <v>170</v>
      </c>
      <c r="C57" t="s">
        <v>5</v>
      </c>
      <c r="D57">
        <v>0.6</v>
      </c>
      <c r="E57">
        <v>0.2</v>
      </c>
      <c r="F57" s="53">
        <v>32</v>
      </c>
      <c r="G57" s="53">
        <v>627.10999999999899</v>
      </c>
    </row>
    <row r="58" spans="1:7">
      <c r="A58" s="53" t="s">
        <v>214</v>
      </c>
      <c r="C58" t="s">
        <v>7</v>
      </c>
      <c r="D58">
        <v>0.4</v>
      </c>
      <c r="E58">
        <v>0.4</v>
      </c>
      <c r="F58" s="53">
        <v>132</v>
      </c>
      <c r="G58" s="53">
        <v>2147.9699999999898</v>
      </c>
    </row>
    <row r="59" spans="1:7">
      <c r="A59" s="53" t="s">
        <v>166</v>
      </c>
      <c r="C59" t="s">
        <v>3</v>
      </c>
      <c r="D59">
        <v>0.4</v>
      </c>
      <c r="E59">
        <v>0.4</v>
      </c>
      <c r="F59" s="53">
        <v>21</v>
      </c>
      <c r="G59" s="53">
        <v>271.38</v>
      </c>
    </row>
    <row r="60" spans="1:7">
      <c r="A60" s="53" t="s">
        <v>30</v>
      </c>
      <c r="C60" t="s">
        <v>7</v>
      </c>
      <c r="D60">
        <v>0.4</v>
      </c>
      <c r="E60">
        <v>0.4</v>
      </c>
      <c r="F60" s="53">
        <v>66</v>
      </c>
      <c r="G60" s="53">
        <v>997.979999999999</v>
      </c>
    </row>
    <row r="61" spans="1:7">
      <c r="A61" s="53" t="s">
        <v>29</v>
      </c>
      <c r="B61" t="s">
        <v>157</v>
      </c>
      <c r="C61" t="s">
        <v>7</v>
      </c>
      <c r="D61">
        <v>0.4</v>
      </c>
      <c r="E61">
        <v>0.4</v>
      </c>
      <c r="F61" s="53">
        <v>5</v>
      </c>
      <c r="G61" s="53">
        <v>62.91</v>
      </c>
    </row>
    <row r="62" spans="1:7">
      <c r="A62" s="53" t="s">
        <v>215</v>
      </c>
      <c r="C62" t="s">
        <v>6</v>
      </c>
      <c r="D62">
        <v>0.6</v>
      </c>
      <c r="E62">
        <v>0.2</v>
      </c>
      <c r="F62" s="53">
        <v>15</v>
      </c>
      <c r="G62" s="53">
        <v>245.58</v>
      </c>
    </row>
    <row r="63" spans="1:7">
      <c r="A63" s="53" t="s">
        <v>216</v>
      </c>
      <c r="C63" t="s">
        <v>6</v>
      </c>
      <c r="D63">
        <v>0.6</v>
      </c>
      <c r="E63">
        <v>0.2</v>
      </c>
      <c r="F63" s="53">
        <v>27</v>
      </c>
      <c r="G63" s="53">
        <v>455.22</v>
      </c>
    </row>
    <row r="64" spans="1:7">
      <c r="A64" s="53" t="s">
        <v>217</v>
      </c>
      <c r="C64" t="s">
        <v>5</v>
      </c>
      <c r="D64">
        <v>0.6</v>
      </c>
      <c r="E64">
        <v>0.2</v>
      </c>
      <c r="F64" s="53">
        <v>75</v>
      </c>
      <c r="G64" s="53">
        <v>1139.6699999999901</v>
      </c>
    </row>
    <row r="65" spans="1:7">
      <c r="A65" s="53" t="s">
        <v>218</v>
      </c>
      <c r="C65" t="s">
        <v>8</v>
      </c>
      <c r="D65">
        <v>0.6</v>
      </c>
      <c r="E65">
        <v>0.2</v>
      </c>
      <c r="F65" s="53">
        <v>35</v>
      </c>
      <c r="G65" s="53">
        <v>470.3</v>
      </c>
    </row>
    <row r="66" spans="1:7">
      <c r="A66" s="53" t="s">
        <v>219</v>
      </c>
      <c r="B66" t="s">
        <v>157</v>
      </c>
      <c r="C66" t="s">
        <v>6</v>
      </c>
      <c r="D66">
        <v>0.6</v>
      </c>
      <c r="E66">
        <v>0.2</v>
      </c>
      <c r="F66" s="53">
        <v>3</v>
      </c>
      <c r="G66" s="53">
        <v>35.01</v>
      </c>
    </row>
    <row r="67" spans="1:7">
      <c r="A67" s="53" t="s">
        <v>220</v>
      </c>
      <c r="C67" t="s">
        <v>3</v>
      </c>
      <c r="D67">
        <v>0.4</v>
      </c>
      <c r="E67">
        <v>0.4</v>
      </c>
      <c r="F67" s="53">
        <v>92</v>
      </c>
      <c r="G67" s="53">
        <v>1325.21</v>
      </c>
    </row>
    <row r="68" spans="1:7">
      <c r="A68" s="53" t="s">
        <v>221</v>
      </c>
      <c r="C68" t="s">
        <v>8</v>
      </c>
      <c r="D68">
        <v>0.6</v>
      </c>
      <c r="E68">
        <v>0.2</v>
      </c>
      <c r="F68" s="53">
        <v>132</v>
      </c>
      <c r="G68" s="53">
        <v>2178.64</v>
      </c>
    </row>
    <row r="69" spans="1:7">
      <c r="A69" s="53" t="s">
        <v>222</v>
      </c>
      <c r="B69" t="s">
        <v>157</v>
      </c>
      <c r="C69" t="s">
        <v>8</v>
      </c>
      <c r="D69">
        <v>0.6</v>
      </c>
      <c r="E69">
        <v>0.2</v>
      </c>
      <c r="F69" s="53">
        <v>21</v>
      </c>
      <c r="G69" s="53">
        <v>291.77999999999997</v>
      </c>
    </row>
    <row r="70" spans="1:7">
      <c r="A70" s="53" t="s">
        <v>223</v>
      </c>
      <c r="C70" t="s">
        <v>3</v>
      </c>
      <c r="D70">
        <v>0.4</v>
      </c>
      <c r="E70">
        <v>0.4</v>
      </c>
      <c r="F70" s="53">
        <v>78</v>
      </c>
      <c r="G70" s="53">
        <v>1343.77</v>
      </c>
    </row>
    <row r="71" spans="1:7">
      <c r="A71" s="53" t="s">
        <v>224</v>
      </c>
      <c r="C71" t="s">
        <v>3</v>
      </c>
      <c r="D71">
        <v>0.4</v>
      </c>
      <c r="E71">
        <v>0.4</v>
      </c>
      <c r="F71" s="53">
        <v>12</v>
      </c>
      <c r="G71" s="53">
        <v>206.759999999999</v>
      </c>
    </row>
    <row r="72" spans="1:7">
      <c r="A72" s="53" t="s">
        <v>225</v>
      </c>
      <c r="B72" t="s">
        <v>157</v>
      </c>
      <c r="C72" t="s">
        <v>6</v>
      </c>
      <c r="D72">
        <v>0.6</v>
      </c>
      <c r="E72">
        <v>0.2</v>
      </c>
      <c r="F72" s="53">
        <v>12</v>
      </c>
      <c r="G72" s="53">
        <v>206.66999999999899</v>
      </c>
    </row>
    <row r="73" spans="1:7">
      <c r="A73" s="53" t="s">
        <v>226</v>
      </c>
      <c r="C73" t="s">
        <v>8</v>
      </c>
      <c r="D73">
        <v>0.6</v>
      </c>
      <c r="E73">
        <v>0.2</v>
      </c>
      <c r="F73" s="53">
        <v>6</v>
      </c>
      <c r="G73" s="53">
        <v>89.85</v>
      </c>
    </row>
    <row r="74" spans="1:7">
      <c r="A74" s="53" t="s">
        <v>227</v>
      </c>
      <c r="B74" t="s">
        <v>157</v>
      </c>
      <c r="C74" t="s">
        <v>8</v>
      </c>
      <c r="D74">
        <v>0.6</v>
      </c>
      <c r="E74">
        <v>0.2</v>
      </c>
      <c r="F74" s="53">
        <v>3</v>
      </c>
      <c r="G74" s="53">
        <v>43.23</v>
      </c>
    </row>
    <row r="75" spans="1:7">
      <c r="A75" s="53" t="s">
        <v>228</v>
      </c>
      <c r="C75" t="s">
        <v>6</v>
      </c>
      <c r="D75">
        <v>0.6</v>
      </c>
      <c r="E75">
        <v>0.2</v>
      </c>
      <c r="F75" s="53">
        <v>6</v>
      </c>
      <c r="G75" s="53">
        <v>80.25</v>
      </c>
    </row>
    <row r="76" spans="1:7">
      <c r="A76" s="53" t="s">
        <v>229</v>
      </c>
      <c r="B76" t="s">
        <v>157</v>
      </c>
      <c r="C76" t="s">
        <v>5</v>
      </c>
      <c r="D76">
        <v>0.6</v>
      </c>
      <c r="E76">
        <v>0.2</v>
      </c>
      <c r="F76" s="53">
        <v>3</v>
      </c>
      <c r="G76" s="53">
        <v>42.33</v>
      </c>
    </row>
    <row r="77" spans="1:7">
      <c r="A77" s="53" t="s">
        <v>230</v>
      </c>
      <c r="C77" t="s">
        <v>6</v>
      </c>
      <c r="D77">
        <v>0.6</v>
      </c>
      <c r="E77">
        <v>0.2</v>
      </c>
      <c r="F77" s="53">
        <v>12</v>
      </c>
      <c r="G77" s="53">
        <v>178.02</v>
      </c>
    </row>
    <row r="78" spans="1:7">
      <c r="A78" s="53" t="s">
        <v>231</v>
      </c>
      <c r="C78" t="s">
        <v>5</v>
      </c>
      <c r="D78">
        <v>0.6</v>
      </c>
      <c r="E78">
        <v>0.2</v>
      </c>
      <c r="F78" s="53">
        <v>6</v>
      </c>
      <c r="G78" s="53">
        <v>103.32</v>
      </c>
    </row>
    <row r="79" spans="1:7">
      <c r="A79" s="53" t="s">
        <v>231</v>
      </c>
      <c r="C79" t="s">
        <v>5</v>
      </c>
      <c r="D79">
        <v>0.6</v>
      </c>
      <c r="E79">
        <v>0.2</v>
      </c>
      <c r="F79" s="53">
        <v>16</v>
      </c>
      <c r="G79" s="53">
        <v>283.92999999999898</v>
      </c>
    </row>
    <row r="80" spans="1:7">
      <c r="A80" s="53" t="s">
        <v>232</v>
      </c>
      <c r="C80" t="s">
        <v>5</v>
      </c>
      <c r="D80">
        <v>0.6</v>
      </c>
      <c r="E80">
        <v>0.2</v>
      </c>
      <c r="F80" s="53">
        <v>27</v>
      </c>
      <c r="G80" s="53">
        <v>460.8</v>
      </c>
    </row>
    <row r="81" spans="1:7">
      <c r="A81" s="53" t="s">
        <v>233</v>
      </c>
      <c r="B81" t="s">
        <v>157</v>
      </c>
      <c r="C81" t="s">
        <v>4</v>
      </c>
      <c r="D81">
        <v>0.4</v>
      </c>
      <c r="E81">
        <v>0.4</v>
      </c>
      <c r="F81" s="53">
        <v>6</v>
      </c>
      <c r="G81" s="53">
        <v>81.36</v>
      </c>
    </row>
    <row r="82" spans="1:7">
      <c r="A82" s="53" t="s">
        <v>234</v>
      </c>
      <c r="C82" t="s">
        <v>6</v>
      </c>
      <c r="D82">
        <v>0.6</v>
      </c>
      <c r="E82">
        <v>0.2</v>
      </c>
      <c r="F82" s="53">
        <v>102</v>
      </c>
      <c r="G82" s="53">
        <v>1629.87</v>
      </c>
    </row>
    <row r="83" spans="1:7">
      <c r="A83" s="53" t="s">
        <v>28</v>
      </c>
      <c r="C83" t="s">
        <v>7</v>
      </c>
      <c r="D83">
        <v>0.4</v>
      </c>
      <c r="E83">
        <v>0.4</v>
      </c>
      <c r="F83" s="53">
        <v>106</v>
      </c>
      <c r="G83" s="53">
        <v>1870.53999999999</v>
      </c>
    </row>
    <row r="84" spans="1:7">
      <c r="A84" s="53" t="s">
        <v>168</v>
      </c>
      <c r="B84" t="s">
        <v>157</v>
      </c>
      <c r="C84" t="s">
        <v>3</v>
      </c>
      <c r="D84">
        <v>0.4</v>
      </c>
      <c r="E84">
        <v>0.4</v>
      </c>
      <c r="F84" s="53">
        <v>9</v>
      </c>
      <c r="G84" s="53">
        <v>145.62</v>
      </c>
    </row>
    <row r="85" spans="1:7">
      <c r="A85" s="53" t="s">
        <v>168</v>
      </c>
      <c r="B85" t="s">
        <v>157</v>
      </c>
      <c r="C85" t="s">
        <v>3</v>
      </c>
      <c r="D85">
        <v>0.4</v>
      </c>
      <c r="E85">
        <v>0.4</v>
      </c>
      <c r="F85" s="53">
        <v>459</v>
      </c>
      <c r="G85" s="53">
        <v>7571.1799999999703</v>
      </c>
    </row>
    <row r="86" spans="1:7">
      <c r="A86" s="53" t="s">
        <v>235</v>
      </c>
      <c r="C86" t="s">
        <v>6</v>
      </c>
      <c r="D86">
        <v>0.6</v>
      </c>
      <c r="E86">
        <v>0.2</v>
      </c>
      <c r="F86" s="53">
        <v>94</v>
      </c>
      <c r="G86" s="53">
        <v>1440.3999999999901</v>
      </c>
    </row>
    <row r="87" spans="1:7">
      <c r="A87" s="53" t="s">
        <v>27</v>
      </c>
      <c r="B87" t="s">
        <v>157</v>
      </c>
      <c r="C87" t="s">
        <v>7</v>
      </c>
      <c r="D87">
        <v>0.4</v>
      </c>
      <c r="E87">
        <v>0.4</v>
      </c>
      <c r="F87" s="53">
        <v>15</v>
      </c>
      <c r="G87" s="53">
        <v>183.99</v>
      </c>
    </row>
    <row r="88" spans="1:7">
      <c r="A88" s="53" t="s">
        <v>236</v>
      </c>
      <c r="C88" t="s">
        <v>6</v>
      </c>
      <c r="D88">
        <v>0.6</v>
      </c>
      <c r="E88">
        <v>0.2</v>
      </c>
      <c r="F88" s="53">
        <v>57</v>
      </c>
      <c r="G88" s="53">
        <v>1021.49</v>
      </c>
    </row>
    <row r="89" spans="1:7">
      <c r="A89" s="53" t="s">
        <v>237</v>
      </c>
      <c r="C89" t="s">
        <v>6</v>
      </c>
      <c r="D89">
        <v>0.6</v>
      </c>
      <c r="E89">
        <v>0.2</v>
      </c>
      <c r="F89" s="53">
        <v>258</v>
      </c>
      <c r="G89" s="53">
        <v>4604.07</v>
      </c>
    </row>
    <row r="90" spans="1:7">
      <c r="A90" s="53" t="s">
        <v>238</v>
      </c>
      <c r="C90" t="s">
        <v>3</v>
      </c>
      <c r="D90">
        <v>0.4</v>
      </c>
      <c r="E90">
        <v>0.4</v>
      </c>
      <c r="F90" s="53">
        <v>561</v>
      </c>
      <c r="G90" s="53">
        <v>8587.8299999999908</v>
      </c>
    </row>
    <row r="91" spans="1:7">
      <c r="A91" s="53" t="s">
        <v>239</v>
      </c>
      <c r="C91" t="s">
        <v>3</v>
      </c>
      <c r="D91">
        <v>0.4</v>
      </c>
      <c r="E91">
        <v>0.4</v>
      </c>
      <c r="F91" s="53">
        <v>427</v>
      </c>
      <c r="G91" s="53">
        <v>6898.0799999999899</v>
      </c>
    </row>
    <row r="92" spans="1:7">
      <c r="A92" s="53" t="s">
        <v>26</v>
      </c>
      <c r="C92" t="s">
        <v>7</v>
      </c>
      <c r="D92">
        <v>0.4</v>
      </c>
      <c r="E92">
        <v>0.4</v>
      </c>
      <c r="F92" s="53">
        <v>52</v>
      </c>
      <c r="G92" s="53">
        <v>888.88</v>
      </c>
    </row>
    <row r="93" spans="1:7">
      <c r="A93" s="53" t="s">
        <v>240</v>
      </c>
      <c r="C93" t="s">
        <v>6</v>
      </c>
      <c r="D93">
        <v>0.6</v>
      </c>
      <c r="E93">
        <v>0.2</v>
      </c>
      <c r="F93" s="53">
        <v>55</v>
      </c>
      <c r="G93" s="53">
        <v>919.85</v>
      </c>
    </row>
    <row r="94" spans="1:7">
      <c r="A94" s="53" t="s">
        <v>241</v>
      </c>
      <c r="C94" t="s">
        <v>6</v>
      </c>
      <c r="D94">
        <v>0.6</v>
      </c>
      <c r="E94">
        <v>0.2</v>
      </c>
      <c r="F94" s="53">
        <v>32</v>
      </c>
      <c r="G94" s="53">
        <v>487.55</v>
      </c>
    </row>
    <row r="95" spans="1:7">
      <c r="A95" s="53" t="s">
        <v>242</v>
      </c>
      <c r="C95" t="s">
        <v>5</v>
      </c>
      <c r="D95">
        <v>0.6</v>
      </c>
      <c r="E95">
        <v>0.2</v>
      </c>
      <c r="F95" s="53">
        <v>459</v>
      </c>
      <c r="G95" s="53">
        <v>7571.1799999999703</v>
      </c>
    </row>
    <row r="96" spans="1:7">
      <c r="A96" s="53" t="s">
        <v>242</v>
      </c>
      <c r="C96" t="s">
        <v>5</v>
      </c>
      <c r="D96">
        <v>0.6</v>
      </c>
      <c r="E96">
        <v>0.2</v>
      </c>
      <c r="F96" s="53">
        <v>9</v>
      </c>
      <c r="G96" s="53">
        <v>145.62</v>
      </c>
    </row>
    <row r="97" spans="1:7">
      <c r="A97" s="53" t="s">
        <v>242</v>
      </c>
      <c r="C97" t="s">
        <v>5</v>
      </c>
      <c r="D97">
        <v>0.6</v>
      </c>
      <c r="E97">
        <v>0.2</v>
      </c>
      <c r="F97" s="53">
        <v>102</v>
      </c>
      <c r="G97" s="53">
        <v>1629.87</v>
      </c>
    </row>
    <row r="98" spans="1:7">
      <c r="A98" s="53" t="s">
        <v>243</v>
      </c>
      <c r="C98" t="s">
        <v>5</v>
      </c>
      <c r="D98">
        <v>0.6</v>
      </c>
      <c r="E98">
        <v>0.2</v>
      </c>
      <c r="F98" s="53">
        <v>33</v>
      </c>
      <c r="G98" s="53">
        <v>500.969999999999</v>
      </c>
    </row>
    <row r="99" spans="1:7">
      <c r="A99" s="53" t="s">
        <v>244</v>
      </c>
      <c r="B99" t="s">
        <v>157</v>
      </c>
      <c r="C99" t="s">
        <v>4</v>
      </c>
      <c r="D99">
        <v>0.4</v>
      </c>
      <c r="E99">
        <v>0.4</v>
      </c>
      <c r="F99" s="53">
        <v>6</v>
      </c>
      <c r="G99" s="53">
        <v>79.47</v>
      </c>
    </row>
    <row r="100" spans="1:7">
      <c r="A100" s="53" t="s">
        <v>245</v>
      </c>
      <c r="C100" t="s">
        <v>5</v>
      </c>
      <c r="D100">
        <v>0.6</v>
      </c>
      <c r="E100">
        <v>0.2</v>
      </c>
      <c r="F100" s="53">
        <v>1072</v>
      </c>
      <c r="G100" s="53">
        <v>17502.099999999999</v>
      </c>
    </row>
    <row r="101" spans="1:7">
      <c r="A101" s="53" t="s">
        <v>246</v>
      </c>
      <c r="C101" t="s">
        <v>5</v>
      </c>
      <c r="D101">
        <v>0.6</v>
      </c>
      <c r="E101">
        <v>0.2</v>
      </c>
      <c r="F101" s="53">
        <v>6</v>
      </c>
      <c r="G101" s="53">
        <v>106.49999999999901</v>
      </c>
    </row>
    <row r="102" spans="1:7">
      <c r="A102" s="53" t="s">
        <v>247</v>
      </c>
      <c r="C102" t="s">
        <v>5</v>
      </c>
      <c r="D102">
        <v>0.6</v>
      </c>
      <c r="E102">
        <v>0.2</v>
      </c>
      <c r="F102" s="53">
        <v>17</v>
      </c>
      <c r="G102" s="53">
        <v>269.16999999999899</v>
      </c>
    </row>
    <row r="103" spans="1:7">
      <c r="A103" s="53" t="s">
        <v>248</v>
      </c>
      <c r="C103" t="s">
        <v>8</v>
      </c>
      <c r="D103">
        <v>0.6</v>
      </c>
      <c r="E103">
        <v>0.2</v>
      </c>
      <c r="F103" s="53">
        <v>111</v>
      </c>
      <c r="G103" s="53">
        <v>1869.44999999999</v>
      </c>
    </row>
    <row r="104" spans="1:7">
      <c r="A104" s="53" t="s">
        <v>164</v>
      </c>
      <c r="B104" t="s">
        <v>157</v>
      </c>
      <c r="C104" t="s">
        <v>5</v>
      </c>
      <c r="D104">
        <v>0.6</v>
      </c>
      <c r="E104">
        <v>0.2</v>
      </c>
      <c r="F104" s="53">
        <v>3</v>
      </c>
      <c r="G104" s="53">
        <v>38.339999999999897</v>
      </c>
    </row>
    <row r="105" spans="1:7">
      <c r="A105" s="53" t="s">
        <v>151</v>
      </c>
      <c r="B105" t="s">
        <v>157</v>
      </c>
      <c r="C105" t="s">
        <v>4</v>
      </c>
      <c r="D105">
        <v>0.4</v>
      </c>
      <c r="E105">
        <v>0.4</v>
      </c>
      <c r="F105" s="53">
        <v>3</v>
      </c>
      <c r="G105" s="53">
        <v>44.04</v>
      </c>
    </row>
    <row r="106" spans="1:7">
      <c r="A106" s="53" t="s">
        <v>25</v>
      </c>
      <c r="B106" t="s">
        <v>157</v>
      </c>
      <c r="C106" t="s">
        <v>7</v>
      </c>
      <c r="D106">
        <v>0.4</v>
      </c>
      <c r="E106">
        <v>0.4</v>
      </c>
      <c r="F106" s="53">
        <v>18</v>
      </c>
      <c r="G106" s="53">
        <v>268.95</v>
      </c>
    </row>
    <row r="107" spans="1:7">
      <c r="A107" s="53" t="s">
        <v>158</v>
      </c>
      <c r="B107" t="s">
        <v>157</v>
      </c>
      <c r="C107" t="s">
        <v>3</v>
      </c>
      <c r="D107">
        <v>0.4</v>
      </c>
      <c r="E107">
        <v>0.4</v>
      </c>
      <c r="F107" s="53">
        <v>9</v>
      </c>
      <c r="G107" s="53">
        <v>100.769999999999</v>
      </c>
    </row>
    <row r="108" spans="1:7">
      <c r="A108" s="53" t="s">
        <v>249</v>
      </c>
      <c r="C108" t="s">
        <v>4</v>
      </c>
      <c r="D108">
        <v>0.4</v>
      </c>
      <c r="E108">
        <v>0.4</v>
      </c>
      <c r="F108" s="53">
        <v>33</v>
      </c>
      <c r="G108" s="53">
        <v>461.55</v>
      </c>
    </row>
    <row r="109" spans="1:7">
      <c r="A109" s="53" t="s">
        <v>249</v>
      </c>
      <c r="C109" t="s">
        <v>4</v>
      </c>
      <c r="D109">
        <v>0.4</v>
      </c>
      <c r="E109">
        <v>0.4</v>
      </c>
      <c r="F109" s="53">
        <v>18</v>
      </c>
      <c r="G109" s="53">
        <v>326.99999999999898</v>
      </c>
    </row>
    <row r="110" spans="1:7">
      <c r="A110" s="53" t="s">
        <v>250</v>
      </c>
      <c r="C110" t="s">
        <v>8</v>
      </c>
      <c r="D110">
        <v>0.6</v>
      </c>
      <c r="E110">
        <v>0.2</v>
      </c>
      <c r="F110" s="53">
        <v>29</v>
      </c>
      <c r="G110" s="53">
        <v>390.56</v>
      </c>
    </row>
    <row r="111" spans="1:7">
      <c r="A111" s="53" t="s">
        <v>250</v>
      </c>
      <c r="C111" t="s">
        <v>8</v>
      </c>
      <c r="D111">
        <v>0.6</v>
      </c>
      <c r="E111">
        <v>0.2</v>
      </c>
      <c r="F111" s="53">
        <v>16</v>
      </c>
      <c r="G111" s="53">
        <v>256.00999999999902</v>
      </c>
    </row>
    <row r="112" spans="1:7">
      <c r="A112" s="53" t="s">
        <v>251</v>
      </c>
      <c r="C112" t="s">
        <v>5</v>
      </c>
      <c r="D112">
        <v>0.6</v>
      </c>
      <c r="E112">
        <v>0.2</v>
      </c>
      <c r="F112" s="53">
        <v>16</v>
      </c>
      <c r="G112" s="53">
        <v>256.00999999999902</v>
      </c>
    </row>
    <row r="113" spans="1:7">
      <c r="A113" s="53" t="s">
        <v>251</v>
      </c>
      <c r="C113" t="s">
        <v>5</v>
      </c>
      <c r="D113">
        <v>0.6</v>
      </c>
      <c r="E113">
        <v>0.2</v>
      </c>
      <c r="F113" s="53">
        <v>29</v>
      </c>
      <c r="G113" s="53">
        <v>390.56</v>
      </c>
    </row>
    <row r="114" spans="1:7">
      <c r="A114" s="53" t="s">
        <v>24</v>
      </c>
      <c r="C114" t="s">
        <v>7</v>
      </c>
      <c r="D114">
        <v>0.4</v>
      </c>
      <c r="E114">
        <v>0.4</v>
      </c>
      <c r="F114" s="53">
        <v>18</v>
      </c>
      <c r="G114" s="53">
        <v>326.99999999999898</v>
      </c>
    </row>
    <row r="115" spans="1:7">
      <c r="A115" s="53" t="s">
        <v>24</v>
      </c>
      <c r="C115" t="s">
        <v>7</v>
      </c>
      <c r="D115">
        <v>0.4</v>
      </c>
      <c r="E115">
        <v>0.4</v>
      </c>
      <c r="F115" s="53">
        <v>33</v>
      </c>
      <c r="G115" s="53">
        <v>461.55</v>
      </c>
    </row>
    <row r="116" spans="1:7">
      <c r="A116" s="53" t="s">
        <v>165</v>
      </c>
      <c r="B116" t="s">
        <v>157</v>
      </c>
      <c r="C116" t="s">
        <v>4</v>
      </c>
      <c r="D116">
        <v>0.4</v>
      </c>
      <c r="E116">
        <v>0.4</v>
      </c>
      <c r="F116" s="53">
        <v>45</v>
      </c>
      <c r="G116" s="53">
        <v>801.13</v>
      </c>
    </row>
    <row r="117" spans="1:7">
      <c r="A117" s="53" t="s">
        <v>252</v>
      </c>
      <c r="C117" t="s">
        <v>6</v>
      </c>
      <c r="D117">
        <v>0.6</v>
      </c>
      <c r="E117">
        <v>0.2</v>
      </c>
      <c r="F117" s="53">
        <v>68</v>
      </c>
      <c r="G117" s="53">
        <v>946.76</v>
      </c>
    </row>
    <row r="118" spans="1:7">
      <c r="A118" s="53" t="s">
        <v>253</v>
      </c>
      <c r="C118" t="s">
        <v>8</v>
      </c>
      <c r="D118">
        <v>0.6</v>
      </c>
      <c r="E118">
        <v>0.2</v>
      </c>
      <c r="F118" s="53">
        <v>33</v>
      </c>
      <c r="G118" s="53">
        <v>536.61</v>
      </c>
    </row>
    <row r="119" spans="1:7">
      <c r="A119" s="53" t="s">
        <v>254</v>
      </c>
      <c r="B119" t="s">
        <v>157</v>
      </c>
      <c r="C119" t="s">
        <v>8</v>
      </c>
      <c r="D119">
        <v>0.6</v>
      </c>
      <c r="E119">
        <v>0.2</v>
      </c>
      <c r="F119" s="53">
        <v>20</v>
      </c>
      <c r="G119" s="53">
        <v>291.07</v>
      </c>
    </row>
    <row r="120" spans="1:7">
      <c r="A120" s="53" t="s">
        <v>155</v>
      </c>
      <c r="C120" t="s">
        <v>8</v>
      </c>
      <c r="D120">
        <v>0.6</v>
      </c>
      <c r="E120">
        <v>0.2</v>
      </c>
      <c r="F120" s="53">
        <v>12</v>
      </c>
      <c r="G120" s="53">
        <v>180.569999999999</v>
      </c>
    </row>
    <row r="121" spans="1:7">
      <c r="A121" s="53" t="s">
        <v>255</v>
      </c>
      <c r="C121" t="s">
        <v>6</v>
      </c>
      <c r="D121">
        <v>0.6</v>
      </c>
      <c r="E121">
        <v>0.2</v>
      </c>
      <c r="F121" s="53">
        <v>716</v>
      </c>
      <c r="G121" s="53">
        <v>12824.889999999899</v>
      </c>
    </row>
    <row r="122" spans="1:7">
      <c r="A122" s="53" t="s">
        <v>255</v>
      </c>
      <c r="C122" t="s">
        <v>6</v>
      </c>
      <c r="D122">
        <v>0.6</v>
      </c>
      <c r="E122">
        <v>0.2</v>
      </c>
      <c r="F122" s="53">
        <v>151</v>
      </c>
      <c r="G122" s="53">
        <v>2382.9399999999901</v>
      </c>
    </row>
    <row r="123" spans="1:7">
      <c r="A123" s="53" t="s">
        <v>255</v>
      </c>
      <c r="C123" t="s">
        <v>6</v>
      </c>
      <c r="D123">
        <v>0.6</v>
      </c>
      <c r="E123">
        <v>0.2</v>
      </c>
      <c r="F123" s="53">
        <v>60</v>
      </c>
      <c r="G123" s="53">
        <v>974.37</v>
      </c>
    </row>
    <row r="124" spans="1:7">
      <c r="A124" s="53" t="s">
        <v>256</v>
      </c>
      <c r="C124" t="s">
        <v>4</v>
      </c>
      <c r="D124">
        <v>0.4</v>
      </c>
      <c r="E124">
        <v>0.4</v>
      </c>
      <c r="F124" s="53">
        <v>30</v>
      </c>
      <c r="G124" s="53">
        <v>428.22</v>
      </c>
    </row>
    <row r="125" spans="1:7">
      <c r="A125" s="53" t="s">
        <v>23</v>
      </c>
      <c r="C125" t="s">
        <v>7</v>
      </c>
      <c r="D125">
        <v>0.4</v>
      </c>
      <c r="E125">
        <v>0.4</v>
      </c>
      <c r="F125" s="53">
        <v>15</v>
      </c>
      <c r="G125" s="53">
        <v>245.67</v>
      </c>
    </row>
    <row r="126" spans="1:7">
      <c r="A126" s="53" t="s">
        <v>257</v>
      </c>
      <c r="C126" t="s">
        <v>5</v>
      </c>
      <c r="D126">
        <v>0.6</v>
      </c>
      <c r="E126">
        <v>0.2</v>
      </c>
      <c r="F126" s="53">
        <v>19</v>
      </c>
      <c r="G126" s="53">
        <v>323.38</v>
      </c>
    </row>
    <row r="127" spans="1:7">
      <c r="A127" s="53" t="s">
        <v>257</v>
      </c>
      <c r="C127" t="s">
        <v>5</v>
      </c>
      <c r="D127">
        <v>0.6</v>
      </c>
      <c r="E127">
        <v>0.2</v>
      </c>
      <c r="F127" s="53">
        <v>63</v>
      </c>
      <c r="G127" s="53">
        <v>952.71</v>
      </c>
    </row>
    <row r="128" spans="1:7">
      <c r="A128" s="53" t="s">
        <v>154</v>
      </c>
      <c r="C128" t="s">
        <v>5</v>
      </c>
      <c r="D128">
        <v>0.6</v>
      </c>
      <c r="E128">
        <v>0.2</v>
      </c>
      <c r="F128" s="53">
        <v>63</v>
      </c>
      <c r="G128" s="53">
        <v>952.71</v>
      </c>
    </row>
    <row r="129" spans="1:7">
      <c r="A129" s="53" t="s">
        <v>154</v>
      </c>
      <c r="C129" t="s">
        <v>5</v>
      </c>
      <c r="D129">
        <v>0.6</v>
      </c>
      <c r="E129">
        <v>0.2</v>
      </c>
      <c r="F129" s="53">
        <v>19</v>
      </c>
      <c r="G129" s="53">
        <v>323.38</v>
      </c>
    </row>
    <row r="130" spans="1:7">
      <c r="A130" s="53" t="s">
        <v>172</v>
      </c>
      <c r="B130" t="s">
        <v>157</v>
      </c>
      <c r="C130" t="s">
        <v>5</v>
      </c>
      <c r="D130">
        <v>0.6</v>
      </c>
      <c r="E130">
        <v>0.2</v>
      </c>
      <c r="F130" s="53">
        <v>2</v>
      </c>
      <c r="G130" s="53">
        <v>35.32</v>
      </c>
    </row>
    <row r="131" spans="1:7">
      <c r="A131" s="53" t="s">
        <v>258</v>
      </c>
      <c r="C131" t="s">
        <v>4</v>
      </c>
      <c r="D131">
        <v>0.4</v>
      </c>
      <c r="E131">
        <v>0.4</v>
      </c>
      <c r="F131" s="53">
        <v>145</v>
      </c>
      <c r="G131" s="53">
        <v>2452.38</v>
      </c>
    </row>
    <row r="132" spans="1:7">
      <c r="A132" s="53" t="s">
        <v>22</v>
      </c>
      <c r="C132" t="s">
        <v>7</v>
      </c>
      <c r="D132">
        <v>0.4</v>
      </c>
      <c r="E132">
        <v>0.4</v>
      </c>
      <c r="F132" s="53">
        <v>78</v>
      </c>
      <c r="G132" s="53">
        <v>1084.57</v>
      </c>
    </row>
    <row r="133" spans="1:7">
      <c r="A133" s="53" t="s">
        <v>259</v>
      </c>
      <c r="B133" t="s">
        <v>157</v>
      </c>
      <c r="C133" t="s">
        <v>8</v>
      </c>
      <c r="D133">
        <v>0.6</v>
      </c>
      <c r="E133">
        <v>0.2</v>
      </c>
      <c r="F133" s="53">
        <v>3</v>
      </c>
      <c r="G133" s="53">
        <v>39.18</v>
      </c>
    </row>
    <row r="134" spans="1:7">
      <c r="A134" s="53" t="s">
        <v>260</v>
      </c>
      <c r="B134" t="s">
        <v>157</v>
      </c>
      <c r="C134" t="s">
        <v>6</v>
      </c>
      <c r="D134">
        <v>0.6</v>
      </c>
      <c r="E134">
        <v>0.2</v>
      </c>
      <c r="F134" s="53">
        <v>21</v>
      </c>
      <c r="G134" s="53">
        <v>262.23</v>
      </c>
    </row>
    <row r="135" spans="1:7">
      <c r="A135" s="53" t="s">
        <v>21</v>
      </c>
      <c r="C135" t="s">
        <v>7</v>
      </c>
      <c r="D135">
        <v>0.4</v>
      </c>
      <c r="E135">
        <v>0.4</v>
      </c>
      <c r="F135" s="53">
        <v>155</v>
      </c>
      <c r="G135" s="53">
        <v>2482.02</v>
      </c>
    </row>
    <row r="136" spans="1:7">
      <c r="A136" s="53" t="s">
        <v>169</v>
      </c>
      <c r="B136" t="s">
        <v>157</v>
      </c>
      <c r="C136" t="s">
        <v>3</v>
      </c>
      <c r="D136">
        <v>0.4</v>
      </c>
      <c r="E136">
        <v>0.4</v>
      </c>
      <c r="F136" s="53">
        <v>18</v>
      </c>
      <c r="G136" s="53">
        <v>195.18</v>
      </c>
    </row>
    <row r="137" spans="1:7">
      <c r="A137" s="53" t="s">
        <v>261</v>
      </c>
      <c r="C137" t="s">
        <v>3</v>
      </c>
      <c r="D137">
        <v>0.4</v>
      </c>
      <c r="E137">
        <v>0.4</v>
      </c>
      <c r="F137" s="53">
        <v>6</v>
      </c>
      <c r="G137" s="53">
        <v>142.67999999999901</v>
      </c>
    </row>
    <row r="138" spans="1:7">
      <c r="A138" s="53" t="s">
        <v>262</v>
      </c>
      <c r="B138" t="s">
        <v>157</v>
      </c>
      <c r="C138" t="s">
        <v>3</v>
      </c>
      <c r="D138">
        <v>0.4</v>
      </c>
      <c r="E138">
        <v>0.4</v>
      </c>
      <c r="F138" s="53">
        <v>80</v>
      </c>
      <c r="G138" s="53">
        <v>744.69999999999902</v>
      </c>
    </row>
    <row r="139" spans="1:7">
      <c r="A139" s="53" t="s">
        <v>262</v>
      </c>
      <c r="B139" t="s">
        <v>157</v>
      </c>
      <c r="C139" t="s">
        <v>3</v>
      </c>
      <c r="D139">
        <v>0.4</v>
      </c>
      <c r="E139">
        <v>0.4</v>
      </c>
      <c r="F139" s="53">
        <v>15</v>
      </c>
      <c r="G139" s="53">
        <v>245.67</v>
      </c>
    </row>
    <row r="140" spans="1:7">
      <c r="A140" s="53" t="s">
        <v>263</v>
      </c>
      <c r="C140" t="s">
        <v>4</v>
      </c>
      <c r="D140">
        <v>0.4</v>
      </c>
      <c r="E140">
        <v>0.4</v>
      </c>
      <c r="F140" s="53">
        <v>33</v>
      </c>
      <c r="G140" s="53">
        <v>574.23</v>
      </c>
    </row>
    <row r="141" spans="1:7">
      <c r="A141" s="53" t="s">
        <v>264</v>
      </c>
      <c r="C141" t="s">
        <v>4</v>
      </c>
      <c r="D141">
        <v>0.4</v>
      </c>
      <c r="E141">
        <v>0.4</v>
      </c>
      <c r="F141" s="53">
        <v>86</v>
      </c>
      <c r="G141" s="53">
        <v>1342.97</v>
      </c>
    </row>
    <row r="142" spans="1:7">
      <c r="A142" s="53" t="s">
        <v>265</v>
      </c>
      <c r="C142" t="s">
        <v>4</v>
      </c>
      <c r="D142">
        <v>0.4</v>
      </c>
      <c r="E142">
        <v>0.4</v>
      </c>
      <c r="F142" s="53">
        <v>15</v>
      </c>
      <c r="G142" s="53">
        <v>206.37</v>
      </c>
    </row>
    <row r="143" spans="1:7">
      <c r="A143" s="53" t="s">
        <v>20</v>
      </c>
      <c r="C143" t="s">
        <v>7</v>
      </c>
      <c r="D143">
        <v>0.4</v>
      </c>
      <c r="E143">
        <v>0.4</v>
      </c>
      <c r="F143" s="53">
        <v>74</v>
      </c>
      <c r="G143" s="53">
        <v>1209.69</v>
      </c>
    </row>
    <row r="144" spans="1:7">
      <c r="A144" s="53" t="s">
        <v>74</v>
      </c>
      <c r="B144" t="s">
        <v>157</v>
      </c>
      <c r="C144" t="s">
        <v>3</v>
      </c>
      <c r="D144">
        <v>0.4</v>
      </c>
      <c r="E144">
        <v>0.4</v>
      </c>
      <c r="F144" s="53">
        <v>3</v>
      </c>
      <c r="G144" s="53">
        <v>56.699999999999903</v>
      </c>
    </row>
    <row r="145" spans="1:7">
      <c r="A145" s="53" t="s">
        <v>266</v>
      </c>
      <c r="C145" t="s">
        <v>6</v>
      </c>
      <c r="D145">
        <v>0.6</v>
      </c>
      <c r="E145">
        <v>0.2</v>
      </c>
      <c r="F145" s="53">
        <v>51</v>
      </c>
      <c r="G145" s="53">
        <v>819.56999999999903</v>
      </c>
    </row>
    <row r="146" spans="1:7">
      <c r="A146" s="53" t="s">
        <v>266</v>
      </c>
      <c r="C146" t="s">
        <v>6</v>
      </c>
      <c r="D146">
        <v>0.6</v>
      </c>
      <c r="E146">
        <v>0.2</v>
      </c>
      <c r="F146" s="53">
        <v>12</v>
      </c>
      <c r="G146" s="53">
        <v>174.81</v>
      </c>
    </row>
    <row r="147" spans="1:7">
      <c r="A147" s="53" t="s">
        <v>171</v>
      </c>
      <c r="B147" t="s">
        <v>157</v>
      </c>
      <c r="C147" t="s">
        <v>6</v>
      </c>
      <c r="D147">
        <v>0.6</v>
      </c>
      <c r="E147">
        <v>0.2</v>
      </c>
      <c r="F147" s="53">
        <v>12</v>
      </c>
      <c r="G147" s="53">
        <v>174.81</v>
      </c>
    </row>
    <row r="148" spans="1:7">
      <c r="A148" s="53" t="s">
        <v>171</v>
      </c>
      <c r="B148" t="s">
        <v>157</v>
      </c>
      <c r="C148" t="s">
        <v>6</v>
      </c>
      <c r="D148">
        <v>0.6</v>
      </c>
      <c r="E148">
        <v>0.2</v>
      </c>
      <c r="F148" s="53">
        <v>51</v>
      </c>
      <c r="G148" s="53">
        <v>819.56999999999903</v>
      </c>
    </row>
    <row r="149" spans="1:7">
      <c r="A149" s="53" t="s">
        <v>267</v>
      </c>
      <c r="C149" t="s">
        <v>6</v>
      </c>
      <c r="D149">
        <v>0.6</v>
      </c>
      <c r="E149">
        <v>0.2</v>
      </c>
      <c r="F149" s="53">
        <v>151</v>
      </c>
      <c r="G149" s="53">
        <v>2788.77</v>
      </c>
    </row>
    <row r="150" spans="1:7">
      <c r="A150" s="53" t="s">
        <v>267</v>
      </c>
      <c r="C150" t="s">
        <v>6</v>
      </c>
      <c r="D150">
        <v>0.6</v>
      </c>
      <c r="E150">
        <v>0.2</v>
      </c>
      <c r="F150" s="53">
        <v>151</v>
      </c>
      <c r="G150" s="53">
        <v>2382.9399999999901</v>
      </c>
    </row>
    <row r="151" spans="1:7">
      <c r="A151" s="53" t="s">
        <v>267</v>
      </c>
      <c r="C151" t="s">
        <v>6</v>
      </c>
      <c r="D151">
        <v>0.6</v>
      </c>
      <c r="E151">
        <v>0.2</v>
      </c>
      <c r="F151" s="53">
        <v>60</v>
      </c>
      <c r="G151" s="53">
        <v>974.37</v>
      </c>
    </row>
    <row r="152" spans="1:7">
      <c r="A152" s="53" t="s">
        <v>268</v>
      </c>
      <c r="B152" t="s">
        <v>157</v>
      </c>
      <c r="C152" t="s">
        <v>5</v>
      </c>
      <c r="D152">
        <v>0.6</v>
      </c>
      <c r="E152">
        <v>0.2</v>
      </c>
      <c r="F152" s="53">
        <v>4</v>
      </c>
      <c r="G152" s="53">
        <v>62.25</v>
      </c>
    </row>
    <row r="153" spans="1:7">
      <c r="A153" s="53" t="s">
        <v>19</v>
      </c>
      <c r="B153" t="s">
        <v>157</v>
      </c>
      <c r="C153" t="s">
        <v>7</v>
      </c>
      <c r="D153">
        <v>0.4</v>
      </c>
      <c r="E153">
        <v>0.4</v>
      </c>
      <c r="F153" s="53">
        <v>3</v>
      </c>
      <c r="G153" s="53">
        <v>37.83</v>
      </c>
    </row>
    <row r="154" spans="1:7">
      <c r="A154" s="53" t="s">
        <v>269</v>
      </c>
      <c r="C154" t="s">
        <v>4</v>
      </c>
      <c r="D154">
        <v>0.4</v>
      </c>
      <c r="E154">
        <v>0.4</v>
      </c>
      <c r="F154" s="53">
        <v>71</v>
      </c>
      <c r="G154" s="53">
        <v>1018.78999999999</v>
      </c>
    </row>
    <row r="155" spans="1:7">
      <c r="A155" s="53" t="s">
        <v>270</v>
      </c>
      <c r="C155" t="s">
        <v>6</v>
      </c>
      <c r="D155">
        <v>0.6</v>
      </c>
      <c r="E155">
        <v>0.2</v>
      </c>
      <c r="F155" s="53">
        <v>75</v>
      </c>
      <c r="G155" s="53">
        <v>1234.2</v>
      </c>
    </row>
    <row r="156" spans="1:7">
      <c r="A156" s="53" t="s">
        <v>271</v>
      </c>
      <c r="C156" t="s">
        <v>6</v>
      </c>
      <c r="D156">
        <v>0.6</v>
      </c>
      <c r="E156">
        <v>0.2</v>
      </c>
      <c r="F156" s="53">
        <v>75</v>
      </c>
      <c r="G156" s="53">
        <v>1283.1399999999901</v>
      </c>
    </row>
    <row r="157" spans="1:7">
      <c r="A157" s="53" t="s">
        <v>54</v>
      </c>
      <c r="B157" t="s">
        <v>157</v>
      </c>
      <c r="C157" t="s">
        <v>8</v>
      </c>
      <c r="D157">
        <v>0.6</v>
      </c>
      <c r="E157">
        <v>0.2</v>
      </c>
      <c r="F157" s="53">
        <v>3</v>
      </c>
      <c r="G157" s="53">
        <v>39.06</v>
      </c>
    </row>
    <row r="158" spans="1:7">
      <c r="A158" s="53" t="s">
        <v>272</v>
      </c>
      <c r="B158" t="s">
        <v>157</v>
      </c>
      <c r="C158" t="s">
        <v>8</v>
      </c>
      <c r="D158">
        <v>0.6</v>
      </c>
      <c r="E158">
        <v>0.2</v>
      </c>
      <c r="F158" s="53">
        <v>14</v>
      </c>
      <c r="G158" s="53">
        <v>191.32999999999899</v>
      </c>
    </row>
    <row r="159" spans="1:7">
      <c r="A159" s="53" t="s">
        <v>273</v>
      </c>
      <c r="C159" t="s">
        <v>5</v>
      </c>
      <c r="D159">
        <v>0.6</v>
      </c>
      <c r="E159">
        <v>0.2</v>
      </c>
      <c r="F159" s="53">
        <v>293</v>
      </c>
      <c r="G159" s="53">
        <v>4489.3099999999904</v>
      </c>
    </row>
    <row r="160" spans="1:7">
      <c r="A160" s="53" t="s">
        <v>273</v>
      </c>
      <c r="C160" t="s">
        <v>5</v>
      </c>
      <c r="D160">
        <v>0.6</v>
      </c>
      <c r="E160">
        <v>0.2</v>
      </c>
      <c r="F160" s="53">
        <v>51</v>
      </c>
      <c r="G160" s="53">
        <v>760.77</v>
      </c>
    </row>
    <row r="161" spans="1:7">
      <c r="A161" s="53" t="s">
        <v>274</v>
      </c>
      <c r="C161" t="s">
        <v>3</v>
      </c>
      <c r="D161">
        <v>0.4</v>
      </c>
      <c r="E161">
        <v>0.4</v>
      </c>
      <c r="F161" s="53">
        <v>43</v>
      </c>
      <c r="G161" s="53">
        <v>698.01</v>
      </c>
    </row>
    <row r="162" spans="1:7">
      <c r="A162" s="53" t="s">
        <v>275</v>
      </c>
      <c r="C162" t="s">
        <v>6</v>
      </c>
      <c r="D162">
        <v>0.6</v>
      </c>
      <c r="E162">
        <v>0.2</v>
      </c>
      <c r="F162" s="53">
        <v>142</v>
      </c>
      <c r="G162" s="53">
        <v>2426.9199999999901</v>
      </c>
    </row>
    <row r="163" spans="1:7">
      <c r="A163" s="53" t="s">
        <v>276</v>
      </c>
      <c r="C163" t="s">
        <v>6</v>
      </c>
      <c r="D163">
        <v>0.6</v>
      </c>
      <c r="E163">
        <v>0.2</v>
      </c>
      <c r="F163" s="53">
        <v>18</v>
      </c>
      <c r="G163" s="53">
        <v>314.97000000000003</v>
      </c>
    </row>
    <row r="164" spans="1:7">
      <c r="A164" s="53" t="s">
        <v>277</v>
      </c>
      <c r="C164" t="s">
        <v>5</v>
      </c>
      <c r="D164">
        <v>0.6</v>
      </c>
      <c r="E164">
        <v>0.2</v>
      </c>
      <c r="F164" s="53">
        <v>131</v>
      </c>
      <c r="G164" s="53">
        <v>1812.78</v>
      </c>
    </row>
    <row r="165" spans="1:7">
      <c r="A165" s="53" t="s">
        <v>278</v>
      </c>
      <c r="C165" t="s">
        <v>6</v>
      </c>
      <c r="D165">
        <v>0.6</v>
      </c>
      <c r="E165">
        <v>0.2</v>
      </c>
      <c r="F165" s="53">
        <v>49</v>
      </c>
      <c r="G165" s="53">
        <v>697.479999999999</v>
      </c>
    </row>
    <row r="166" spans="1:7">
      <c r="A166" s="53" t="s">
        <v>279</v>
      </c>
      <c r="B166" t="s">
        <v>157</v>
      </c>
      <c r="C166" t="s">
        <v>4</v>
      </c>
      <c r="D166">
        <v>0.4</v>
      </c>
      <c r="E166">
        <v>0.4</v>
      </c>
      <c r="F166" s="53">
        <v>47</v>
      </c>
      <c r="G166" s="53">
        <v>752.62</v>
      </c>
    </row>
    <row r="167" spans="1:7">
      <c r="A167" s="53" t="s">
        <v>280</v>
      </c>
      <c r="C167" t="s">
        <v>8</v>
      </c>
      <c r="D167">
        <v>0.6</v>
      </c>
      <c r="E167">
        <v>0.2</v>
      </c>
      <c r="F167" s="53">
        <v>355</v>
      </c>
      <c r="G167" s="53">
        <v>5500.3399999999901</v>
      </c>
    </row>
    <row r="168" spans="1:7">
      <c r="A168" s="53" t="s">
        <v>281</v>
      </c>
      <c r="C168" t="s">
        <v>4</v>
      </c>
      <c r="D168">
        <v>0.4</v>
      </c>
      <c r="E168">
        <v>0.4</v>
      </c>
      <c r="F168" s="53">
        <v>107</v>
      </c>
      <c r="G168" s="53">
        <v>1584.52</v>
      </c>
    </row>
    <row r="169" spans="1:7">
      <c r="A169" s="53" t="s">
        <v>281</v>
      </c>
      <c r="C169" t="s">
        <v>4</v>
      </c>
      <c r="D169">
        <v>0.4</v>
      </c>
      <c r="E169">
        <v>0.4</v>
      </c>
      <c r="F169" s="53">
        <v>72</v>
      </c>
      <c r="G169" s="53">
        <v>1120.3800000000001</v>
      </c>
    </row>
    <row r="170" spans="1:7">
      <c r="A170" s="53" t="s">
        <v>282</v>
      </c>
      <c r="B170" t="s">
        <v>157</v>
      </c>
      <c r="C170" t="s">
        <v>8</v>
      </c>
      <c r="D170">
        <v>0.6</v>
      </c>
      <c r="E170">
        <v>0.2</v>
      </c>
      <c r="F170" s="53">
        <v>9</v>
      </c>
      <c r="G170" s="53">
        <v>132.77999999999901</v>
      </c>
    </row>
    <row r="171" spans="1:7">
      <c r="A171" s="53" t="s">
        <v>283</v>
      </c>
      <c r="C171" t="s">
        <v>5</v>
      </c>
      <c r="D171">
        <v>0.6</v>
      </c>
      <c r="E171">
        <v>0.2</v>
      </c>
      <c r="F171" s="53">
        <v>6</v>
      </c>
      <c r="G171" s="53">
        <v>97.35</v>
      </c>
    </row>
    <row r="172" spans="1:7">
      <c r="A172" s="53" t="s">
        <v>283</v>
      </c>
      <c r="C172" t="s">
        <v>5</v>
      </c>
      <c r="D172">
        <v>0.6</v>
      </c>
      <c r="E172">
        <v>0.2</v>
      </c>
      <c r="F172" s="53">
        <v>18</v>
      </c>
      <c r="G172" s="53">
        <v>240.21</v>
      </c>
    </row>
    <row r="173" spans="1:7">
      <c r="A173" s="53" t="s">
        <v>284</v>
      </c>
      <c r="C173" t="s">
        <v>5</v>
      </c>
      <c r="D173">
        <v>0.6</v>
      </c>
      <c r="E173">
        <v>0.2</v>
      </c>
      <c r="F173" s="53">
        <v>168</v>
      </c>
      <c r="G173" s="53">
        <v>2915.7599999999902</v>
      </c>
    </row>
    <row r="174" spans="1:7">
      <c r="A174" s="53" t="s">
        <v>285</v>
      </c>
      <c r="C174" t="s">
        <v>4</v>
      </c>
      <c r="D174">
        <v>0.4</v>
      </c>
      <c r="E174">
        <v>0.4</v>
      </c>
      <c r="F174" s="53">
        <v>365</v>
      </c>
      <c r="G174" s="53">
        <v>6222.69</v>
      </c>
    </row>
    <row r="175" spans="1:7">
      <c r="A175" s="53" t="s">
        <v>18</v>
      </c>
      <c r="C175" t="s">
        <v>7</v>
      </c>
      <c r="D175">
        <v>0.4</v>
      </c>
      <c r="E175">
        <v>0.4</v>
      </c>
      <c r="F175" s="53">
        <v>63</v>
      </c>
      <c r="G175" s="53">
        <v>1115.21999999999</v>
      </c>
    </row>
    <row r="176" spans="1:7">
      <c r="A176" s="53" t="s">
        <v>286</v>
      </c>
      <c r="B176" t="s">
        <v>157</v>
      </c>
      <c r="C176" t="s">
        <v>3</v>
      </c>
      <c r="D176">
        <v>0.4</v>
      </c>
      <c r="E176">
        <v>0.4</v>
      </c>
      <c r="F176" s="53">
        <v>21</v>
      </c>
      <c r="G176" s="53">
        <v>334.44</v>
      </c>
    </row>
    <row r="177" spans="1:7">
      <c r="A177" s="53" t="s">
        <v>287</v>
      </c>
      <c r="C177" t="s">
        <v>8</v>
      </c>
      <c r="D177">
        <v>0.6</v>
      </c>
      <c r="E177">
        <v>0.2</v>
      </c>
      <c r="F177" s="53">
        <v>61</v>
      </c>
      <c r="G177" s="53">
        <v>967.37</v>
      </c>
    </row>
    <row r="178" spans="1:7">
      <c r="A178" s="53" t="s">
        <v>288</v>
      </c>
      <c r="C178" t="s">
        <v>5</v>
      </c>
      <c r="D178">
        <v>0.6</v>
      </c>
      <c r="E178">
        <v>0.2</v>
      </c>
      <c r="F178" s="53">
        <v>63</v>
      </c>
      <c r="G178" s="53">
        <v>1092.9000000000001</v>
      </c>
    </row>
    <row r="179" spans="1:7">
      <c r="A179" s="53" t="s">
        <v>289</v>
      </c>
      <c r="C179" t="s">
        <v>3</v>
      </c>
      <c r="D179">
        <v>0.4</v>
      </c>
      <c r="E179">
        <v>0.4</v>
      </c>
      <c r="F179" s="53">
        <v>12</v>
      </c>
      <c r="G179" s="53">
        <v>192.05999999999901</v>
      </c>
    </row>
    <row r="180" spans="1:7">
      <c r="A180" s="53" t="s">
        <v>132</v>
      </c>
      <c r="B180" t="s">
        <v>157</v>
      </c>
      <c r="C180" t="s">
        <v>5</v>
      </c>
      <c r="D180">
        <v>0.6</v>
      </c>
      <c r="E180">
        <v>0.2</v>
      </c>
      <c r="F180" s="53">
        <v>6</v>
      </c>
      <c r="G180" s="53">
        <v>96.97</v>
      </c>
    </row>
    <row r="181" spans="1:7">
      <c r="A181" s="53" t="s">
        <v>290</v>
      </c>
      <c r="C181" t="s">
        <v>6</v>
      </c>
      <c r="D181">
        <v>0.6</v>
      </c>
      <c r="E181">
        <v>0.2</v>
      </c>
      <c r="F181" s="53">
        <v>60</v>
      </c>
      <c r="G181" s="53">
        <v>974.37</v>
      </c>
    </row>
    <row r="182" spans="1:7">
      <c r="A182" s="53" t="s">
        <v>290</v>
      </c>
      <c r="C182" t="s">
        <v>6</v>
      </c>
      <c r="D182">
        <v>0.6</v>
      </c>
      <c r="E182">
        <v>0.2</v>
      </c>
      <c r="F182" s="53">
        <v>151</v>
      </c>
      <c r="G182" s="53">
        <v>2382.9399999999901</v>
      </c>
    </row>
    <row r="183" spans="1:7">
      <c r="A183" s="53" t="s">
        <v>290</v>
      </c>
      <c r="C183" t="s">
        <v>6</v>
      </c>
      <c r="D183">
        <v>0.6</v>
      </c>
      <c r="E183">
        <v>0.2</v>
      </c>
      <c r="F183" s="53">
        <v>716</v>
      </c>
      <c r="G183" s="53">
        <v>12824.889999999899</v>
      </c>
    </row>
    <row r="184" spans="1:7">
      <c r="A184" s="53" t="s">
        <v>290</v>
      </c>
      <c r="C184" t="s">
        <v>6</v>
      </c>
      <c r="D184">
        <v>0.6</v>
      </c>
      <c r="E184">
        <v>0.2</v>
      </c>
      <c r="F184" s="53">
        <v>151</v>
      </c>
      <c r="G184" s="53">
        <v>2788.77</v>
      </c>
    </row>
    <row r="185" spans="1:7">
      <c r="A185" s="53" t="s">
        <v>291</v>
      </c>
      <c r="C185" t="s">
        <v>3</v>
      </c>
      <c r="D185">
        <v>0.4</v>
      </c>
      <c r="E185">
        <v>0.4</v>
      </c>
      <c r="F185" s="53">
        <v>27</v>
      </c>
      <c r="G185" s="53">
        <v>413.85</v>
      </c>
    </row>
    <row r="186" spans="1:7">
      <c r="A186" s="53" t="s">
        <v>9</v>
      </c>
      <c r="B186" t="s">
        <v>157</v>
      </c>
      <c r="C186" t="s">
        <v>8</v>
      </c>
      <c r="D186">
        <v>0.6</v>
      </c>
      <c r="E186">
        <v>0.2</v>
      </c>
      <c r="F186" s="53">
        <v>13</v>
      </c>
      <c r="G186" s="53">
        <v>177.16</v>
      </c>
    </row>
    <row r="187" spans="1:7">
      <c r="A187" s="53" t="s">
        <v>10</v>
      </c>
      <c r="C187" t="s">
        <v>5</v>
      </c>
      <c r="D187">
        <v>0.6</v>
      </c>
      <c r="E187">
        <v>0.2</v>
      </c>
      <c r="F187" s="53">
        <v>51</v>
      </c>
      <c r="G187" s="53">
        <v>760.77</v>
      </c>
    </row>
    <row r="188" spans="1:7">
      <c r="A188" s="53" t="s">
        <v>10</v>
      </c>
      <c r="C188" t="s">
        <v>5</v>
      </c>
      <c r="D188">
        <v>0.6</v>
      </c>
      <c r="E188">
        <v>0.2</v>
      </c>
      <c r="F188" s="53">
        <v>293</v>
      </c>
      <c r="G188" s="53">
        <v>4489.3099999999904</v>
      </c>
    </row>
    <row r="189" spans="1:7">
      <c r="A189" s="53" t="s">
        <v>17</v>
      </c>
      <c r="C189" t="s">
        <v>7</v>
      </c>
      <c r="D189">
        <v>0.4</v>
      </c>
      <c r="E189">
        <v>0.4</v>
      </c>
      <c r="F189" s="53">
        <v>12</v>
      </c>
      <c r="G189" s="53">
        <v>210.18</v>
      </c>
    </row>
    <row r="190" spans="1:7">
      <c r="A190" s="53" t="s">
        <v>292</v>
      </c>
      <c r="C190" t="s">
        <v>5</v>
      </c>
      <c r="D190">
        <v>0.6</v>
      </c>
      <c r="E190">
        <v>0.2</v>
      </c>
      <c r="F190" s="53">
        <v>6</v>
      </c>
      <c r="G190" s="53">
        <v>102.18</v>
      </c>
    </row>
    <row r="191" spans="1:7">
      <c r="A191" s="53" t="s">
        <v>293</v>
      </c>
      <c r="C191" t="s">
        <v>3</v>
      </c>
      <c r="D191">
        <v>0.4</v>
      </c>
      <c r="E191">
        <v>0.4</v>
      </c>
      <c r="F191" s="53">
        <v>18</v>
      </c>
      <c r="G191" s="53">
        <v>276.05999999999898</v>
      </c>
    </row>
    <row r="192" spans="1:7">
      <c r="A192" s="53" t="s">
        <v>294</v>
      </c>
      <c r="C192" t="s">
        <v>5</v>
      </c>
      <c r="D192">
        <v>0.6</v>
      </c>
      <c r="E192">
        <v>0.2</v>
      </c>
      <c r="F192" s="53">
        <v>55</v>
      </c>
      <c r="G192" s="53">
        <v>782.479999999999</v>
      </c>
    </row>
    <row r="193" spans="1:7">
      <c r="A193" s="53" t="s">
        <v>16</v>
      </c>
      <c r="D193">
        <v>0.4</v>
      </c>
      <c r="E193">
        <v>0.4</v>
      </c>
      <c r="F193" s="53">
        <v>21</v>
      </c>
      <c r="G193" s="53">
        <v>318.74999999999898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4664EE-5E6F-4D5C-B26B-788CA1173E9D}">
  <dimension ref="B2:D2"/>
  <sheetViews>
    <sheetView showGridLines="0" workbookViewId="0">
      <selection activeCell="D2" sqref="D2"/>
    </sheetView>
  </sheetViews>
  <sheetFormatPr baseColWidth="10" defaultRowHeight="15"/>
  <sheetData>
    <row r="2" spans="2:4">
      <c r="B2" s="52" t="s">
        <v>174</v>
      </c>
      <c r="D2" t="s">
        <v>173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J163"/>
  <sheetViews>
    <sheetView workbookViewId="0">
      <selection activeCell="D3" sqref="D3"/>
    </sheetView>
  </sheetViews>
  <sheetFormatPr baseColWidth="10" defaultRowHeight="15"/>
  <sheetData>
    <row r="1" spans="1:10">
      <c r="A1" t="s">
        <v>162</v>
      </c>
      <c r="B1" t="s">
        <v>163</v>
      </c>
    </row>
    <row r="2" spans="1:10">
      <c r="A2" t="s">
        <v>152</v>
      </c>
      <c r="B2" t="s">
        <v>1</v>
      </c>
    </row>
    <row r="3" spans="1:10">
      <c r="A3">
        <v>48</v>
      </c>
      <c r="B3">
        <v>604.08999999999901</v>
      </c>
      <c r="C3" s="14">
        <f>A3/2+A3</f>
        <v>72</v>
      </c>
      <c r="D3" s="11">
        <f>B3/2+B3</f>
        <v>906.13499999999851</v>
      </c>
    </row>
    <row r="4" spans="1:10">
      <c r="A4">
        <v>200</v>
      </c>
      <c r="B4">
        <v>3127.8999999999901</v>
      </c>
      <c r="C4" s="14">
        <f t="shared" ref="C4:C67" si="0">A4/2+A4</f>
        <v>300</v>
      </c>
      <c r="D4" s="11">
        <f t="shared" ref="D4:D67" si="1">B4/2+B4</f>
        <v>4691.8499999999849</v>
      </c>
      <c r="G4" s="14"/>
      <c r="H4" s="22"/>
      <c r="I4" s="14"/>
      <c r="J4" s="11"/>
    </row>
    <row r="5" spans="1:10">
      <c r="A5">
        <v>27</v>
      </c>
      <c r="B5">
        <v>412.44</v>
      </c>
      <c r="C5" s="14">
        <f t="shared" si="0"/>
        <v>40.5</v>
      </c>
      <c r="D5" s="11">
        <f t="shared" si="1"/>
        <v>618.66</v>
      </c>
      <c r="G5" s="14"/>
      <c r="H5" s="22"/>
      <c r="I5" s="14"/>
      <c r="J5" s="11"/>
    </row>
    <row r="6" spans="1:10">
      <c r="A6">
        <v>36</v>
      </c>
      <c r="B6">
        <v>472.07999999999902</v>
      </c>
      <c r="C6" s="14">
        <f t="shared" si="0"/>
        <v>54</v>
      </c>
      <c r="D6" s="11">
        <f t="shared" si="1"/>
        <v>708.11999999999853</v>
      </c>
      <c r="G6" s="14"/>
      <c r="H6" s="22"/>
      <c r="I6" s="14"/>
      <c r="J6" s="11"/>
    </row>
    <row r="7" spans="1:10">
      <c r="A7">
        <v>48</v>
      </c>
      <c r="B7">
        <v>620.87999999999897</v>
      </c>
      <c r="C7" s="14">
        <f t="shared" si="0"/>
        <v>72</v>
      </c>
      <c r="D7" s="11">
        <f t="shared" si="1"/>
        <v>931.31999999999846</v>
      </c>
      <c r="G7" s="14"/>
      <c r="H7" s="22"/>
      <c r="I7" s="14"/>
      <c r="J7" s="11"/>
    </row>
    <row r="8" spans="1:10">
      <c r="A8">
        <v>25</v>
      </c>
      <c r="B8">
        <v>402.51999999999902</v>
      </c>
      <c r="C8" s="14">
        <f t="shared" si="0"/>
        <v>37.5</v>
      </c>
      <c r="D8" s="11">
        <f t="shared" si="1"/>
        <v>603.77999999999849</v>
      </c>
      <c r="G8" s="14"/>
      <c r="H8" s="22"/>
      <c r="I8" s="14"/>
      <c r="J8" s="11"/>
    </row>
    <row r="9" spans="1:10">
      <c r="A9">
        <v>759</v>
      </c>
      <c r="B9">
        <v>13200.529999999901</v>
      </c>
      <c r="C9" s="14">
        <f t="shared" si="0"/>
        <v>1138.5</v>
      </c>
      <c r="D9" s="11">
        <f t="shared" si="1"/>
        <v>19800.794999999853</v>
      </c>
      <c r="G9" s="14"/>
      <c r="H9" s="22"/>
      <c r="I9" s="14"/>
      <c r="J9" s="11"/>
    </row>
    <row r="10" spans="1:10">
      <c r="A10">
        <v>93</v>
      </c>
      <c r="B10">
        <v>1343.37</v>
      </c>
      <c r="C10" s="14">
        <f t="shared" si="0"/>
        <v>139.5</v>
      </c>
      <c r="D10" s="11">
        <f t="shared" si="1"/>
        <v>2015.0549999999998</v>
      </c>
      <c r="H10" s="15"/>
      <c r="J10" s="11"/>
    </row>
    <row r="11" spans="1:10">
      <c r="A11">
        <v>176</v>
      </c>
      <c r="B11">
        <v>2826.54</v>
      </c>
      <c r="C11" s="14">
        <f t="shared" si="0"/>
        <v>264</v>
      </c>
      <c r="D11" s="11">
        <f t="shared" si="1"/>
        <v>4239.8099999999995</v>
      </c>
    </row>
    <row r="12" spans="1:10">
      <c r="A12">
        <v>36</v>
      </c>
      <c r="B12">
        <v>519.45000000000005</v>
      </c>
      <c r="C12" s="14">
        <f t="shared" si="0"/>
        <v>54</v>
      </c>
      <c r="D12" s="11">
        <f t="shared" si="1"/>
        <v>779.17500000000007</v>
      </c>
    </row>
    <row r="13" spans="1:10">
      <c r="A13">
        <v>6</v>
      </c>
      <c r="B13">
        <v>93.06</v>
      </c>
      <c r="C13" s="14">
        <f t="shared" si="0"/>
        <v>9</v>
      </c>
      <c r="D13" s="11">
        <f t="shared" si="1"/>
        <v>139.59</v>
      </c>
    </row>
    <row r="14" spans="1:10">
      <c r="A14">
        <v>78</v>
      </c>
      <c r="B14">
        <v>1106.3099999999899</v>
      </c>
      <c r="C14" s="14">
        <f t="shared" si="0"/>
        <v>117</v>
      </c>
      <c r="D14" s="11">
        <f t="shared" si="1"/>
        <v>1659.4649999999849</v>
      </c>
    </row>
    <row r="15" spans="1:10">
      <c r="A15">
        <v>149</v>
      </c>
      <c r="B15">
        <v>2305.3099999999899</v>
      </c>
      <c r="C15" s="14">
        <f t="shared" si="0"/>
        <v>223.5</v>
      </c>
      <c r="D15" s="11">
        <f t="shared" si="1"/>
        <v>3457.9649999999847</v>
      </c>
    </row>
    <row r="16" spans="1:10">
      <c r="A16">
        <v>24</v>
      </c>
      <c r="B16">
        <v>391.25999999999902</v>
      </c>
      <c r="C16" s="14">
        <f t="shared" si="0"/>
        <v>36</v>
      </c>
      <c r="D16" s="11">
        <f t="shared" si="1"/>
        <v>586.88999999999851</v>
      </c>
    </row>
    <row r="17" spans="1:4">
      <c r="A17">
        <v>54</v>
      </c>
      <c r="B17">
        <v>766.10999999999899</v>
      </c>
      <c r="C17" s="14">
        <f t="shared" si="0"/>
        <v>81</v>
      </c>
      <c r="D17" s="11">
        <f t="shared" si="1"/>
        <v>1149.1649999999986</v>
      </c>
    </row>
    <row r="18" spans="1:4">
      <c r="A18">
        <v>18</v>
      </c>
      <c r="B18">
        <v>272.88</v>
      </c>
      <c r="C18" s="14">
        <f t="shared" si="0"/>
        <v>27</v>
      </c>
      <c r="D18" s="11">
        <f t="shared" si="1"/>
        <v>409.32</v>
      </c>
    </row>
    <row r="19" spans="1:4">
      <c r="A19">
        <v>0</v>
      </c>
      <c r="B19">
        <v>0</v>
      </c>
      <c r="C19" s="14">
        <f t="shared" si="0"/>
        <v>0</v>
      </c>
      <c r="D19" s="11">
        <f t="shared" si="1"/>
        <v>0</v>
      </c>
    </row>
    <row r="20" spans="1:4">
      <c r="A20">
        <v>148</v>
      </c>
      <c r="B20">
        <v>2202.01999999999</v>
      </c>
      <c r="C20" s="14">
        <f t="shared" si="0"/>
        <v>222</v>
      </c>
      <c r="D20" s="11">
        <f t="shared" si="1"/>
        <v>3303.0299999999852</v>
      </c>
    </row>
    <row r="21" spans="1:4">
      <c r="A21">
        <v>17</v>
      </c>
      <c r="B21">
        <v>233.04999999999899</v>
      </c>
      <c r="C21" s="14">
        <f t="shared" si="0"/>
        <v>25.5</v>
      </c>
      <c r="D21" s="11">
        <f t="shared" si="1"/>
        <v>349.57499999999845</v>
      </c>
    </row>
    <row r="22" spans="1:4">
      <c r="A22">
        <v>173</v>
      </c>
      <c r="B22">
        <v>2574.2199999999998</v>
      </c>
      <c r="C22" s="14">
        <f t="shared" si="0"/>
        <v>259.5</v>
      </c>
      <c r="D22" s="11">
        <f t="shared" si="1"/>
        <v>3861.33</v>
      </c>
    </row>
    <row r="23" spans="1:4">
      <c r="A23">
        <v>90</v>
      </c>
      <c r="B23">
        <v>1247.5799999999899</v>
      </c>
      <c r="C23" s="14">
        <f t="shared" si="0"/>
        <v>135</v>
      </c>
      <c r="D23" s="11">
        <f t="shared" si="1"/>
        <v>1871.3699999999849</v>
      </c>
    </row>
    <row r="24" spans="1:4">
      <c r="A24">
        <v>66</v>
      </c>
      <c r="B24">
        <v>987.55</v>
      </c>
      <c r="C24" s="14">
        <f t="shared" si="0"/>
        <v>99</v>
      </c>
      <c r="D24" s="11">
        <f t="shared" si="1"/>
        <v>1481.3249999999998</v>
      </c>
    </row>
    <row r="25" spans="1:4">
      <c r="A25">
        <v>258</v>
      </c>
      <c r="B25">
        <v>4405.0599999999904</v>
      </c>
      <c r="C25" s="14">
        <f t="shared" si="0"/>
        <v>387</v>
      </c>
      <c r="D25" s="11">
        <f t="shared" si="1"/>
        <v>6607.5899999999856</v>
      </c>
    </row>
    <row r="26" spans="1:4">
      <c r="A26">
        <v>142</v>
      </c>
      <c r="B26">
        <v>2189.02</v>
      </c>
      <c r="C26" s="14">
        <f t="shared" si="0"/>
        <v>213</v>
      </c>
      <c r="D26" s="11">
        <f t="shared" si="1"/>
        <v>3283.5299999999997</v>
      </c>
    </row>
    <row r="27" spans="1:4">
      <c r="A27">
        <v>559</v>
      </c>
      <c r="B27">
        <v>9049.6200000000408</v>
      </c>
      <c r="C27" s="14">
        <f t="shared" si="0"/>
        <v>838.5</v>
      </c>
      <c r="D27" s="11">
        <f t="shared" si="1"/>
        <v>13574.430000000062</v>
      </c>
    </row>
    <row r="28" spans="1:4">
      <c r="A28">
        <v>238</v>
      </c>
      <c r="B28">
        <v>3824.3799999999901</v>
      </c>
      <c r="C28" s="14">
        <f t="shared" si="0"/>
        <v>357</v>
      </c>
      <c r="D28" s="11">
        <f t="shared" si="1"/>
        <v>5736.5699999999852</v>
      </c>
    </row>
    <row r="29" spans="1:4">
      <c r="A29">
        <v>53</v>
      </c>
      <c r="B29">
        <v>928.07</v>
      </c>
      <c r="C29" s="14">
        <f t="shared" si="0"/>
        <v>79.5</v>
      </c>
      <c r="D29" s="11">
        <f t="shared" si="1"/>
        <v>1392.105</v>
      </c>
    </row>
    <row r="30" spans="1:4">
      <c r="A30">
        <v>150</v>
      </c>
      <c r="B30">
        <v>2643.2399999999898</v>
      </c>
      <c r="C30" s="14">
        <f t="shared" si="0"/>
        <v>225</v>
      </c>
      <c r="D30" s="11">
        <f t="shared" si="1"/>
        <v>3964.8599999999847</v>
      </c>
    </row>
    <row r="31" spans="1:4">
      <c r="A31">
        <v>18</v>
      </c>
      <c r="B31">
        <v>243.23999999999899</v>
      </c>
      <c r="C31" s="14">
        <f t="shared" si="0"/>
        <v>27</v>
      </c>
      <c r="D31" s="11">
        <f t="shared" si="1"/>
        <v>364.85999999999848</v>
      </c>
    </row>
    <row r="32" spans="1:4">
      <c r="A32">
        <v>2036</v>
      </c>
      <c r="B32">
        <v>36191.949999999502</v>
      </c>
      <c r="C32" s="14">
        <f t="shared" si="0"/>
        <v>3054</v>
      </c>
      <c r="D32" s="11">
        <f t="shared" si="1"/>
        <v>54287.924999999253</v>
      </c>
    </row>
    <row r="33" spans="1:4">
      <c r="A33">
        <v>24</v>
      </c>
      <c r="B33">
        <v>296.039999999999</v>
      </c>
      <c r="C33" s="14">
        <f t="shared" si="0"/>
        <v>36</v>
      </c>
      <c r="D33" s="11">
        <f t="shared" si="1"/>
        <v>444.05999999999847</v>
      </c>
    </row>
    <row r="34" spans="1:4">
      <c r="A34">
        <v>18</v>
      </c>
      <c r="B34">
        <v>253.54</v>
      </c>
      <c r="C34" s="14">
        <f t="shared" si="0"/>
        <v>27</v>
      </c>
      <c r="D34" s="11">
        <f t="shared" si="1"/>
        <v>380.31</v>
      </c>
    </row>
    <row r="35" spans="1:4">
      <c r="A35">
        <v>203</v>
      </c>
      <c r="B35">
        <v>3613.5899999999901</v>
      </c>
      <c r="C35" s="14">
        <f t="shared" si="0"/>
        <v>304.5</v>
      </c>
      <c r="D35" s="11">
        <f t="shared" si="1"/>
        <v>5420.3849999999857</v>
      </c>
    </row>
    <row r="36" spans="1:4">
      <c r="A36">
        <v>157</v>
      </c>
      <c r="B36">
        <v>2347.06</v>
      </c>
      <c r="C36" s="14">
        <f t="shared" si="0"/>
        <v>235.5</v>
      </c>
      <c r="D36" s="11">
        <f t="shared" si="1"/>
        <v>3520.59</v>
      </c>
    </row>
    <row r="37" spans="1:4">
      <c r="A37">
        <v>114</v>
      </c>
      <c r="B37">
        <v>1549.14</v>
      </c>
      <c r="C37" s="14">
        <f t="shared" si="0"/>
        <v>171</v>
      </c>
      <c r="D37" s="11">
        <f t="shared" si="1"/>
        <v>2323.71</v>
      </c>
    </row>
    <row r="38" spans="1:4">
      <c r="A38">
        <v>48</v>
      </c>
      <c r="B38">
        <v>781.74</v>
      </c>
      <c r="C38" s="14">
        <f t="shared" si="0"/>
        <v>72</v>
      </c>
      <c r="D38" s="11">
        <f t="shared" si="1"/>
        <v>1172.6100000000001</v>
      </c>
    </row>
    <row r="39" spans="1:4">
      <c r="A39">
        <v>34</v>
      </c>
      <c r="B39">
        <v>572.14</v>
      </c>
      <c r="C39" s="14">
        <f t="shared" si="0"/>
        <v>51</v>
      </c>
      <c r="D39" s="11">
        <f t="shared" si="1"/>
        <v>858.21</v>
      </c>
    </row>
    <row r="40" spans="1:4">
      <c r="A40">
        <v>0</v>
      </c>
      <c r="B40">
        <v>0</v>
      </c>
      <c r="C40" s="14">
        <f t="shared" si="0"/>
        <v>0</v>
      </c>
      <c r="D40" s="11">
        <f t="shared" si="1"/>
        <v>0</v>
      </c>
    </row>
    <row r="41" spans="1:4">
      <c r="A41">
        <v>163</v>
      </c>
      <c r="B41">
        <v>2626.9499999999898</v>
      </c>
      <c r="C41" s="14">
        <f t="shared" si="0"/>
        <v>244.5</v>
      </c>
      <c r="D41" s="11">
        <f t="shared" si="1"/>
        <v>3940.4249999999847</v>
      </c>
    </row>
    <row r="42" spans="1:4">
      <c r="A42">
        <v>147</v>
      </c>
      <c r="B42">
        <v>2177.1599999999899</v>
      </c>
      <c r="C42" s="14">
        <f t="shared" si="0"/>
        <v>220.5</v>
      </c>
      <c r="D42" s="11">
        <f t="shared" si="1"/>
        <v>3265.7399999999848</v>
      </c>
    </row>
    <row r="43" spans="1:4">
      <c r="A43">
        <v>6</v>
      </c>
      <c r="B43">
        <v>77.760000000000005</v>
      </c>
      <c r="C43" s="14">
        <f t="shared" si="0"/>
        <v>9</v>
      </c>
      <c r="D43" s="11">
        <f t="shared" si="1"/>
        <v>116.64000000000001</v>
      </c>
    </row>
    <row r="44" spans="1:4">
      <c r="A44">
        <v>25</v>
      </c>
      <c r="B44">
        <v>405.84</v>
      </c>
      <c r="C44" s="14">
        <f t="shared" si="0"/>
        <v>37.5</v>
      </c>
      <c r="D44" s="11">
        <f t="shared" si="1"/>
        <v>608.76</v>
      </c>
    </row>
    <row r="45" spans="1:4">
      <c r="A45">
        <v>60</v>
      </c>
      <c r="B45">
        <v>981.66</v>
      </c>
      <c r="C45" s="14">
        <f t="shared" si="0"/>
        <v>90</v>
      </c>
      <c r="D45" s="11">
        <f t="shared" si="1"/>
        <v>1472.49</v>
      </c>
    </row>
    <row r="46" spans="1:4">
      <c r="A46">
        <v>174</v>
      </c>
      <c r="B46">
        <v>2578.1999999999898</v>
      </c>
      <c r="C46" s="14">
        <f t="shared" si="0"/>
        <v>261</v>
      </c>
      <c r="D46" s="11">
        <f t="shared" si="1"/>
        <v>3867.2999999999847</v>
      </c>
    </row>
    <row r="47" spans="1:4">
      <c r="A47">
        <v>75</v>
      </c>
      <c r="B47">
        <v>992.22</v>
      </c>
      <c r="C47" s="14">
        <f t="shared" si="0"/>
        <v>112.5</v>
      </c>
      <c r="D47" s="11">
        <f t="shared" si="1"/>
        <v>1488.33</v>
      </c>
    </row>
    <row r="48" spans="1:4">
      <c r="A48">
        <v>12</v>
      </c>
      <c r="B48">
        <v>165.83999999999901</v>
      </c>
      <c r="C48" s="14">
        <f t="shared" si="0"/>
        <v>18</v>
      </c>
      <c r="D48" s="11">
        <f t="shared" si="1"/>
        <v>248.75999999999851</v>
      </c>
    </row>
    <row r="49" spans="1:4">
      <c r="A49">
        <v>131</v>
      </c>
      <c r="B49">
        <v>1994.82</v>
      </c>
      <c r="C49" s="14">
        <f t="shared" si="0"/>
        <v>196.5</v>
      </c>
      <c r="D49" s="11">
        <f t="shared" si="1"/>
        <v>2992.23</v>
      </c>
    </row>
    <row r="50" spans="1:4">
      <c r="A50">
        <v>270</v>
      </c>
      <c r="B50">
        <v>4477.8599999999997</v>
      </c>
      <c r="C50" s="14">
        <f t="shared" si="0"/>
        <v>405</v>
      </c>
      <c r="D50" s="11">
        <f t="shared" si="1"/>
        <v>6716.7899999999991</v>
      </c>
    </row>
    <row r="51" spans="1:4">
      <c r="A51">
        <v>42</v>
      </c>
      <c r="B51">
        <v>583.07999999999902</v>
      </c>
      <c r="C51" s="14">
        <f t="shared" si="0"/>
        <v>63</v>
      </c>
      <c r="D51" s="11">
        <f t="shared" si="1"/>
        <v>874.61999999999853</v>
      </c>
    </row>
    <row r="52" spans="1:4">
      <c r="A52">
        <v>209</v>
      </c>
      <c r="B52">
        <v>3482.3399999999901</v>
      </c>
      <c r="C52" s="14">
        <f t="shared" si="0"/>
        <v>313.5</v>
      </c>
      <c r="D52" s="11">
        <f t="shared" si="1"/>
        <v>5223.5099999999857</v>
      </c>
    </row>
    <row r="53" spans="1:4">
      <c r="A53">
        <v>24</v>
      </c>
      <c r="B53">
        <v>401.13999999999902</v>
      </c>
      <c r="C53" s="14">
        <f t="shared" si="0"/>
        <v>36</v>
      </c>
      <c r="D53" s="11">
        <f t="shared" si="1"/>
        <v>601.70999999999856</v>
      </c>
    </row>
    <row r="54" spans="1:4">
      <c r="A54">
        <v>36</v>
      </c>
      <c r="B54">
        <v>607.979999999999</v>
      </c>
      <c r="C54" s="14">
        <f t="shared" si="0"/>
        <v>54</v>
      </c>
      <c r="D54" s="11">
        <f t="shared" si="1"/>
        <v>911.96999999999844</v>
      </c>
    </row>
    <row r="55" spans="1:4">
      <c r="A55">
        <v>13</v>
      </c>
      <c r="B55">
        <v>186.629999999999</v>
      </c>
      <c r="C55" s="14">
        <f t="shared" si="0"/>
        <v>19.5</v>
      </c>
      <c r="D55" s="11">
        <f t="shared" si="1"/>
        <v>279.94499999999852</v>
      </c>
    </row>
    <row r="56" spans="1:4">
      <c r="A56">
        <v>6</v>
      </c>
      <c r="B56">
        <v>83.22</v>
      </c>
      <c r="C56" s="14">
        <f t="shared" si="0"/>
        <v>9</v>
      </c>
      <c r="D56" s="11">
        <f t="shared" si="1"/>
        <v>124.83</v>
      </c>
    </row>
    <row r="57" spans="1:4">
      <c r="A57">
        <v>23</v>
      </c>
      <c r="B57">
        <v>312.349999999999</v>
      </c>
      <c r="C57" s="14">
        <f t="shared" si="0"/>
        <v>34.5</v>
      </c>
      <c r="D57" s="11">
        <f t="shared" si="1"/>
        <v>468.5249999999985</v>
      </c>
    </row>
    <row r="58" spans="1:4">
      <c r="A58">
        <v>6</v>
      </c>
      <c r="B58">
        <v>81.48</v>
      </c>
      <c r="C58" s="14">
        <f t="shared" si="0"/>
        <v>9</v>
      </c>
      <c r="D58" s="11">
        <f t="shared" si="1"/>
        <v>122.22</v>
      </c>
    </row>
    <row r="59" spans="1:4">
      <c r="A59">
        <v>13</v>
      </c>
      <c r="B59">
        <v>194.08</v>
      </c>
      <c r="C59" s="14">
        <f t="shared" si="0"/>
        <v>19.5</v>
      </c>
      <c r="D59" s="11">
        <f t="shared" si="1"/>
        <v>291.12</v>
      </c>
    </row>
    <row r="60" spans="1:4">
      <c r="A60">
        <v>18</v>
      </c>
      <c r="B60">
        <v>314.27999999999997</v>
      </c>
      <c r="C60" s="14">
        <f t="shared" si="0"/>
        <v>27</v>
      </c>
      <c r="D60" s="11">
        <f t="shared" si="1"/>
        <v>471.41999999999996</v>
      </c>
    </row>
    <row r="61" spans="1:4">
      <c r="A61">
        <v>49</v>
      </c>
      <c r="B61">
        <v>799.2</v>
      </c>
      <c r="C61" s="14">
        <f t="shared" si="0"/>
        <v>73.5</v>
      </c>
      <c r="D61" s="11">
        <f t="shared" si="1"/>
        <v>1198.8000000000002</v>
      </c>
    </row>
    <row r="62" spans="1:4">
      <c r="A62">
        <v>21</v>
      </c>
      <c r="B62">
        <v>274.05</v>
      </c>
      <c r="C62" s="14">
        <f t="shared" si="0"/>
        <v>31.5</v>
      </c>
      <c r="D62" s="11">
        <f t="shared" si="1"/>
        <v>411.07500000000005</v>
      </c>
    </row>
    <row r="63" spans="1:4">
      <c r="A63">
        <v>206</v>
      </c>
      <c r="B63">
        <v>3171.0099999999902</v>
      </c>
      <c r="C63" s="14">
        <f t="shared" si="0"/>
        <v>309</v>
      </c>
      <c r="D63" s="11">
        <f t="shared" si="1"/>
        <v>4756.5149999999849</v>
      </c>
    </row>
    <row r="64" spans="1:4">
      <c r="A64">
        <v>261</v>
      </c>
      <c r="B64">
        <v>4489.1700000000101</v>
      </c>
      <c r="C64" s="14">
        <f t="shared" si="0"/>
        <v>391.5</v>
      </c>
      <c r="D64" s="11">
        <f t="shared" si="1"/>
        <v>6733.7550000000156</v>
      </c>
    </row>
    <row r="65" spans="1:4">
      <c r="A65">
        <v>204</v>
      </c>
      <c r="B65">
        <v>3089.94</v>
      </c>
      <c r="C65" s="14">
        <f t="shared" si="0"/>
        <v>306</v>
      </c>
      <c r="D65" s="11">
        <f t="shared" si="1"/>
        <v>4634.91</v>
      </c>
    </row>
    <row r="66" spans="1:4">
      <c r="A66">
        <v>23</v>
      </c>
      <c r="B66">
        <v>303.20999999999998</v>
      </c>
      <c r="C66" s="14">
        <f t="shared" si="0"/>
        <v>34.5</v>
      </c>
      <c r="D66" s="11">
        <f t="shared" si="1"/>
        <v>454.81499999999994</v>
      </c>
    </row>
    <row r="67" spans="1:4">
      <c r="A67">
        <v>138</v>
      </c>
      <c r="B67">
        <v>2412.64</v>
      </c>
      <c r="C67" s="14">
        <f t="shared" si="0"/>
        <v>207</v>
      </c>
      <c r="D67" s="11">
        <f t="shared" si="1"/>
        <v>3618.96</v>
      </c>
    </row>
    <row r="68" spans="1:4">
      <c r="A68">
        <v>366</v>
      </c>
      <c r="B68">
        <v>6357.83</v>
      </c>
      <c r="C68" s="14">
        <f t="shared" ref="C68:C131" si="2">A68/2+A68</f>
        <v>549</v>
      </c>
      <c r="D68" s="11">
        <f t="shared" ref="D68:D131" si="3">B68/2+B68</f>
        <v>9536.744999999999</v>
      </c>
    </row>
    <row r="69" spans="1:4">
      <c r="A69">
        <v>1227</v>
      </c>
      <c r="B69">
        <v>18414.059999999899</v>
      </c>
      <c r="C69" s="14">
        <f t="shared" si="2"/>
        <v>1840.5</v>
      </c>
      <c r="D69" s="11">
        <f t="shared" si="3"/>
        <v>27621.089999999851</v>
      </c>
    </row>
    <row r="70" spans="1:4">
      <c r="A70">
        <v>632</v>
      </c>
      <c r="B70">
        <v>9564.7399999999907</v>
      </c>
      <c r="C70" s="14">
        <f t="shared" si="2"/>
        <v>948</v>
      </c>
      <c r="D70" s="11">
        <f t="shared" si="3"/>
        <v>14347.109999999986</v>
      </c>
    </row>
    <row r="71" spans="1:4">
      <c r="A71">
        <v>78</v>
      </c>
      <c r="B71">
        <v>1225.3199999999899</v>
      </c>
      <c r="C71" s="14">
        <f t="shared" si="2"/>
        <v>117</v>
      </c>
      <c r="D71" s="11">
        <f t="shared" si="3"/>
        <v>1837.979999999985</v>
      </c>
    </row>
    <row r="72" spans="1:4">
      <c r="A72">
        <v>0</v>
      </c>
      <c r="B72">
        <v>0</v>
      </c>
      <c r="C72" s="14">
        <f t="shared" si="2"/>
        <v>0</v>
      </c>
      <c r="D72" s="11">
        <f t="shared" si="3"/>
        <v>0</v>
      </c>
    </row>
    <row r="73" spans="1:4">
      <c r="A73">
        <v>154</v>
      </c>
      <c r="B73">
        <v>2547.8199999999902</v>
      </c>
      <c r="C73" s="14">
        <f t="shared" si="2"/>
        <v>231</v>
      </c>
      <c r="D73" s="11">
        <f t="shared" si="3"/>
        <v>3821.729999999985</v>
      </c>
    </row>
    <row r="74" spans="1:4">
      <c r="A74">
        <v>41</v>
      </c>
      <c r="B74">
        <v>622.05999999999904</v>
      </c>
      <c r="C74" s="14">
        <f t="shared" si="2"/>
        <v>61.5</v>
      </c>
      <c r="D74" s="11">
        <f t="shared" si="3"/>
        <v>933.08999999999855</v>
      </c>
    </row>
    <row r="75" spans="1:4">
      <c r="A75">
        <v>1105</v>
      </c>
      <c r="B75">
        <v>18243.04</v>
      </c>
      <c r="C75" s="14">
        <f t="shared" si="2"/>
        <v>1657.5</v>
      </c>
      <c r="D75" s="11">
        <f t="shared" si="3"/>
        <v>27364.560000000001</v>
      </c>
    </row>
    <row r="76" spans="1:4">
      <c r="A76">
        <v>82</v>
      </c>
      <c r="B76">
        <v>1140.17</v>
      </c>
      <c r="C76" s="14">
        <f t="shared" si="2"/>
        <v>123</v>
      </c>
      <c r="D76" s="11">
        <f t="shared" si="3"/>
        <v>1710.2550000000001</v>
      </c>
    </row>
    <row r="77" spans="1:4">
      <c r="A77">
        <v>18</v>
      </c>
      <c r="B77">
        <v>250.98</v>
      </c>
      <c r="C77" s="14">
        <f t="shared" si="2"/>
        <v>27</v>
      </c>
      <c r="D77" s="11">
        <f t="shared" si="3"/>
        <v>376.46999999999997</v>
      </c>
    </row>
    <row r="78" spans="1:4">
      <c r="A78">
        <v>2361</v>
      </c>
      <c r="B78">
        <v>38494.540000000197</v>
      </c>
      <c r="C78" s="14">
        <f t="shared" si="2"/>
        <v>3541.5</v>
      </c>
      <c r="D78" s="11">
        <f t="shared" si="3"/>
        <v>57741.810000000296</v>
      </c>
    </row>
    <row r="79" spans="1:4">
      <c r="A79">
        <v>18</v>
      </c>
      <c r="B79">
        <v>313.5</v>
      </c>
      <c r="C79" s="14">
        <f t="shared" si="2"/>
        <v>27</v>
      </c>
      <c r="D79" s="11">
        <f t="shared" si="3"/>
        <v>470.25</v>
      </c>
    </row>
    <row r="80" spans="1:4">
      <c r="A80">
        <v>30</v>
      </c>
      <c r="B80">
        <v>488.13999999999902</v>
      </c>
      <c r="C80" s="14">
        <f t="shared" si="2"/>
        <v>45</v>
      </c>
      <c r="D80" s="11">
        <f t="shared" si="3"/>
        <v>732.20999999999856</v>
      </c>
    </row>
    <row r="81" spans="1:4">
      <c r="A81">
        <v>190</v>
      </c>
      <c r="B81">
        <v>3185.01999999999</v>
      </c>
      <c r="C81" s="14">
        <f t="shared" si="2"/>
        <v>285</v>
      </c>
      <c r="D81" s="11">
        <f t="shared" si="3"/>
        <v>4777.5299999999852</v>
      </c>
    </row>
    <row r="82" spans="1:4">
      <c r="A82">
        <v>6</v>
      </c>
      <c r="B82">
        <v>76.679999999999893</v>
      </c>
      <c r="C82" s="14">
        <f t="shared" si="2"/>
        <v>9</v>
      </c>
      <c r="D82" s="11">
        <f t="shared" si="3"/>
        <v>115.01999999999984</v>
      </c>
    </row>
    <row r="83" spans="1:4">
      <c r="A83">
        <v>21</v>
      </c>
      <c r="B83">
        <v>350.01</v>
      </c>
      <c r="C83" s="14">
        <f t="shared" si="2"/>
        <v>31.5</v>
      </c>
      <c r="D83" s="11">
        <f t="shared" si="3"/>
        <v>525.01499999999999</v>
      </c>
    </row>
    <row r="84" spans="1:4">
      <c r="A84">
        <v>6</v>
      </c>
      <c r="B84">
        <v>88.08</v>
      </c>
      <c r="C84" s="14">
        <f t="shared" si="2"/>
        <v>9</v>
      </c>
      <c r="D84" s="11">
        <f t="shared" si="3"/>
        <v>132.12</v>
      </c>
    </row>
    <row r="85" spans="1:4">
      <c r="A85">
        <v>75</v>
      </c>
      <c r="B85">
        <v>1014.13999999999</v>
      </c>
      <c r="C85" s="14">
        <f t="shared" si="2"/>
        <v>112.5</v>
      </c>
      <c r="D85" s="11">
        <f t="shared" si="3"/>
        <v>1521.209999999985</v>
      </c>
    </row>
    <row r="86" spans="1:4">
      <c r="A86">
        <v>102</v>
      </c>
      <c r="B86">
        <v>1352.19</v>
      </c>
      <c r="C86" s="14">
        <f t="shared" si="2"/>
        <v>153</v>
      </c>
      <c r="D86" s="11">
        <f t="shared" si="3"/>
        <v>2028.2850000000001</v>
      </c>
    </row>
    <row r="87" spans="1:4">
      <c r="A87">
        <v>42</v>
      </c>
      <c r="B87">
        <v>609.11999999999898</v>
      </c>
      <c r="C87" s="14">
        <f t="shared" si="2"/>
        <v>63</v>
      </c>
      <c r="D87" s="11">
        <f t="shared" si="3"/>
        <v>913.67999999999847</v>
      </c>
    </row>
    <row r="88" spans="1:4">
      <c r="A88">
        <v>31</v>
      </c>
      <c r="B88">
        <v>556.99999999999898</v>
      </c>
      <c r="C88" s="14">
        <f t="shared" si="2"/>
        <v>46.5</v>
      </c>
      <c r="D88" s="11">
        <f t="shared" si="3"/>
        <v>835.49999999999841</v>
      </c>
    </row>
    <row r="89" spans="1:4">
      <c r="A89">
        <v>137</v>
      </c>
      <c r="B89">
        <v>1980.6899999999901</v>
      </c>
      <c r="C89" s="14">
        <f t="shared" si="2"/>
        <v>205.5</v>
      </c>
      <c r="D89" s="11">
        <f t="shared" si="3"/>
        <v>2971.0349999999853</v>
      </c>
    </row>
    <row r="90" spans="1:4">
      <c r="A90">
        <v>79</v>
      </c>
      <c r="B90">
        <v>1221.0899999999999</v>
      </c>
      <c r="C90" s="14">
        <f t="shared" si="2"/>
        <v>118.5</v>
      </c>
      <c r="D90" s="11">
        <f t="shared" si="3"/>
        <v>1831.6349999999998</v>
      </c>
    </row>
    <row r="91" spans="1:4">
      <c r="A91">
        <v>44</v>
      </c>
      <c r="B91">
        <v>599.64</v>
      </c>
      <c r="C91" s="14">
        <f t="shared" si="2"/>
        <v>66</v>
      </c>
      <c r="D91" s="11">
        <f t="shared" si="3"/>
        <v>899.46</v>
      </c>
    </row>
    <row r="92" spans="1:4">
      <c r="A92">
        <v>24</v>
      </c>
      <c r="B92">
        <v>347.58</v>
      </c>
      <c r="C92" s="14">
        <f t="shared" si="2"/>
        <v>36</v>
      </c>
      <c r="D92" s="11">
        <f t="shared" si="3"/>
        <v>521.37</v>
      </c>
    </row>
    <row r="93" spans="1:4">
      <c r="A93">
        <v>1163</v>
      </c>
      <c r="B93">
        <v>20666.82</v>
      </c>
      <c r="C93" s="14">
        <f t="shared" si="2"/>
        <v>1744.5</v>
      </c>
      <c r="D93" s="11">
        <f t="shared" si="3"/>
        <v>31000.23</v>
      </c>
    </row>
    <row r="94" spans="1:4">
      <c r="A94">
        <v>54</v>
      </c>
      <c r="B94">
        <v>728.75999999999897</v>
      </c>
      <c r="C94" s="14">
        <f t="shared" si="2"/>
        <v>81</v>
      </c>
      <c r="D94" s="11">
        <f t="shared" si="3"/>
        <v>1093.1399999999985</v>
      </c>
    </row>
    <row r="95" spans="1:4">
      <c r="A95">
        <v>54</v>
      </c>
      <c r="B95">
        <v>879.17999999999904</v>
      </c>
      <c r="C95" s="14">
        <f t="shared" si="2"/>
        <v>81</v>
      </c>
      <c r="D95" s="11">
        <f t="shared" si="3"/>
        <v>1318.7699999999986</v>
      </c>
    </row>
    <row r="96" spans="1:4">
      <c r="A96">
        <v>163</v>
      </c>
      <c r="B96">
        <v>2377.83</v>
      </c>
      <c r="C96" s="14">
        <f t="shared" si="2"/>
        <v>244.5</v>
      </c>
      <c r="D96" s="11">
        <f t="shared" si="3"/>
        <v>3566.7449999999999</v>
      </c>
    </row>
    <row r="97" spans="1:4">
      <c r="A97">
        <v>12</v>
      </c>
      <c r="B97">
        <v>234.36</v>
      </c>
      <c r="C97" s="14">
        <f t="shared" si="2"/>
        <v>18</v>
      </c>
      <c r="D97" s="11">
        <f t="shared" si="3"/>
        <v>351.54</v>
      </c>
    </row>
    <row r="98" spans="1:4">
      <c r="A98">
        <v>191</v>
      </c>
      <c r="B98">
        <v>3212.8700000000099</v>
      </c>
      <c r="C98" s="14">
        <f t="shared" si="2"/>
        <v>286.5</v>
      </c>
      <c r="D98" s="11">
        <f t="shared" si="3"/>
        <v>4819.3050000000148</v>
      </c>
    </row>
    <row r="99" spans="1:4">
      <c r="A99">
        <v>149</v>
      </c>
      <c r="B99">
        <v>2030.24</v>
      </c>
      <c r="C99" s="14">
        <f t="shared" si="2"/>
        <v>223.5</v>
      </c>
      <c r="D99" s="11">
        <f t="shared" si="3"/>
        <v>3045.36</v>
      </c>
    </row>
    <row r="100" spans="1:4">
      <c r="A100">
        <v>6</v>
      </c>
      <c r="B100">
        <v>75.42</v>
      </c>
      <c r="C100" s="14">
        <f t="shared" si="2"/>
        <v>9</v>
      </c>
      <c r="D100" s="11">
        <f t="shared" si="3"/>
        <v>113.13</v>
      </c>
    </row>
    <row r="101" spans="1:4">
      <c r="A101">
        <v>42</v>
      </c>
      <c r="B101">
        <v>504.84</v>
      </c>
      <c r="C101" s="14">
        <f t="shared" si="2"/>
        <v>63</v>
      </c>
      <c r="D101" s="11">
        <f t="shared" si="3"/>
        <v>757.26</v>
      </c>
    </row>
    <row r="102" spans="1:4">
      <c r="A102">
        <v>273</v>
      </c>
      <c r="B102">
        <v>4441.2</v>
      </c>
      <c r="C102" s="14">
        <f t="shared" si="2"/>
        <v>409.5</v>
      </c>
      <c r="D102" s="11">
        <f t="shared" si="3"/>
        <v>6661.7999999999993</v>
      </c>
    </row>
    <row r="103" spans="1:4">
      <c r="A103">
        <v>12</v>
      </c>
      <c r="B103">
        <v>274.68</v>
      </c>
      <c r="C103" s="14">
        <f t="shared" si="2"/>
        <v>18</v>
      </c>
      <c r="D103" s="11">
        <f t="shared" si="3"/>
        <v>412.02</v>
      </c>
    </row>
    <row r="104" spans="1:4">
      <c r="A104">
        <v>13</v>
      </c>
      <c r="B104">
        <v>178.05999999999901</v>
      </c>
      <c r="C104" s="14">
        <f t="shared" si="2"/>
        <v>19.5</v>
      </c>
      <c r="D104" s="11">
        <f t="shared" si="3"/>
        <v>267.0899999999985</v>
      </c>
    </row>
    <row r="105" spans="1:4">
      <c r="A105">
        <v>85</v>
      </c>
      <c r="B105">
        <v>1423.3899999999901</v>
      </c>
      <c r="C105" s="14">
        <f t="shared" si="2"/>
        <v>127.5</v>
      </c>
      <c r="D105" s="11">
        <f t="shared" si="3"/>
        <v>2135.084999999985</v>
      </c>
    </row>
    <row r="106" spans="1:4">
      <c r="A106">
        <v>262</v>
      </c>
      <c r="B106">
        <v>3922.1399999999899</v>
      </c>
      <c r="C106" s="14">
        <f t="shared" si="2"/>
        <v>393</v>
      </c>
      <c r="D106" s="11">
        <f t="shared" si="3"/>
        <v>5883.2099999999846</v>
      </c>
    </row>
    <row r="107" spans="1:4">
      <c r="A107">
        <v>31</v>
      </c>
      <c r="B107">
        <v>429.50999999999902</v>
      </c>
      <c r="C107" s="14">
        <f t="shared" si="2"/>
        <v>46.5</v>
      </c>
      <c r="D107" s="11">
        <f t="shared" si="3"/>
        <v>644.26499999999851</v>
      </c>
    </row>
    <row r="108" spans="1:4">
      <c r="A108">
        <v>233</v>
      </c>
      <c r="B108">
        <v>3621.34</v>
      </c>
      <c r="C108" s="14">
        <f t="shared" si="2"/>
        <v>349.5</v>
      </c>
      <c r="D108" s="11">
        <f t="shared" si="3"/>
        <v>5432.01</v>
      </c>
    </row>
    <row r="109" spans="1:4">
      <c r="A109">
        <v>0</v>
      </c>
      <c r="B109">
        <v>0</v>
      </c>
      <c r="C109" s="14">
        <f t="shared" si="2"/>
        <v>0</v>
      </c>
      <c r="D109" s="11">
        <f t="shared" si="3"/>
        <v>0</v>
      </c>
    </row>
    <row r="110" spans="1:4">
      <c r="A110">
        <v>4</v>
      </c>
      <c r="B110">
        <v>75.599999999999994</v>
      </c>
      <c r="C110" s="14">
        <f t="shared" si="2"/>
        <v>6</v>
      </c>
      <c r="D110" s="11">
        <f t="shared" si="3"/>
        <v>113.39999999999999</v>
      </c>
    </row>
    <row r="111" spans="1:4">
      <c r="A111">
        <v>138</v>
      </c>
      <c r="B111">
        <v>2130.34</v>
      </c>
      <c r="C111" s="14">
        <f t="shared" si="2"/>
        <v>207</v>
      </c>
      <c r="D111" s="11">
        <f t="shared" si="3"/>
        <v>3195.51</v>
      </c>
    </row>
    <row r="112" spans="1:4">
      <c r="A112">
        <v>379</v>
      </c>
      <c r="B112">
        <v>6835.77</v>
      </c>
      <c r="C112" s="14">
        <f t="shared" si="2"/>
        <v>568.5</v>
      </c>
      <c r="D112" s="11">
        <f t="shared" si="3"/>
        <v>10253.655000000001</v>
      </c>
    </row>
    <row r="113" spans="1:4">
      <c r="A113">
        <v>6</v>
      </c>
      <c r="B113">
        <v>93.54</v>
      </c>
      <c r="C113" s="14">
        <f t="shared" si="2"/>
        <v>9</v>
      </c>
      <c r="D113" s="11">
        <f t="shared" si="3"/>
        <v>140.31</v>
      </c>
    </row>
    <row r="114" spans="1:4">
      <c r="A114">
        <v>8</v>
      </c>
      <c r="B114">
        <v>97.76</v>
      </c>
      <c r="C114" s="14">
        <f t="shared" si="2"/>
        <v>12</v>
      </c>
      <c r="D114" s="11">
        <f t="shared" si="3"/>
        <v>146.64000000000001</v>
      </c>
    </row>
    <row r="115" spans="1:4">
      <c r="A115">
        <v>201</v>
      </c>
      <c r="B115">
        <v>2816.8899999999899</v>
      </c>
      <c r="C115" s="14">
        <f t="shared" si="2"/>
        <v>301.5</v>
      </c>
      <c r="D115" s="11">
        <f t="shared" si="3"/>
        <v>4225.3349999999846</v>
      </c>
    </row>
    <row r="116" spans="1:4">
      <c r="A116">
        <v>203</v>
      </c>
      <c r="B116">
        <v>3305.74999999999</v>
      </c>
      <c r="C116" s="14">
        <f t="shared" si="2"/>
        <v>304.5</v>
      </c>
      <c r="D116" s="11">
        <f t="shared" si="3"/>
        <v>4958.6249999999854</v>
      </c>
    </row>
    <row r="117" spans="1:4">
      <c r="A117">
        <v>12</v>
      </c>
      <c r="B117">
        <v>183.48</v>
      </c>
      <c r="C117" s="14">
        <f t="shared" si="2"/>
        <v>18</v>
      </c>
      <c r="D117" s="11">
        <f t="shared" si="3"/>
        <v>275.21999999999997</v>
      </c>
    </row>
    <row r="118" spans="1:4">
      <c r="A118">
        <v>151</v>
      </c>
      <c r="B118">
        <v>2520.78999999999</v>
      </c>
      <c r="C118" s="14">
        <f t="shared" si="2"/>
        <v>226.5</v>
      </c>
      <c r="D118" s="11">
        <f t="shared" si="3"/>
        <v>3781.1849999999849</v>
      </c>
    </row>
    <row r="119" spans="1:4">
      <c r="A119">
        <v>6</v>
      </c>
      <c r="B119">
        <v>75.179999999999893</v>
      </c>
      <c r="C119" s="14">
        <f t="shared" si="2"/>
        <v>9</v>
      </c>
      <c r="D119" s="11">
        <f t="shared" si="3"/>
        <v>112.76999999999984</v>
      </c>
    </row>
    <row r="120" spans="1:4">
      <c r="A120">
        <v>27</v>
      </c>
      <c r="B120">
        <v>375.04</v>
      </c>
      <c r="C120" s="14">
        <f t="shared" si="2"/>
        <v>40.5</v>
      </c>
      <c r="D120" s="11">
        <f t="shared" si="3"/>
        <v>562.56000000000006</v>
      </c>
    </row>
    <row r="121" spans="1:4">
      <c r="A121">
        <v>609</v>
      </c>
      <c r="B121">
        <v>9565.3199999999597</v>
      </c>
      <c r="C121" s="14">
        <f t="shared" si="2"/>
        <v>913.5</v>
      </c>
      <c r="D121" s="11">
        <f t="shared" si="3"/>
        <v>14347.97999999994</v>
      </c>
    </row>
    <row r="122" spans="1:4">
      <c r="A122">
        <v>160</v>
      </c>
      <c r="B122">
        <v>2544.20999999999</v>
      </c>
      <c r="C122" s="14">
        <f t="shared" si="2"/>
        <v>240</v>
      </c>
      <c r="D122" s="11">
        <f t="shared" si="3"/>
        <v>3816.314999999985</v>
      </c>
    </row>
    <row r="123" spans="1:4">
      <c r="A123">
        <v>218</v>
      </c>
      <c r="B123">
        <v>3683.91</v>
      </c>
      <c r="C123" s="14">
        <f t="shared" si="2"/>
        <v>327</v>
      </c>
      <c r="D123" s="11">
        <f t="shared" si="3"/>
        <v>5525.8649999999998</v>
      </c>
    </row>
    <row r="124" spans="1:4">
      <c r="A124">
        <v>0</v>
      </c>
      <c r="B124">
        <v>0</v>
      </c>
      <c r="C124" s="14">
        <f t="shared" si="2"/>
        <v>0</v>
      </c>
      <c r="D124" s="11">
        <f t="shared" si="3"/>
        <v>0</v>
      </c>
    </row>
    <row r="125" spans="1:4">
      <c r="A125">
        <v>0</v>
      </c>
      <c r="B125">
        <v>0</v>
      </c>
      <c r="C125" s="14">
        <f t="shared" si="2"/>
        <v>0</v>
      </c>
      <c r="D125" s="11">
        <f t="shared" si="3"/>
        <v>0</v>
      </c>
    </row>
    <row r="126" spans="1:4">
      <c r="A126">
        <v>247</v>
      </c>
      <c r="B126">
        <v>3615.65</v>
      </c>
      <c r="C126" s="14">
        <f t="shared" si="2"/>
        <v>370.5</v>
      </c>
      <c r="D126" s="11">
        <f t="shared" si="3"/>
        <v>5423.4750000000004</v>
      </c>
    </row>
    <row r="127" spans="1:4">
      <c r="A127">
        <v>106</v>
      </c>
      <c r="B127">
        <v>1413.08</v>
      </c>
      <c r="C127" s="14">
        <f t="shared" si="2"/>
        <v>159</v>
      </c>
      <c r="D127" s="11">
        <f t="shared" si="3"/>
        <v>2119.62</v>
      </c>
    </row>
    <row r="128" spans="1:4">
      <c r="A128">
        <v>78</v>
      </c>
      <c r="B128">
        <v>1281.96</v>
      </c>
      <c r="C128" s="14">
        <f t="shared" si="2"/>
        <v>117</v>
      </c>
      <c r="D128" s="11">
        <f t="shared" si="3"/>
        <v>1922.94</v>
      </c>
    </row>
    <row r="129" spans="1:4">
      <c r="A129">
        <v>907</v>
      </c>
      <c r="B129">
        <v>13850.1899999999</v>
      </c>
      <c r="C129" s="14">
        <f t="shared" si="2"/>
        <v>1360.5</v>
      </c>
      <c r="D129" s="11">
        <f t="shared" si="3"/>
        <v>20775.284999999851</v>
      </c>
    </row>
    <row r="130" spans="1:4">
      <c r="A130">
        <v>109</v>
      </c>
      <c r="B130">
        <v>1564.26</v>
      </c>
      <c r="C130" s="14">
        <f t="shared" si="2"/>
        <v>163.5</v>
      </c>
      <c r="D130" s="11">
        <f t="shared" si="3"/>
        <v>2346.39</v>
      </c>
    </row>
    <row r="131" spans="1:4">
      <c r="A131">
        <v>21</v>
      </c>
      <c r="B131">
        <v>306.77999999999997</v>
      </c>
      <c r="C131" s="14">
        <f t="shared" si="2"/>
        <v>31.5</v>
      </c>
      <c r="D131" s="11">
        <f t="shared" si="3"/>
        <v>460.16999999999996</v>
      </c>
    </row>
    <row r="132" spans="1:4">
      <c r="A132">
        <v>12</v>
      </c>
      <c r="B132">
        <v>187.38</v>
      </c>
      <c r="C132" s="14">
        <f t="shared" ref="C132:C151" si="4">A132/2+A132</f>
        <v>18</v>
      </c>
      <c r="D132" s="11">
        <f t="shared" ref="D132:D151" si="5">B132/2+B132</f>
        <v>281.07</v>
      </c>
    </row>
    <row r="133" spans="1:4">
      <c r="A133">
        <v>203</v>
      </c>
      <c r="B133">
        <v>3391.95999999999</v>
      </c>
      <c r="C133" s="14">
        <f t="shared" si="4"/>
        <v>304.5</v>
      </c>
      <c r="D133" s="11">
        <f t="shared" si="5"/>
        <v>5087.939999999985</v>
      </c>
    </row>
    <row r="134" spans="1:4">
      <c r="A134">
        <v>711</v>
      </c>
      <c r="B134">
        <v>11667.39</v>
      </c>
      <c r="C134" s="14">
        <f t="shared" si="4"/>
        <v>1066.5</v>
      </c>
      <c r="D134" s="11">
        <f t="shared" si="5"/>
        <v>17501.084999999999</v>
      </c>
    </row>
    <row r="135" spans="1:4">
      <c r="A135">
        <v>136</v>
      </c>
      <c r="B135">
        <v>2325.6099999999901</v>
      </c>
      <c r="C135" s="14">
        <f t="shared" si="4"/>
        <v>204</v>
      </c>
      <c r="D135" s="11">
        <f t="shared" si="5"/>
        <v>3488.4149999999854</v>
      </c>
    </row>
    <row r="136" spans="1:4">
      <c r="A136">
        <v>36</v>
      </c>
      <c r="B136">
        <v>558.78</v>
      </c>
      <c r="C136" s="14">
        <f t="shared" si="4"/>
        <v>54</v>
      </c>
      <c r="D136" s="11">
        <f t="shared" si="5"/>
        <v>838.17</v>
      </c>
    </row>
    <row r="137" spans="1:4">
      <c r="A137">
        <v>23</v>
      </c>
      <c r="B137">
        <v>401.80999999999898</v>
      </c>
      <c r="C137" s="14">
        <f t="shared" si="4"/>
        <v>34.5</v>
      </c>
      <c r="D137" s="11">
        <f t="shared" si="5"/>
        <v>602.71499999999844</v>
      </c>
    </row>
    <row r="138" spans="1:4">
      <c r="A138">
        <v>126</v>
      </c>
      <c r="B138">
        <v>2012.4199999999901</v>
      </c>
      <c r="C138" s="14">
        <f t="shared" si="4"/>
        <v>189</v>
      </c>
      <c r="D138" s="11">
        <f t="shared" si="5"/>
        <v>3018.6299999999851</v>
      </c>
    </row>
    <row r="139" spans="1:4">
      <c r="A139">
        <v>36</v>
      </c>
      <c r="B139">
        <v>535.91999999999996</v>
      </c>
      <c r="C139" s="14">
        <f t="shared" si="4"/>
        <v>54</v>
      </c>
      <c r="D139" s="11">
        <f t="shared" si="5"/>
        <v>803.87999999999988</v>
      </c>
    </row>
    <row r="140" spans="1:4">
      <c r="A140">
        <v>9</v>
      </c>
      <c r="B140">
        <v>150.09</v>
      </c>
      <c r="C140" s="14">
        <f t="shared" si="4"/>
        <v>13.5</v>
      </c>
      <c r="D140" s="11">
        <f t="shared" si="5"/>
        <v>225.13499999999999</v>
      </c>
    </row>
    <row r="141" spans="1:4">
      <c r="A141">
        <v>99</v>
      </c>
      <c r="B141">
        <v>1582.2</v>
      </c>
      <c r="C141" s="14">
        <f t="shared" si="4"/>
        <v>148.5</v>
      </c>
      <c r="D141" s="11">
        <f t="shared" si="5"/>
        <v>2373.3000000000002</v>
      </c>
    </row>
    <row r="142" spans="1:4">
      <c r="A142">
        <v>74</v>
      </c>
      <c r="B142">
        <v>1086.4399999999901</v>
      </c>
      <c r="C142" s="14">
        <f t="shared" si="4"/>
        <v>111</v>
      </c>
      <c r="D142" s="11">
        <f t="shared" si="5"/>
        <v>1629.6599999999851</v>
      </c>
    </row>
    <row r="143" spans="1:4">
      <c r="A143">
        <v>29</v>
      </c>
      <c r="B143">
        <v>377.039999999999</v>
      </c>
      <c r="C143" s="14">
        <f t="shared" si="4"/>
        <v>43.5</v>
      </c>
      <c r="D143" s="11">
        <f t="shared" si="5"/>
        <v>565.55999999999847</v>
      </c>
    </row>
    <row r="144" spans="1:4">
      <c r="A144">
        <v>129</v>
      </c>
      <c r="B144">
        <v>1952.61</v>
      </c>
      <c r="C144" s="14">
        <f t="shared" si="4"/>
        <v>193.5</v>
      </c>
      <c r="D144" s="11">
        <f t="shared" si="5"/>
        <v>2928.915</v>
      </c>
    </row>
    <row r="145" spans="1:4">
      <c r="A145">
        <v>23</v>
      </c>
      <c r="B145">
        <v>391.6</v>
      </c>
      <c r="C145" s="14">
        <f t="shared" si="4"/>
        <v>34.5</v>
      </c>
      <c r="D145" s="11">
        <f t="shared" si="5"/>
        <v>587.40000000000009</v>
      </c>
    </row>
    <row r="146" spans="1:4">
      <c r="A146">
        <v>11</v>
      </c>
      <c r="B146">
        <v>182.69999999999899</v>
      </c>
      <c r="C146" s="14">
        <f t="shared" si="4"/>
        <v>16.5</v>
      </c>
      <c r="D146" s="11">
        <f t="shared" si="5"/>
        <v>274.04999999999848</v>
      </c>
    </row>
    <row r="147" spans="1:4">
      <c r="A147">
        <v>53</v>
      </c>
      <c r="B147">
        <v>915.83999999999901</v>
      </c>
      <c r="C147" s="14">
        <f t="shared" si="4"/>
        <v>79.5</v>
      </c>
      <c r="D147" s="11">
        <f t="shared" si="5"/>
        <v>1373.7599999999984</v>
      </c>
    </row>
    <row r="148" spans="1:4">
      <c r="A148">
        <v>18</v>
      </c>
      <c r="B148">
        <v>282.66000000000003</v>
      </c>
      <c r="C148" s="14">
        <f t="shared" si="4"/>
        <v>27</v>
      </c>
      <c r="D148" s="11">
        <f t="shared" si="5"/>
        <v>423.99</v>
      </c>
    </row>
    <row r="149" spans="1:4">
      <c r="A149">
        <v>2</v>
      </c>
      <c r="B149">
        <v>31.32</v>
      </c>
      <c r="C149" s="14">
        <f t="shared" si="4"/>
        <v>3</v>
      </c>
      <c r="D149" s="11">
        <f t="shared" si="5"/>
        <v>46.980000000000004</v>
      </c>
    </row>
    <row r="150" spans="1:4">
      <c r="A150">
        <v>70</v>
      </c>
      <c r="B150">
        <v>1079.5</v>
      </c>
      <c r="C150" s="14">
        <f t="shared" si="4"/>
        <v>105</v>
      </c>
      <c r="D150" s="11">
        <f t="shared" si="5"/>
        <v>1619.25</v>
      </c>
    </row>
    <row r="151" spans="1:4">
      <c r="A151">
        <v>23680</v>
      </c>
      <c r="B151">
        <v>381353.93999999919</v>
      </c>
      <c r="C151" s="14">
        <f t="shared" si="4"/>
        <v>35520</v>
      </c>
      <c r="D151" s="11">
        <f t="shared" si="5"/>
        <v>572030.90999999875</v>
      </c>
    </row>
    <row r="155" spans="1:4">
      <c r="A155" t="s">
        <v>11</v>
      </c>
    </row>
    <row r="156" spans="1:4">
      <c r="A156">
        <v>2021</v>
      </c>
    </row>
    <row r="157" spans="1:4">
      <c r="A157">
        <v>2239</v>
      </c>
    </row>
    <row r="158" spans="1:4">
      <c r="A158">
        <v>3162</v>
      </c>
    </row>
    <row r="159" spans="1:4">
      <c r="A159">
        <v>6912</v>
      </c>
    </row>
    <row r="160" spans="1:4">
      <c r="A160">
        <v>6284</v>
      </c>
    </row>
    <row r="161" spans="1:1">
      <c r="A161">
        <v>2990</v>
      </c>
    </row>
    <row r="163" spans="1:1">
      <c r="A163">
        <v>23608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C58BC8B-14D1-4512-A011-677A02BAD5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Power Query</vt:lpstr>
      <vt:lpstr>Paramètres</vt:lpstr>
      <vt:lpstr>Feuil1</vt:lpstr>
      <vt:lpstr>CheminFichier</vt:lpstr>
      <vt:lpstr>Feuil2!Impression_des_titres</vt:lpstr>
      <vt:lpstr>Feuil2!Zone_d_impression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Roullaud</dc:creator>
  <cp:lastModifiedBy>JF</cp:lastModifiedBy>
  <cp:lastPrinted>2021-12-21T13:43:56Z</cp:lastPrinted>
  <dcterms:created xsi:type="dcterms:W3CDTF">2017-03-21T13:22:40Z</dcterms:created>
  <dcterms:modified xsi:type="dcterms:W3CDTF">2022-09-28T19:09:53Z</dcterms:modified>
</cp:coreProperties>
</file>