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629"/>
  <workbookPr/>
  <mc:AlternateContent xmlns:mc="http://schemas.openxmlformats.org/markup-compatibility/2006">
    <mc:Choice Requires="x15">
      <x15ac:absPath xmlns:x15ac="http://schemas.microsoft.com/office/spreadsheetml/2010/11/ac" url="C:\Users\lique\Downloads\"/>
    </mc:Choice>
  </mc:AlternateContent>
  <xr:revisionPtr revIDLastSave="0" documentId="8_{84B8722F-9045-47BD-9C9F-48D7DB29DD7B}" xr6:coauthVersionLast="47" xr6:coauthVersionMax="47" xr10:uidLastSave="{00000000-0000-0000-0000-000000000000}"/>
  <bookViews>
    <workbookView xWindow="6675" yWindow="750" windowWidth="22125" windowHeight="12495" xr2:uid="{00000000-000D-0000-FFFF-FFFF00000000}"/>
  </bookViews>
  <sheets>
    <sheet name="Feuille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U11" i="1" l="1" a="1"/>
  <c r="U11" i="1" s="1"/>
  <c r="U8" i="1" a="1"/>
  <c r="U8" i="1" s="1"/>
  <c r="U9" i="1" s="1"/>
  <c r="U10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<sst xmlns="http://schemas.openxmlformats.org/spreadsheetml/2006/main" count="16" uniqueCount="16">
  <si>
    <t>Ages</t>
  </si>
  <si>
    <t>Age</t>
  </si>
  <si>
    <t>Percentiles</t>
  </si>
  <si>
    <t>Totaux</t>
  </si>
  <si>
    <t>Percentile</t>
  </si>
  <si>
    <t>Classe</t>
  </si>
  <si>
    <t>Interprétation</t>
  </si>
  <si>
    <t>Date de passation
Date de naissance</t>
  </si>
  <si>
    <t>Age réel</t>
  </si>
  <si>
    <t>Classe I</t>
  </si>
  <si>
    <t>Classe II +</t>
  </si>
  <si>
    <t>Classe II</t>
  </si>
  <si>
    <t>Classe III</t>
  </si>
  <si>
    <t>Classe IV</t>
  </si>
  <si>
    <t>Classe IV -</t>
  </si>
  <si>
    <t>Classe 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</si>
</sst>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theme="1"/>
      <name val="Calibri"/>
      <charset val="134"/>
      <scheme val="minor"/>
    </font>
    <font>
      <sz val="11"/>
      <color theme="1"/>
      <name val="Calisto MT"/>
      <family val="1"/>
    </font>
    <font>
      <b/>
      <sz val="11"/>
      <color theme="1"/>
      <name val="Calisto MT"/>
      <family val="1"/>
    </font>
    <font>
      <sz val="11"/>
      <color theme="0"/>
      <name val="Calisto MT"/>
      <family val="1"/>
    </font>
  </fonts>
  <fills count="6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00B050"/>
        <bgColor indexed="64"/>
      </patternFill>
    </fill>
  </fills>
  <borders count="8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/>
      <diagonal/>
    </border>
  </borders>
  <cellStyleXfs count="1">
    <xf numFmtId="0" fontId="0" fillId="0" borderId="0">
      <alignment vertical="center"/>
    </xf>
  </cellStyleXfs>
  <cellXfs count="22">
    <xf numFmtId="0" fontId="0" fillId="0" borderId="0" xfId="0">
      <alignment vertical="center"/>
    </xf>
    <xf numFmtId="0" fontId="1" fillId="0" borderId="0" xfId="0" applyFont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4" borderId="4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4" borderId="5" xfId="0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0" fontId="2" fillId="4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4" borderId="6" xfId="0" applyFont="1" applyFill="1" applyBorder="1" applyAlignment="1">
      <alignment horizontal="center" vertical="center"/>
    </xf>
    <xf numFmtId="0" fontId="1" fillId="3" borderId="0" xfId="0" applyFont="1" applyFill="1" applyAlignment="1">
      <alignment horizontal="center" vertical="center"/>
    </xf>
    <xf numFmtId="0" fontId="1" fillId="4" borderId="0" xfId="0" applyFont="1" applyFill="1" applyAlignment="1">
      <alignment horizontal="center" vertical="center"/>
    </xf>
    <xf numFmtId="0" fontId="1" fillId="5" borderId="0" xfId="0" applyFont="1" applyFill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1" fillId="0" borderId="0" xfId="0" applyFont="1">
      <alignment vertical="center"/>
    </xf>
    <xf numFmtId="0" fontId="3" fillId="0" borderId="0" xfId="0" applyFont="1">
      <alignment vertical="center"/>
    </xf>
    <xf numFmtId="0" fontId="3" fillId="0" borderId="0" xfId="0" applyFont="1" applyAlignment="1">
      <alignment vertical="center" wrapText="1"/>
    </xf>
    <xf numFmtId="0" fontId="1" fillId="0" borderId="2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C3:U28"/>
  <sheetViews>
    <sheetView showGridLines="0" tabSelected="1" workbookViewId="0">
      <selection activeCell="U8" sqref="U8"/>
    </sheetView>
  </sheetViews>
  <sheetFormatPr baseColWidth="10" defaultColWidth="9.140625" defaultRowHeight="15"/>
  <cols>
    <col min="3" max="3" width="11.5703125" customWidth="1"/>
    <col min="20" max="20" width="14.42578125" customWidth="1"/>
  </cols>
  <sheetData>
    <row r="3" spans="3:21"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</row>
    <row r="4" spans="3:21"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</row>
    <row r="5" spans="3:21">
      <c r="C5" s="2"/>
      <c r="D5" s="20" t="s">
        <v>0</v>
      </c>
      <c r="E5" s="20"/>
      <c r="F5" s="20"/>
      <c r="G5" s="20"/>
      <c r="H5" s="20"/>
      <c r="I5" s="20"/>
      <c r="J5" s="20"/>
      <c r="K5" s="20"/>
      <c r="L5" s="20"/>
      <c r="M5" s="20"/>
      <c r="N5" s="20"/>
      <c r="O5" s="20"/>
      <c r="P5" s="20"/>
      <c r="Q5" s="20"/>
      <c r="R5" s="21"/>
      <c r="S5" s="1"/>
      <c r="T5" s="1" t="s">
        <v>1</v>
      </c>
      <c r="U5" s="13">
        <v>4</v>
      </c>
    </row>
    <row r="6" spans="3:21">
      <c r="C6" s="3" t="s">
        <v>2</v>
      </c>
      <c r="D6" s="4">
        <v>4</v>
      </c>
      <c r="E6" s="4">
        <v>4.5</v>
      </c>
      <c r="F6" s="4">
        <v>5</v>
      </c>
      <c r="G6" s="4">
        <v>5.5</v>
      </c>
      <c r="H6" s="4">
        <v>6</v>
      </c>
      <c r="I6" s="4">
        <v>6.5</v>
      </c>
      <c r="J6" s="4">
        <v>7</v>
      </c>
      <c r="K6" s="4">
        <v>7.5</v>
      </c>
      <c r="L6" s="4">
        <v>8</v>
      </c>
      <c r="M6" s="4">
        <v>8.5</v>
      </c>
      <c r="N6" s="4">
        <v>9</v>
      </c>
      <c r="O6" s="4">
        <v>9.5</v>
      </c>
      <c r="P6" s="4">
        <v>10</v>
      </c>
      <c r="Q6" s="4">
        <v>10.5</v>
      </c>
      <c r="R6" s="4">
        <v>11</v>
      </c>
      <c r="S6" s="1"/>
      <c r="T6" s="1" t="s">
        <v>3</v>
      </c>
      <c r="U6" s="14">
        <v>18</v>
      </c>
    </row>
    <row r="7" spans="3:21">
      <c r="C7" s="5">
        <v>95</v>
      </c>
      <c r="D7" s="6">
        <v>20</v>
      </c>
      <c r="E7" s="6">
        <v>22</v>
      </c>
      <c r="F7" s="6">
        <v>26</v>
      </c>
      <c r="G7" s="6">
        <v>27</v>
      </c>
      <c r="H7" s="6">
        <v>29</v>
      </c>
      <c r="I7" s="6">
        <v>30</v>
      </c>
      <c r="J7" s="6">
        <v>33</v>
      </c>
      <c r="K7" s="6">
        <v>34</v>
      </c>
      <c r="L7" s="6">
        <v>35</v>
      </c>
      <c r="M7" s="6">
        <v>36</v>
      </c>
      <c r="N7" s="6">
        <v>36</v>
      </c>
      <c r="O7" s="6">
        <v>36</v>
      </c>
      <c r="P7" s="6">
        <v>36</v>
      </c>
      <c r="Q7" s="6">
        <v>36</v>
      </c>
      <c r="R7" s="6">
        <v>36</v>
      </c>
      <c r="S7" s="1"/>
      <c r="T7" s="1"/>
      <c r="U7" s="1"/>
    </row>
    <row r="8" spans="3:21">
      <c r="C8" s="7">
        <v>90</v>
      </c>
      <c r="D8" s="8">
        <v>18</v>
      </c>
      <c r="E8" s="8">
        <v>20</v>
      </c>
      <c r="F8" s="8">
        <v>23</v>
      </c>
      <c r="G8" s="8">
        <v>24</v>
      </c>
      <c r="H8" s="8">
        <v>28</v>
      </c>
      <c r="I8" s="8">
        <v>29</v>
      </c>
      <c r="J8" s="8">
        <v>31</v>
      </c>
      <c r="K8" s="8">
        <v>32</v>
      </c>
      <c r="L8" s="8">
        <v>34</v>
      </c>
      <c r="M8" s="8">
        <v>34</v>
      </c>
      <c r="N8" s="8">
        <v>34</v>
      </c>
      <c r="O8" s="8">
        <v>35</v>
      </c>
      <c r="P8" s="8">
        <v>35</v>
      </c>
      <c r="Q8" s="8">
        <v>36</v>
      </c>
      <c r="R8" s="8">
        <v>36</v>
      </c>
      <c r="S8" s="1"/>
      <c r="T8" s="1" t="s">
        <v>4</v>
      </c>
      <c r="U8" s="15" cm="1">
        <f t="array" ref="U8">INDEX(C7:C13,MATCH(INDEX(INDEX(D7:R13,,MATCH(U5,D6:R6,)),MATCH(MIN(ABS(INDEX(D7:R13,,MATCH(U5,D6:R6,))-U6)),ABS(INDEX(D7:R13,,MATCH(U5,D6:R6,))-U6),0)),INDEX(D7:R13,,MATCH(U5,D6:R6,)),0))</f>
        <v>90</v>
      </c>
    </row>
    <row r="9" spans="3:21">
      <c r="C9" s="7">
        <v>75</v>
      </c>
      <c r="D9" s="8">
        <v>15</v>
      </c>
      <c r="E9" s="8">
        <v>16</v>
      </c>
      <c r="F9" s="8">
        <v>20</v>
      </c>
      <c r="G9" s="8">
        <v>20</v>
      </c>
      <c r="H9" s="8">
        <v>25</v>
      </c>
      <c r="I9" s="8">
        <v>25</v>
      </c>
      <c r="J9" s="8">
        <v>27</v>
      </c>
      <c r="K9" s="8">
        <v>30</v>
      </c>
      <c r="L9" s="8">
        <v>32</v>
      </c>
      <c r="M9" s="8">
        <v>33</v>
      </c>
      <c r="N9" s="8">
        <v>33</v>
      </c>
      <c r="O9" s="8">
        <v>34</v>
      </c>
      <c r="P9" s="8">
        <v>34</v>
      </c>
      <c r="Q9" s="8">
        <v>34</v>
      </c>
      <c r="R9" s="8">
        <v>35</v>
      </c>
      <c r="S9" s="1"/>
      <c r="T9" s="16" t="s">
        <v>5</v>
      </c>
      <c r="U9" s="16" t="str">
        <f>IF(U8=U20,T20,IF(U8=U21,T21,IF(U8=U22,T22,IF(U8=U23,T23,IF(U8=U24,T24,IF(U8=U25,T25,IF(U8=U26,T26)))))))</f>
        <v>Classe II +</v>
      </c>
    </row>
    <row r="10" spans="3:21">
      <c r="C10" s="9">
        <v>50</v>
      </c>
      <c r="D10" s="10">
        <v>14</v>
      </c>
      <c r="E10" s="10">
        <v>14</v>
      </c>
      <c r="F10" s="10">
        <v>16</v>
      </c>
      <c r="G10" s="10">
        <v>16</v>
      </c>
      <c r="H10" s="10">
        <v>22</v>
      </c>
      <c r="I10" s="10">
        <v>22</v>
      </c>
      <c r="J10" s="10">
        <v>24</v>
      </c>
      <c r="K10" s="10">
        <v>25</v>
      </c>
      <c r="L10" s="10">
        <v>28</v>
      </c>
      <c r="M10" s="10">
        <v>29</v>
      </c>
      <c r="N10" s="10">
        <v>30</v>
      </c>
      <c r="O10" s="10">
        <v>31</v>
      </c>
      <c r="P10" s="10">
        <v>32</v>
      </c>
      <c r="Q10" s="10">
        <v>33</v>
      </c>
      <c r="R10" s="10">
        <v>33</v>
      </c>
      <c r="S10" s="17"/>
      <c r="T10" s="18" t="s">
        <v>6</v>
      </c>
      <c r="U10" s="18">
        <f>IF(U9=T26,V26,IF(U9=T25,V24,IF(U9=T24,V24,IF(U9=T23,V23,IF(U9=T22,V21,IF(U9=T21,V21,IF(U9=T20,V20)))))))</f>
        <v>0</v>
      </c>
    </row>
    <row r="11" spans="3:21">
      <c r="C11" s="7">
        <v>25</v>
      </c>
      <c r="D11" s="8">
        <v>11</v>
      </c>
      <c r="E11" s="8">
        <v>12</v>
      </c>
      <c r="F11" s="8">
        <v>14</v>
      </c>
      <c r="G11" s="8">
        <v>15</v>
      </c>
      <c r="H11" s="8">
        <v>17</v>
      </c>
      <c r="I11" s="8">
        <v>17</v>
      </c>
      <c r="J11" s="8">
        <v>18</v>
      </c>
      <c r="K11" s="8">
        <v>18</v>
      </c>
      <c r="L11" s="8">
        <v>24</v>
      </c>
      <c r="M11" s="8">
        <v>26</v>
      </c>
      <c r="N11" s="8">
        <v>28</v>
      </c>
      <c r="O11" s="8">
        <v>29</v>
      </c>
      <c r="P11" s="8">
        <v>29</v>
      </c>
      <c r="Q11" s="8">
        <v>30</v>
      </c>
      <c r="R11" s="8">
        <v>31</v>
      </c>
      <c r="S11" s="17"/>
      <c r="T11" s="18"/>
      <c r="U11" s="18" cm="1">
        <f t="array" ref="U11">INDEX(C7:C13,MATCH(INDEX(INDEX(D7:R13,,MATCH(U5,D6:R6,)),MATCH(MIN(ABS(INDEX(D7:R13,,MATCH(U5,D6:R6,))-U6)),ABS(INDEX(D7:R13,,MATCH(U5,D6:R6,))-U6),0)),INDEX(D7:R13,,MATCH(U5,D6:R6,)),0))</f>
        <v>90</v>
      </c>
    </row>
    <row r="12" spans="3:21">
      <c r="C12" s="7">
        <v>10</v>
      </c>
      <c r="D12" s="8">
        <v>9</v>
      </c>
      <c r="E12" s="8">
        <v>10</v>
      </c>
      <c r="F12" s="8">
        <v>12</v>
      </c>
      <c r="G12" s="8">
        <v>13</v>
      </c>
      <c r="H12" s="8">
        <v>15</v>
      </c>
      <c r="I12" s="8">
        <v>15</v>
      </c>
      <c r="J12" s="8">
        <v>16</v>
      </c>
      <c r="K12" s="8">
        <v>16</v>
      </c>
      <c r="L12" s="8">
        <v>21</v>
      </c>
      <c r="M12" s="8">
        <v>22</v>
      </c>
      <c r="N12" s="8">
        <v>24</v>
      </c>
      <c r="O12" s="8">
        <v>25</v>
      </c>
      <c r="P12" s="8">
        <v>26</v>
      </c>
      <c r="Q12" s="8">
        <v>27</v>
      </c>
      <c r="R12" s="8">
        <v>27</v>
      </c>
      <c r="S12" s="17"/>
      <c r="T12" s="18"/>
      <c r="U12" s="18"/>
    </row>
    <row r="13" spans="3:21">
      <c r="C13" s="11">
        <v>5</v>
      </c>
      <c r="D13" s="12">
        <v>7</v>
      </c>
      <c r="E13" s="12">
        <v>8</v>
      </c>
      <c r="F13" s="12">
        <v>11</v>
      </c>
      <c r="G13" s="12">
        <v>12</v>
      </c>
      <c r="H13" s="12">
        <v>13</v>
      </c>
      <c r="I13" s="12">
        <v>13</v>
      </c>
      <c r="J13" s="12">
        <v>13</v>
      </c>
      <c r="K13" s="12">
        <v>13</v>
      </c>
      <c r="L13" s="12">
        <v>17</v>
      </c>
      <c r="M13" s="12">
        <v>17</v>
      </c>
      <c r="N13" s="12">
        <v>20</v>
      </c>
      <c r="O13" s="12">
        <v>21</v>
      </c>
      <c r="P13" s="12">
        <v>23</v>
      </c>
      <c r="Q13" s="12">
        <v>25</v>
      </c>
      <c r="R13" s="12">
        <v>25</v>
      </c>
      <c r="S13" s="17"/>
      <c r="T13" s="18"/>
      <c r="U13" s="18"/>
    </row>
    <row r="14" spans="3:21" ht="57"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  <c r="S14" s="17"/>
      <c r="T14" s="19" t="s">
        <v>7</v>
      </c>
      <c r="U14" s="19"/>
    </row>
    <row r="15" spans="3:21"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  <c r="S15" s="17"/>
      <c r="T15" s="19"/>
      <c r="U15" s="19"/>
    </row>
    <row r="16" spans="3:21"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  <c r="S16" s="17"/>
      <c r="T16" s="18" t="s">
        <v>8</v>
      </c>
      <c r="U16" s="18"/>
    </row>
    <row r="17" spans="3:21"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  <c r="S17" s="17"/>
      <c r="T17" s="18"/>
      <c r="U17" s="18"/>
    </row>
    <row r="18" spans="3:21"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  <c r="S18" s="1"/>
      <c r="T18" s="16"/>
      <c r="U18" s="16"/>
    </row>
    <row r="19" spans="3:21"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16"/>
      <c r="U19" s="16"/>
    </row>
    <row r="20" spans="3:21"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  <c r="T20" s="16" t="s">
        <v>9</v>
      </c>
      <c r="U20" s="16">
        <v>95</v>
      </c>
    </row>
    <row r="21" spans="3:21"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6" t="s">
        <v>10</v>
      </c>
      <c r="U21" s="16">
        <v>90</v>
      </c>
    </row>
    <row r="22" spans="3:21"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6" t="s">
        <v>11</v>
      </c>
      <c r="U22" s="16">
        <v>75</v>
      </c>
    </row>
    <row r="23" spans="3:21"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6" t="s">
        <v>12</v>
      </c>
      <c r="U23" s="16">
        <v>50</v>
      </c>
    </row>
    <row r="24" spans="3:21"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6" t="s">
        <v>13</v>
      </c>
      <c r="U24" s="16">
        <v>25</v>
      </c>
    </row>
    <row r="25" spans="3:21"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6" t="s">
        <v>14</v>
      </c>
      <c r="U25" s="16">
        <v>10</v>
      </c>
    </row>
    <row r="26" spans="3:21"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6" t="s">
        <v>15</v>
      </c>
      <c r="U26" s="16">
        <v>5</v>
      </c>
    </row>
    <row r="27" spans="3:21"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</row>
    <row r="28" spans="3:21"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</row>
  </sheetData>
  <mergeCells count="1">
    <mergeCell ref="D5:R5"/>
  </mergeCells>
  <pageMargins left="0.75" right="0.75" top="1" bottom="1" header="0.5" footer="0.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Feuille1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mauvis</dc:creator>
  <cp:lastModifiedBy>JF</cp:lastModifiedBy>
  <dcterms:created xsi:type="dcterms:W3CDTF">2022-09-12T08:35:56Z</dcterms:created>
  <dcterms:modified xsi:type="dcterms:W3CDTF">2022-09-12T12:32:51Z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926ECDC4376E4320BC4CB39C64823882</vt:lpwstr>
  </property>
  <property fmtid="{D5CDD505-2E9C-101B-9397-08002B2CF9AE}" pid="3" name="KSOProductBuildVer">
    <vt:lpwstr>1036-11.2.0.11306</vt:lpwstr>
  </property>
</Properties>
</file>