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005ED02-037B-4CF2-B630-2E59017F2CBB}" xr6:coauthVersionLast="47" xr6:coauthVersionMax="47" xr10:uidLastSave="{00000000-0000-0000-0000-000000000000}"/>
  <bookViews>
    <workbookView xWindow="375" yWindow="4065" windowWidth="22965" windowHeight="8925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" i="1" l="1" a="1"/>
  <c r="N1" i="1" s="1"/>
  <c r="N2" i="1" a="1"/>
  <c r="N2" i="1"/>
  <c r="N3" i="1" a="1"/>
  <c r="N3" i="1" s="1"/>
  <c r="N4" i="1" a="1"/>
  <c r="N4" i="1" s="1"/>
  <c r="N5" i="1" a="1"/>
  <c r="N5" i="1" s="1"/>
  <c r="N6" i="1" a="1"/>
  <c r="N6" i="1" s="1"/>
  <c r="N7" i="1" a="1"/>
  <c r="N7" i="1" s="1"/>
  <c r="N8" i="1" a="1"/>
  <c r="N8" i="1" s="1"/>
  <c r="N9" i="1" a="1"/>
  <c r="N9" i="1" s="1"/>
  <c r="N10" i="1" a="1"/>
  <c r="N10" i="1"/>
  <c r="N11" i="1" a="1"/>
  <c r="N11" i="1" s="1"/>
  <c r="N12" i="1" a="1"/>
  <c r="N12" i="1" s="1"/>
  <c r="N13" i="1" a="1"/>
  <c r="N13" i="1" s="1"/>
  <c r="N14" i="1" a="1"/>
  <c r="N14" i="1" s="1"/>
  <c r="N15" i="1" a="1"/>
  <c r="N15" i="1" s="1"/>
  <c r="N16" i="1" a="1"/>
  <c r="N16" i="1" s="1"/>
  <c r="N17" i="1" a="1"/>
  <c r="N17" i="1" s="1"/>
  <c r="N18" i="1" a="1"/>
  <c r="N18" i="1" s="1"/>
  <c r="N19" i="1" a="1"/>
  <c r="N19" i="1" s="1"/>
  <c r="N20" i="1" a="1"/>
  <c r="N20" i="1" s="1"/>
  <c r="N21" i="1" a="1"/>
  <c r="N21" i="1" s="1"/>
  <c r="N22" i="1" a="1"/>
  <c r="N22" i="1" s="1"/>
  <c r="N23" i="1" a="1"/>
  <c r="N23" i="1" s="1"/>
  <c r="N24" i="1" a="1"/>
  <c r="N24" i="1" s="1"/>
  <c r="N25" i="1" a="1"/>
  <c r="N25" i="1" s="1"/>
  <c r="N26" i="1" a="1"/>
  <c r="N26" i="1"/>
  <c r="N27" i="1" a="1"/>
  <c r="N27" i="1" s="1"/>
  <c r="N28" i="1" a="1"/>
  <c r="N28" i="1" s="1"/>
  <c r="N29" i="1" a="1"/>
  <c r="N29" i="1" s="1"/>
  <c r="N30" i="1" a="1"/>
  <c r="N30" i="1" s="1"/>
  <c r="N31" i="1" a="1"/>
  <c r="N31" i="1" s="1"/>
  <c r="N32" i="1" a="1"/>
  <c r="N32" i="1"/>
  <c r="N33" i="1" a="1"/>
  <c r="N33" i="1" s="1"/>
  <c r="N34" i="1" a="1"/>
  <c r="N34" i="1"/>
  <c r="N35" i="1" a="1"/>
  <c r="N35" i="1" s="1"/>
  <c r="N36" i="1" a="1"/>
  <c r="N36" i="1" s="1"/>
  <c r="N37" i="1" a="1"/>
  <c r="N37" i="1" s="1"/>
  <c r="N38" i="1" a="1"/>
  <c r="N38" i="1" s="1"/>
  <c r="N39" i="1" a="1"/>
  <c r="N39" i="1" s="1"/>
  <c r="N40" i="1" a="1"/>
  <c r="N40" i="1"/>
  <c r="N41" i="1" a="1"/>
  <c r="N41" i="1" s="1"/>
  <c r="N42" i="1" a="1"/>
  <c r="N42" i="1"/>
  <c r="N43" i="1" a="1"/>
  <c r="N43" i="1" s="1"/>
  <c r="N44" i="1" a="1"/>
  <c r="N44" i="1" s="1"/>
  <c r="N45" i="1" a="1"/>
  <c r="N45" i="1" s="1"/>
  <c r="N46" i="1" a="1"/>
  <c r="N46" i="1" s="1"/>
  <c r="N47" i="1" a="1"/>
  <c r="N47" i="1" s="1"/>
  <c r="N48" i="1" a="1"/>
  <c r="N48" i="1"/>
  <c r="N49" i="1" a="1"/>
  <c r="N49" i="1" s="1"/>
  <c r="N50" i="1" a="1"/>
  <c r="N50" i="1" s="1"/>
  <c r="N51" i="1" a="1"/>
  <c r="N51" i="1" s="1"/>
  <c r="N52" i="1" a="1"/>
  <c r="N52" i="1"/>
  <c r="N53" i="1" a="1"/>
  <c r="N53" i="1" s="1"/>
  <c r="N54" i="1" a="1"/>
  <c r="N54" i="1" s="1"/>
  <c r="N55" i="1" a="1"/>
  <c r="N55" i="1" s="1"/>
  <c r="N56" i="1" a="1"/>
  <c r="N56" i="1" s="1"/>
  <c r="N57" i="1" a="1"/>
  <c r="N57" i="1" s="1"/>
  <c r="N58" i="1" a="1"/>
  <c r="N58" i="1" s="1"/>
  <c r="N59" i="1" a="1"/>
  <c r="N59" i="1" s="1"/>
  <c r="N60" i="1" a="1"/>
  <c r="N60" i="1"/>
  <c r="N61" i="1" a="1"/>
  <c r="N61" i="1" s="1"/>
  <c r="N62" i="1" a="1"/>
  <c r="N62" i="1" s="1"/>
  <c r="N63" i="1" a="1"/>
  <c r="N63" i="1" s="1"/>
  <c r="N64" i="1" a="1"/>
  <c r="N64" i="1" s="1"/>
  <c r="N65" i="1" a="1"/>
  <c r="N65" i="1" s="1"/>
  <c r="N66" i="1" a="1"/>
  <c r="N66" i="1" s="1"/>
  <c r="N67" i="1" a="1"/>
  <c r="N67" i="1" s="1"/>
  <c r="N68" i="1" a="1"/>
  <c r="N68" i="1" s="1"/>
  <c r="N69" i="1" a="1"/>
  <c r="N69" i="1" s="1"/>
  <c r="N70" i="1" a="1"/>
  <c r="N70" i="1" s="1"/>
  <c r="N71" i="1" a="1"/>
  <c r="N71" i="1" s="1"/>
  <c r="N72" i="1" a="1"/>
  <c r="N72" i="1" s="1"/>
  <c r="N73" i="1" a="1"/>
  <c r="N73" i="1" s="1"/>
  <c r="N74" i="1" a="1"/>
  <c r="N74" i="1" s="1"/>
  <c r="N75" i="1" a="1"/>
  <c r="N75" i="1" s="1"/>
  <c r="N76" i="1" a="1"/>
  <c r="N76" i="1" s="1"/>
  <c r="N77" i="1" a="1"/>
  <c r="N77" i="1" s="1"/>
  <c r="N78" i="1" a="1"/>
  <c r="N78" i="1" s="1"/>
  <c r="N79" i="1" a="1"/>
  <c r="N79" i="1" s="1"/>
  <c r="N80" i="1" a="1"/>
  <c r="N80" i="1" s="1"/>
  <c r="N81" i="1" a="1"/>
  <c r="N81" i="1" s="1"/>
  <c r="N82" i="1" a="1"/>
  <c r="N82" i="1" s="1"/>
  <c r="N83" i="1" a="1"/>
  <c r="N83" i="1" s="1"/>
  <c r="N84" i="1" a="1"/>
  <c r="N84" i="1" s="1"/>
  <c r="N85" i="1" a="1"/>
  <c r="N85" i="1" s="1"/>
  <c r="N86" i="1" a="1"/>
  <c r="N86" i="1" s="1"/>
  <c r="N87" i="1" a="1"/>
  <c r="N87" i="1" s="1"/>
  <c r="N88" i="1" a="1"/>
  <c r="N88" i="1" s="1"/>
  <c r="N89" i="1" a="1"/>
  <c r="N89" i="1" s="1"/>
  <c r="N90" i="1" a="1"/>
  <c r="N90" i="1" s="1"/>
  <c r="N91" i="1" a="1"/>
  <c r="N91" i="1" s="1"/>
  <c r="N92" i="1" a="1"/>
  <c r="N92" i="1"/>
  <c r="N93" i="1" a="1"/>
  <c r="N93" i="1" s="1"/>
  <c r="N94" i="1" a="1"/>
  <c r="N94" i="1" s="1"/>
  <c r="N95" i="1" a="1"/>
  <c r="N95" i="1" s="1"/>
  <c r="N96" i="1" a="1"/>
  <c r="N96" i="1"/>
  <c r="N97" i="1" a="1"/>
  <c r="N97" i="1" s="1"/>
  <c r="N98" i="1" a="1"/>
  <c r="N98" i="1" s="1"/>
  <c r="N99" i="1" a="1"/>
  <c r="N99" i="1" s="1"/>
  <c r="N100" i="1" a="1"/>
  <c r="N100" i="1"/>
  <c r="N101" i="1" a="1"/>
  <c r="N101" i="1" s="1"/>
  <c r="N102" i="1" a="1"/>
  <c r="N102" i="1" s="1"/>
  <c r="N103" i="1" a="1"/>
  <c r="N103" i="1" s="1"/>
  <c r="N104" i="1" a="1"/>
  <c r="N104" i="1" s="1"/>
  <c r="N105" i="1" a="1"/>
  <c r="N105" i="1" s="1"/>
  <c r="N106" i="1" a="1"/>
  <c r="N106" i="1" s="1"/>
  <c r="N107" i="1" a="1"/>
  <c r="N107" i="1" s="1"/>
  <c r="N108" i="1" a="1"/>
  <c r="N108" i="1" s="1"/>
  <c r="N109" i="1" a="1"/>
  <c r="N109" i="1" s="1"/>
  <c r="N110" i="1" a="1"/>
  <c r="N110" i="1" s="1"/>
  <c r="N111" i="1" a="1"/>
  <c r="N111" i="1" s="1"/>
  <c r="N112" i="1" a="1"/>
  <c r="N112" i="1"/>
  <c r="N113" i="1" a="1"/>
  <c r="N113" i="1" s="1"/>
  <c r="N114" i="1" a="1"/>
  <c r="N114" i="1" s="1"/>
  <c r="N115" i="1" a="1"/>
  <c r="N115" i="1" s="1"/>
  <c r="N116" i="1" a="1"/>
  <c r="N116" i="1" s="1"/>
  <c r="N117" i="1" a="1"/>
  <c r="N117" i="1" s="1"/>
  <c r="N118" i="1" a="1"/>
  <c r="N118" i="1" s="1"/>
  <c r="N119" i="1" a="1"/>
  <c r="N119" i="1" s="1"/>
  <c r="N120" i="1" a="1"/>
  <c r="N120" i="1"/>
  <c r="N121" i="1" a="1"/>
  <c r="N121" i="1" s="1"/>
  <c r="N122" i="1" a="1"/>
  <c r="N122" i="1" s="1"/>
  <c r="N123" i="1" a="1"/>
  <c r="N123" i="1" s="1"/>
  <c r="N124" i="1" a="1"/>
  <c r="N124" i="1"/>
  <c r="N125" i="1" a="1"/>
  <c r="N125" i="1" s="1"/>
  <c r="N126" i="1" a="1"/>
  <c r="N126" i="1" s="1"/>
  <c r="N127" i="1" a="1"/>
  <c r="N127" i="1" s="1"/>
  <c r="N128" i="1" a="1"/>
  <c r="N128" i="1"/>
  <c r="N129" i="1" a="1"/>
  <c r="N129" i="1" s="1"/>
  <c r="N130" i="1" a="1"/>
  <c r="N130" i="1" s="1"/>
  <c r="N131" i="1" a="1"/>
  <c r="N131" i="1" s="1"/>
  <c r="N132" i="1" a="1"/>
  <c r="N132" i="1"/>
  <c r="N133" i="1" a="1"/>
  <c r="N133" i="1" s="1"/>
  <c r="N134" i="1" a="1"/>
  <c r="N134" i="1" s="1"/>
  <c r="N135" i="1" a="1"/>
  <c r="N135" i="1" s="1"/>
  <c r="N136" i="1" a="1"/>
  <c r="N136" i="1"/>
  <c r="N137" i="1" a="1"/>
  <c r="N137" i="1" s="1"/>
  <c r="N138" i="1" a="1"/>
  <c r="N138" i="1" s="1"/>
  <c r="N139" i="1" a="1"/>
  <c r="N139" i="1" s="1"/>
  <c r="N140" i="1" a="1"/>
  <c r="N140" i="1"/>
  <c r="N141" i="1" a="1"/>
  <c r="N141" i="1" s="1"/>
  <c r="N142" i="1" a="1"/>
  <c r="N142" i="1" s="1"/>
  <c r="N143" i="1" a="1"/>
  <c r="N143" i="1" s="1"/>
  <c r="N144" i="1" a="1"/>
  <c r="N144" i="1"/>
  <c r="N145" i="1" a="1"/>
  <c r="N145" i="1" s="1"/>
  <c r="N146" i="1" a="1"/>
  <c r="N146" i="1" s="1"/>
  <c r="N147" i="1" a="1"/>
  <c r="N147" i="1" s="1"/>
  <c r="N148" i="1" a="1"/>
  <c r="N148" i="1"/>
  <c r="N149" i="1" a="1"/>
  <c r="N149" i="1" s="1"/>
  <c r="N150" i="1" a="1"/>
  <c r="N150" i="1" s="1"/>
  <c r="N151" i="1" a="1"/>
  <c r="N151" i="1" s="1"/>
  <c r="N152" i="1" a="1"/>
  <c r="N152" i="1"/>
  <c r="N153" i="1" a="1"/>
  <c r="N153" i="1" s="1"/>
  <c r="N154" i="1" a="1"/>
  <c r="N154" i="1" s="1"/>
  <c r="N155" i="1" a="1"/>
  <c r="N155" i="1" s="1"/>
  <c r="N156" i="1" a="1"/>
  <c r="N156" i="1"/>
  <c r="N157" i="1" a="1"/>
  <c r="N157" i="1" s="1"/>
  <c r="N158" i="1" a="1"/>
  <c r="N158" i="1" s="1"/>
  <c r="N159" i="1" a="1"/>
  <c r="N159" i="1" s="1"/>
  <c r="N160" i="1" a="1"/>
  <c r="N160" i="1"/>
  <c r="N161" i="1" a="1"/>
  <c r="N161" i="1" s="1"/>
  <c r="N162" i="1" a="1"/>
  <c r="N162" i="1" s="1"/>
  <c r="N163" i="1" a="1"/>
  <c r="N163" i="1" s="1"/>
  <c r="N164" i="1" a="1"/>
  <c r="N164" i="1"/>
  <c r="N165" i="1" a="1"/>
  <c r="N165" i="1" s="1"/>
  <c r="N166" i="1" a="1"/>
  <c r="N166" i="1" s="1"/>
  <c r="N167" i="1" a="1"/>
  <c r="N167" i="1" s="1"/>
  <c r="N168" i="1" a="1"/>
  <c r="N168" i="1"/>
  <c r="N169" i="1" a="1"/>
  <c r="N169" i="1" s="1"/>
  <c r="N170" i="1" a="1"/>
  <c r="N170" i="1" s="1"/>
  <c r="N171" i="1" a="1"/>
  <c r="N171" i="1" s="1"/>
  <c r="N172" i="1" a="1"/>
  <c r="N172" i="1" s="1"/>
  <c r="N173" i="1" a="1"/>
  <c r="N173" i="1" s="1"/>
  <c r="N174" i="1" a="1"/>
  <c r="N174" i="1" s="1"/>
  <c r="N175" i="1" a="1"/>
  <c r="N175" i="1" s="1"/>
  <c r="N176" i="1" a="1"/>
  <c r="N176" i="1" s="1"/>
  <c r="N177" i="1" a="1"/>
  <c r="N177" i="1" s="1"/>
  <c r="N178" i="1" a="1"/>
  <c r="N178" i="1" s="1"/>
  <c r="N179" i="1" a="1"/>
  <c r="N179" i="1" s="1"/>
  <c r="N180" i="1" a="1"/>
  <c r="N180" i="1" s="1"/>
  <c r="N181" i="1" a="1"/>
  <c r="N181" i="1" s="1"/>
  <c r="N182" i="1" a="1"/>
  <c r="N182" i="1" s="1"/>
  <c r="N183" i="1" a="1"/>
  <c r="N183" i="1" s="1"/>
  <c r="N184" i="1" a="1"/>
  <c r="N184" i="1" s="1"/>
  <c r="N185" i="1" a="1"/>
  <c r="N185" i="1" s="1"/>
  <c r="N186" i="1" a="1"/>
  <c r="N186" i="1" s="1"/>
  <c r="N187" i="1" a="1"/>
  <c r="N187" i="1" s="1"/>
  <c r="N188" i="1" a="1"/>
  <c r="N188" i="1" s="1"/>
  <c r="N189" i="1" a="1"/>
  <c r="N189" i="1" s="1"/>
  <c r="N190" i="1" a="1"/>
  <c r="N190" i="1" s="1"/>
  <c r="N191" i="1" a="1"/>
  <c r="N191" i="1" s="1"/>
  <c r="N192" i="1" a="1"/>
  <c r="N192" i="1" s="1"/>
  <c r="N193" i="1" a="1"/>
  <c r="N193" i="1"/>
  <c r="N194" i="1" a="1"/>
  <c r="N194" i="1" s="1"/>
  <c r="N195" i="1" a="1"/>
  <c r="N195" i="1" s="1"/>
  <c r="N196" i="1" a="1"/>
  <c r="N196" i="1" s="1"/>
  <c r="N197" i="1" a="1"/>
  <c r="N197" i="1" s="1"/>
  <c r="N198" i="1" a="1"/>
  <c r="N198" i="1" s="1"/>
  <c r="N199" i="1" a="1"/>
  <c r="N199" i="1" s="1"/>
  <c r="N200" i="1" a="1"/>
  <c r="N200" i="1" s="1"/>
  <c r="N201" i="1" a="1"/>
  <c r="N201" i="1" s="1"/>
  <c r="N202" i="1" a="1"/>
  <c r="N202" i="1" s="1"/>
  <c r="N203" i="1" a="1"/>
  <c r="N203" i="1" s="1"/>
  <c r="N204" i="1" a="1"/>
  <c r="N204" i="1" s="1"/>
  <c r="N205" i="1" a="1"/>
  <c r="N205" i="1" s="1"/>
  <c r="N206" i="1" a="1"/>
  <c r="N206" i="1" s="1"/>
  <c r="N207" i="1" a="1"/>
  <c r="N207" i="1" s="1"/>
  <c r="N208" i="1" a="1"/>
  <c r="N208" i="1" s="1"/>
  <c r="N209" i="1" a="1"/>
  <c r="N209" i="1"/>
  <c r="N210" i="1" a="1"/>
  <c r="N210" i="1" s="1"/>
  <c r="N211" i="1" a="1"/>
  <c r="N211" i="1" s="1"/>
  <c r="N212" i="1" a="1"/>
  <c r="N212" i="1" s="1"/>
  <c r="N213" i="1" a="1"/>
  <c r="N213" i="1" s="1"/>
  <c r="N214" i="1" a="1"/>
  <c r="N214" i="1" s="1"/>
  <c r="N215" i="1" a="1"/>
  <c r="N215" i="1" s="1"/>
  <c r="N216" i="1" a="1"/>
  <c r="N216" i="1" s="1"/>
  <c r="N217" i="1" a="1"/>
  <c r="N217" i="1" s="1"/>
  <c r="N218" i="1" a="1"/>
  <c r="N218" i="1" s="1"/>
  <c r="N219" i="1" a="1"/>
  <c r="N219" i="1" s="1"/>
  <c r="N220" i="1" a="1"/>
  <c r="N220" i="1" s="1"/>
  <c r="N221" i="1" a="1"/>
  <c r="N221" i="1" s="1"/>
  <c r="N222" i="1" a="1"/>
  <c r="N222" i="1" s="1"/>
  <c r="N223" i="1" a="1"/>
  <c r="N223" i="1" s="1"/>
  <c r="N224" i="1" a="1"/>
  <c r="N224" i="1" s="1"/>
  <c r="N225" i="1" a="1"/>
  <c r="N225" i="1" s="1"/>
  <c r="N226" i="1" a="1"/>
  <c r="N226" i="1" s="1"/>
  <c r="N227" i="1" a="1"/>
  <c r="N227" i="1" s="1"/>
  <c r="N228" i="1" a="1"/>
  <c r="N228" i="1" s="1"/>
  <c r="N229" i="1" a="1"/>
  <c r="N229" i="1" s="1"/>
  <c r="N230" i="1" a="1"/>
  <c r="N230" i="1" s="1"/>
  <c r="N231" i="1" a="1"/>
  <c r="N231" i="1" s="1"/>
  <c r="N232" i="1" a="1"/>
  <c r="N232" i="1" s="1"/>
  <c r="N233" i="1" a="1"/>
  <c r="N233" i="1" s="1"/>
  <c r="N234" i="1" a="1"/>
  <c r="N234" i="1" s="1"/>
  <c r="N235" i="1" a="1"/>
  <c r="N235" i="1" s="1"/>
  <c r="N236" i="1" a="1"/>
  <c r="N236" i="1" s="1"/>
  <c r="N237" i="1" a="1"/>
  <c r="N237" i="1" s="1"/>
  <c r="N238" i="1" a="1"/>
  <c r="N238" i="1" s="1"/>
  <c r="N239" i="1" a="1"/>
  <c r="N239" i="1" s="1"/>
  <c r="N240" i="1" a="1"/>
  <c r="N240" i="1" s="1"/>
  <c r="N241" i="1" a="1"/>
  <c r="N241" i="1" s="1"/>
  <c r="N242" i="1" a="1"/>
  <c r="N242" i="1" s="1"/>
  <c r="N243" i="1" a="1"/>
  <c r="N243" i="1" s="1"/>
  <c r="N244" i="1" a="1"/>
  <c r="N244" i="1" s="1"/>
  <c r="N245" i="1" a="1"/>
  <c r="N245" i="1" s="1"/>
  <c r="N246" i="1" a="1"/>
  <c r="N246" i="1" s="1"/>
  <c r="N247" i="1" a="1"/>
  <c r="N247" i="1" s="1"/>
  <c r="N248" i="1" a="1"/>
  <c r="N248" i="1" s="1"/>
  <c r="N249" i="1" a="1"/>
  <c r="N249" i="1" s="1"/>
  <c r="N250" i="1" a="1"/>
  <c r="N250" i="1" s="1"/>
  <c r="N251" i="1" a="1"/>
  <c r="N251" i="1" s="1"/>
  <c r="N252" i="1" a="1"/>
  <c r="N252" i="1" s="1"/>
  <c r="N253" i="1" a="1"/>
  <c r="N253" i="1"/>
  <c r="N254" i="1" a="1"/>
  <c r="N254" i="1" s="1"/>
  <c r="N255" i="1" a="1"/>
  <c r="N255" i="1" s="1"/>
  <c r="N256" i="1" a="1"/>
  <c r="N256" i="1" s="1"/>
  <c r="N257" i="1" a="1"/>
  <c r="N257" i="1"/>
  <c r="N258" i="1" a="1"/>
  <c r="N258" i="1" s="1"/>
  <c r="N259" i="1" a="1"/>
  <c r="N259" i="1" s="1"/>
  <c r="N260" i="1" a="1"/>
  <c r="N260" i="1" s="1"/>
  <c r="N261" i="1" a="1"/>
  <c r="N261" i="1"/>
  <c r="N262" i="1" a="1"/>
  <c r="N262" i="1" s="1"/>
  <c r="N263" i="1" a="1"/>
  <c r="N263" i="1" s="1"/>
  <c r="N264" i="1" a="1"/>
  <c r="N264" i="1" s="1"/>
  <c r="N265" i="1" a="1"/>
  <c r="N265" i="1"/>
  <c r="N266" i="1" a="1"/>
  <c r="N266" i="1" s="1"/>
  <c r="N267" i="1" a="1"/>
  <c r="N267" i="1" s="1"/>
  <c r="N268" i="1" a="1"/>
  <c r="N268" i="1" s="1"/>
  <c r="N269" i="1" a="1"/>
  <c r="N269" i="1"/>
  <c r="N270" i="1" a="1"/>
  <c r="N270" i="1" s="1"/>
  <c r="N271" i="1" a="1"/>
  <c r="N271" i="1" s="1"/>
  <c r="N272" i="1" a="1"/>
  <c r="N272" i="1" s="1"/>
  <c r="N273" i="1" a="1"/>
  <c r="N273" i="1"/>
  <c r="N274" i="1" a="1"/>
  <c r="N274" i="1" s="1"/>
  <c r="N275" i="1" a="1"/>
  <c r="N275" i="1" s="1"/>
  <c r="N276" i="1" a="1"/>
  <c r="N276" i="1" s="1"/>
  <c r="N277" i="1" a="1"/>
  <c r="N277" i="1" s="1"/>
  <c r="N278" i="1" a="1"/>
  <c r="N278" i="1" s="1"/>
  <c r="N279" i="1" a="1"/>
  <c r="N279" i="1" s="1"/>
  <c r="N280" i="1" a="1"/>
  <c r="N280" i="1" s="1"/>
  <c r="N281" i="1" a="1"/>
  <c r="N281" i="1" s="1"/>
  <c r="N282" i="1" a="1"/>
  <c r="N282" i="1" s="1"/>
  <c r="N283" i="1" a="1"/>
  <c r="N283" i="1" s="1"/>
  <c r="N284" i="1" a="1"/>
  <c r="N284" i="1" s="1"/>
  <c r="N285" i="1" a="1"/>
  <c r="N285" i="1" s="1"/>
  <c r="N286" i="1" a="1"/>
  <c r="N286" i="1" s="1"/>
  <c r="N287" i="1" a="1"/>
  <c r="N287" i="1" s="1"/>
  <c r="N288" i="1" a="1"/>
  <c r="N288" i="1" s="1"/>
  <c r="N289" i="1" a="1"/>
  <c r="N289" i="1" s="1"/>
  <c r="N290" i="1" a="1"/>
  <c r="N290" i="1" s="1"/>
  <c r="N291" i="1" a="1"/>
  <c r="N291" i="1" s="1"/>
  <c r="N292" i="1" a="1"/>
  <c r="N292" i="1" s="1"/>
  <c r="N293" i="1" a="1"/>
  <c r="N293" i="1" s="1"/>
  <c r="N294" i="1" a="1"/>
  <c r="N294" i="1" s="1"/>
  <c r="N295" i="1" a="1"/>
  <c r="N295" i="1" s="1"/>
  <c r="N296" i="1" a="1"/>
  <c r="N296" i="1" s="1"/>
  <c r="N297" i="1" a="1"/>
  <c r="N297" i="1" s="1"/>
  <c r="N298" i="1" a="1"/>
  <c r="N298" i="1" s="1"/>
  <c r="N299" i="1" a="1"/>
  <c r="N299" i="1" s="1"/>
  <c r="N300" i="1" a="1"/>
  <c r="N300" i="1" s="1"/>
  <c r="N301" i="1" a="1"/>
  <c r="N301" i="1" s="1"/>
  <c r="N302" i="1" a="1"/>
  <c r="N302" i="1" s="1"/>
  <c r="N303" i="1" a="1"/>
  <c r="N303" i="1" s="1"/>
  <c r="N304" i="1" a="1"/>
  <c r="N304" i="1" s="1"/>
  <c r="N305" i="1" a="1"/>
  <c r="N305" i="1" s="1"/>
  <c r="N306" i="1" a="1"/>
  <c r="N306" i="1" s="1"/>
  <c r="N307" i="1" a="1"/>
  <c r="N307" i="1" s="1"/>
  <c r="N308" i="1" a="1"/>
  <c r="N308" i="1" s="1"/>
  <c r="N309" i="1" a="1"/>
  <c r="N309" i="1" s="1"/>
  <c r="N310" i="1" a="1"/>
  <c r="N310" i="1" s="1"/>
  <c r="N311" i="1" a="1"/>
  <c r="N311" i="1" s="1"/>
  <c r="N312" i="1" a="1"/>
  <c r="N312" i="1" s="1"/>
  <c r="N313" i="1" a="1"/>
  <c r="N313" i="1" s="1"/>
  <c r="N314" i="1" a="1"/>
  <c r="N314" i="1" s="1"/>
  <c r="N315" i="1" a="1"/>
  <c r="N315" i="1" s="1"/>
  <c r="N316" i="1" a="1"/>
  <c r="N316" i="1" s="1"/>
  <c r="N317" i="1" a="1"/>
  <c r="N317" i="1" s="1"/>
  <c r="N318" i="1" a="1"/>
  <c r="N318" i="1" s="1"/>
  <c r="N319" i="1" a="1"/>
  <c r="N319" i="1" s="1"/>
  <c r="N320" i="1" a="1"/>
  <c r="N320" i="1" s="1"/>
  <c r="N321" i="1" a="1"/>
  <c r="N321" i="1" s="1"/>
  <c r="N322" i="1" a="1"/>
  <c r="N322" i="1" s="1"/>
  <c r="N323" i="1" a="1"/>
  <c r="N323" i="1" s="1"/>
  <c r="N324" i="1" a="1"/>
  <c r="N324" i="1" s="1"/>
  <c r="N325" i="1" a="1"/>
  <c r="N325" i="1" s="1"/>
  <c r="N326" i="1" a="1"/>
  <c r="N326" i="1" s="1"/>
  <c r="N327" i="1" a="1"/>
  <c r="N327" i="1" s="1"/>
  <c r="N328" i="1" a="1"/>
  <c r="N328" i="1" s="1"/>
  <c r="N329" i="1" a="1"/>
  <c r="N329" i="1" s="1"/>
  <c r="N330" i="1" a="1"/>
  <c r="N330" i="1" s="1"/>
  <c r="N331" i="1" a="1"/>
  <c r="N331" i="1" s="1"/>
  <c r="N332" i="1" a="1"/>
  <c r="N332" i="1" s="1"/>
  <c r="N333" i="1" a="1"/>
  <c r="N333" i="1" s="1"/>
  <c r="N334" i="1" a="1"/>
  <c r="N334" i="1" s="1"/>
  <c r="N335" i="1" a="1"/>
  <c r="N335" i="1" s="1"/>
  <c r="N336" i="1" a="1"/>
  <c r="N336" i="1" s="1"/>
  <c r="N337" i="1" a="1"/>
  <c r="N337" i="1" s="1"/>
  <c r="N338" i="1" a="1"/>
  <c r="N338" i="1" s="1"/>
  <c r="N339" i="1" a="1"/>
  <c r="N339" i="1" s="1"/>
  <c r="N340" i="1" a="1"/>
  <c r="N340" i="1" s="1"/>
  <c r="N341" i="1" a="1"/>
  <c r="N341" i="1" s="1"/>
  <c r="N342" i="1" a="1"/>
  <c r="N342" i="1" s="1"/>
  <c r="N343" i="1" a="1"/>
  <c r="N343" i="1" s="1"/>
  <c r="N344" i="1" a="1"/>
  <c r="N344" i="1" s="1"/>
  <c r="N345" i="1" a="1"/>
  <c r="N345" i="1" s="1"/>
  <c r="N346" i="1" a="1"/>
  <c r="N346" i="1" s="1"/>
  <c r="N347" i="1" a="1"/>
  <c r="N347" i="1" s="1"/>
  <c r="N348" i="1" a="1"/>
  <c r="N348" i="1" s="1"/>
  <c r="N349" i="1" a="1"/>
  <c r="N349" i="1" s="1"/>
  <c r="N350" i="1" a="1"/>
  <c r="N350" i="1" s="1"/>
  <c r="N351" i="1" a="1"/>
  <c r="N351" i="1" s="1"/>
  <c r="N352" i="1" a="1"/>
  <c r="N352" i="1" s="1"/>
  <c r="N353" i="1" a="1"/>
  <c r="N353" i="1" s="1"/>
  <c r="N354" i="1" a="1"/>
  <c r="N354" i="1" s="1"/>
  <c r="N355" i="1" a="1"/>
  <c r="N355" i="1" s="1"/>
  <c r="N356" i="1" a="1"/>
  <c r="N356" i="1" s="1"/>
  <c r="N357" i="1" a="1"/>
  <c r="N357" i="1" s="1"/>
  <c r="N358" i="1" a="1"/>
  <c r="N358" i="1" s="1"/>
  <c r="N359" i="1" a="1"/>
  <c r="N359" i="1" s="1"/>
  <c r="N360" i="1" a="1"/>
  <c r="N360" i="1" s="1"/>
  <c r="N361" i="1" a="1"/>
  <c r="N361" i="1" s="1"/>
  <c r="N362" i="1" a="1"/>
  <c r="N362" i="1" s="1"/>
  <c r="N363" i="1" a="1"/>
  <c r="N363" i="1" s="1"/>
  <c r="N364" i="1" a="1"/>
  <c r="N364" i="1" s="1"/>
  <c r="N365" i="1" a="1"/>
  <c r="N365" i="1" s="1"/>
  <c r="N366" i="1" a="1"/>
  <c r="N366" i="1" s="1"/>
  <c r="N367" i="1" a="1"/>
  <c r="N367" i="1" s="1"/>
  <c r="N368" i="1" a="1"/>
  <c r="N368" i="1" s="1"/>
  <c r="N369" i="1" a="1"/>
  <c r="N369" i="1" s="1"/>
  <c r="N370" i="1" a="1"/>
  <c r="N370" i="1" s="1"/>
  <c r="N371" i="1" a="1"/>
  <c r="N371" i="1" s="1"/>
  <c r="N372" i="1" a="1"/>
  <c r="N372" i="1" s="1"/>
  <c r="N373" i="1" a="1"/>
  <c r="N373" i="1" s="1"/>
  <c r="N374" i="1" a="1"/>
  <c r="N374" i="1" s="1"/>
  <c r="N375" i="1" a="1"/>
  <c r="N375" i="1" s="1"/>
  <c r="N376" i="1" a="1"/>
  <c r="N376" i="1" s="1"/>
  <c r="N377" i="1" a="1"/>
  <c r="N377" i="1" s="1"/>
  <c r="N378" i="1" a="1"/>
  <c r="N378" i="1" s="1"/>
  <c r="N379" i="1" a="1"/>
  <c r="N379" i="1" s="1"/>
  <c r="N380" i="1" a="1"/>
  <c r="N380" i="1" s="1"/>
  <c r="N381" i="1" a="1"/>
  <c r="N381" i="1" s="1"/>
  <c r="N382" i="1" a="1"/>
  <c r="N382" i="1" s="1"/>
  <c r="N383" i="1" a="1"/>
  <c r="N383" i="1" s="1"/>
  <c r="N384" i="1" a="1"/>
  <c r="N384" i="1" s="1"/>
  <c r="N386" i="1" a="1"/>
  <c r="N386" i="1" s="1"/>
  <c r="N387" i="1" a="1"/>
  <c r="N387" i="1" s="1"/>
  <c r="N388" i="1" a="1"/>
  <c r="N388" i="1" s="1"/>
  <c r="N389" i="1" a="1"/>
  <c r="N389" i="1" s="1"/>
  <c r="N390" i="1" a="1"/>
  <c r="N390" i="1" s="1"/>
  <c r="N391" i="1" a="1"/>
  <c r="N391" i="1" s="1"/>
  <c r="N392" i="1" a="1"/>
  <c r="N392" i="1" s="1"/>
  <c r="N393" i="1" a="1"/>
  <c r="N393" i="1" s="1"/>
  <c r="N394" i="1" a="1"/>
  <c r="N394" i="1" s="1"/>
  <c r="N385" i="1" a="1"/>
  <c r="N38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<sst xmlns="http://schemas.openxmlformats.org/spreadsheetml/2006/main" count="9536" uniqueCount="1401">
  <si>
    <t>C1 Prix Jean Noiret</t>
  </si>
  <si>
    <t>Inedit De Ciergues</t>
  </si>
  <si>
    <t>Gaignard Q.</t>
  </si>
  <si>
    <t>10</t>
  </si>
  <si>
    <t>3,9</t>
  </si>
  <si>
    <t>6,3</t>
  </si>
  <si>
    <t>Irundo</t>
  </si>
  <si>
    <t>Masure G.</t>
  </si>
  <si>
    <t>7,0</t>
  </si>
  <si>
    <t>3,8</t>
  </si>
  <si>
    <t>8,2</t>
  </si>
  <si>
    <t>2,9</t>
  </si>
  <si>
    <t>4,1</t>
  </si>
  <si>
    <t>0,0</t>
  </si>
  <si>
    <t>7,1</t>
  </si>
  <si>
    <t>Issu Des Planches</t>
  </si>
  <si>
    <t>Denis P.</t>
  </si>
  <si>
    <t>3,6</t>
  </si>
  <si>
    <t>3,4</t>
  </si>
  <si>
    <t>4,7</t>
  </si>
  <si>
    <t>5,4</t>
  </si>
  <si>
    <t>3,2</t>
  </si>
  <si>
    <t>1,4</t>
  </si>
  <si>
    <t>7,3</t>
  </si>
  <si>
    <t>Iorana Vallis</t>
  </si>
  <si>
    <t>Zuliani Mr L.</t>
  </si>
  <si>
    <t>3,5</t>
  </si>
  <si>
    <t>4,0</t>
  </si>
  <si>
    <t>0,8</t>
  </si>
  <si>
    <t>8,6</t>
  </si>
  <si>
    <t>5,0</t>
  </si>
  <si>
    <t>Interdit De Jeu</t>
  </si>
  <si>
    <t>Re G.</t>
  </si>
  <si>
    <t>3,1</t>
  </si>
  <si>
    <t>6,1</t>
  </si>
  <si>
    <t>1,2</t>
  </si>
  <si>
    <t>5,7</t>
  </si>
  <si>
    <t>6,0</t>
  </si>
  <si>
    <t>Icare Du Seuil</t>
  </si>
  <si>
    <t>Reveley J.</t>
  </si>
  <si>
    <t>6,4</t>
  </si>
  <si>
    <t>Ipop Ville</t>
  </si>
  <si>
    <t>Lajon W.</t>
  </si>
  <si>
    <t>7,8</t>
  </si>
  <si>
    <t>6,2</t>
  </si>
  <si>
    <t>C2 Prix Pelat</t>
  </si>
  <si>
    <t>Villa Rica</t>
  </si>
  <si>
    <t>Charron J.</t>
  </si>
  <si>
    <t>9,1</t>
  </si>
  <si>
    <t>2,7</t>
  </si>
  <si>
    <t>2,0</t>
  </si>
  <si>
    <t>6,7</t>
  </si>
  <si>
    <t>8,8</t>
  </si>
  <si>
    <t>Cour Supreme</t>
  </si>
  <si>
    <t>Lefebvre Mr C.</t>
  </si>
  <si>
    <t>9,6</t>
  </si>
  <si>
    <t>1,6</t>
  </si>
  <si>
    <t>3,7</t>
  </si>
  <si>
    <t>Joika D'Herodiere</t>
  </si>
  <si>
    <t>Nabet K.</t>
  </si>
  <si>
    <t>3,3</t>
  </si>
  <si>
    <t>0,3</t>
  </si>
  <si>
    <t>5,6</t>
  </si>
  <si>
    <t>Isaline De Chandou</t>
  </si>
  <si>
    <t>5,5</t>
  </si>
  <si>
    <t>0,9</t>
  </si>
  <si>
    <t>2,5</t>
  </si>
  <si>
    <t>1,1</t>
  </si>
  <si>
    <t>Najima Star</t>
  </si>
  <si>
    <t>2,4</t>
  </si>
  <si>
    <t>5,8</t>
  </si>
  <si>
    <t>In My Mind</t>
  </si>
  <si>
    <t>Gauffenic N.</t>
  </si>
  <si>
    <t>7,4</t>
  </si>
  <si>
    <t>2,6</t>
  </si>
  <si>
    <t>1,0</t>
  </si>
  <si>
    <t>2,1</t>
  </si>
  <si>
    <t>Sniper Point</t>
  </si>
  <si>
    <t>7,9</t>
  </si>
  <si>
    <t>6,5</t>
  </si>
  <si>
    <t>1,3</t>
  </si>
  <si>
    <t>0,2</t>
  </si>
  <si>
    <t>8,9</t>
  </si>
  <si>
    <t>Namour Has</t>
  </si>
  <si>
    <t>Chevillard T.</t>
  </si>
  <si>
    <t>1,7</t>
  </si>
  <si>
    <t>0,4</t>
  </si>
  <si>
    <t>9,7</t>
  </si>
  <si>
    <t>Pearl Of Wisdom</t>
  </si>
  <si>
    <t>Zuliani Mr A.</t>
  </si>
  <si>
    <t>Ishita</t>
  </si>
  <si>
    <t>Richard G.</t>
  </si>
  <si>
    <t>C3 Prix World Citizen</t>
  </si>
  <si>
    <t>Virgo Celestin</t>
  </si>
  <si>
    <t>Dubourg Mr K.</t>
  </si>
  <si>
    <t>Hey Jude</t>
  </si>
  <si>
    <t>6,8</t>
  </si>
  <si>
    <t>9,5</t>
  </si>
  <si>
    <t>7,6</t>
  </si>
  <si>
    <t>5,1</t>
  </si>
  <si>
    <t>Araucarias</t>
  </si>
  <si>
    <t>Lestrade B.</t>
  </si>
  <si>
    <t>4,4</t>
  </si>
  <si>
    <t>Gooaaal</t>
  </si>
  <si>
    <t>7,2</t>
  </si>
  <si>
    <t>2,3</t>
  </si>
  <si>
    <t>Griffon D'Aubrelle</t>
  </si>
  <si>
    <t>Alain De Chitray</t>
  </si>
  <si>
    <t>5,2</t>
  </si>
  <si>
    <t>4,2</t>
  </si>
  <si>
    <t>9,2</t>
  </si>
  <si>
    <t>Grandioso</t>
  </si>
  <si>
    <t>Fleuron D'Arthel</t>
  </si>
  <si>
    <t>3,0</t>
  </si>
  <si>
    <t>0,6</t>
  </si>
  <si>
    <t>Duo D'Enfer</t>
  </si>
  <si>
    <t>1,9</t>
  </si>
  <si>
    <t>Quinté de demain</t>
  </si>
  <si>
    <t>Folly Foot</t>
  </si>
  <si>
    <t>5,3</t>
  </si>
  <si>
    <t>8,0</t>
  </si>
  <si>
    <t>4,5</t>
  </si>
  <si>
    <t>0,1</t>
  </si>
  <si>
    <t>4,6</t>
  </si>
  <si>
    <t>Avel De Kerbarh</t>
  </si>
  <si>
    <t>De Giles F.</t>
  </si>
  <si>
    <t>1,5</t>
  </si>
  <si>
    <t>Lyon Clermont</t>
  </si>
  <si>
    <t>9,3</t>
  </si>
  <si>
    <t>Hopi Du Mathan</t>
  </si>
  <si>
    <t>8,5</t>
  </si>
  <si>
    <t>Golden Witch</t>
  </si>
  <si>
    <t>1,8</t>
  </si>
  <si>
    <t>Halo On Fire</t>
  </si>
  <si>
    <t>Ubeda D.</t>
  </si>
  <si>
    <t>Foreign Flower</t>
  </si>
  <si>
    <t>4,3</t>
  </si>
  <si>
    <t>7,5</t>
  </si>
  <si>
    <t>Fences</t>
  </si>
  <si>
    <t>4,8</t>
  </si>
  <si>
    <t>Six One</t>
  </si>
  <si>
    <t>8,4</t>
  </si>
  <si>
    <t>Dentor Des Obeaux</t>
  </si>
  <si>
    <t>Jouin O.</t>
  </si>
  <si>
    <t>4,9</t>
  </si>
  <si>
    <t>Chichi De La Vega</t>
  </si>
  <si>
    <t>Philipperon L.</t>
  </si>
  <si>
    <t>Golliath</t>
  </si>
  <si>
    <t>Mlle Desoutter N.</t>
  </si>
  <si>
    <t>Mcgroarty</t>
  </si>
  <si>
    <t>Howie N.</t>
  </si>
  <si>
    <t>0,5</t>
  </si>
  <si>
    <t>Saint Anjou</t>
  </si>
  <si>
    <t>2,2</t>
  </si>
  <si>
    <t>Courch Vireenne</t>
  </si>
  <si>
    <t>6,6</t>
  </si>
  <si>
    <t>Happydenuo</t>
  </si>
  <si>
    <t>Paillard S.</t>
  </si>
  <si>
    <t>8,3</t>
  </si>
  <si>
    <t>C5 Prix Melanos</t>
  </si>
  <si>
    <t>Altesse Du Berlais</t>
  </si>
  <si>
    <t>Le Clerc Mr B.</t>
  </si>
  <si>
    <t>9,4</t>
  </si>
  <si>
    <t>9,0</t>
  </si>
  <si>
    <t>Tonguetted</t>
  </si>
  <si>
    <t>Mister Vision</t>
  </si>
  <si>
    <t>5,9</t>
  </si>
  <si>
    <t>Sangho Du Mathan</t>
  </si>
  <si>
    <t>File Au Poteau</t>
  </si>
  <si>
    <t>9,8</t>
  </si>
  <si>
    <t>2,8</t>
  </si>
  <si>
    <t>Spirit Of The Moon</t>
  </si>
  <si>
    <t>Vae Patron</t>
  </si>
  <si>
    <t>Da Silva J.</t>
  </si>
  <si>
    <t>0,7</t>
  </si>
  <si>
    <t>Master Nonantais</t>
  </si>
  <si>
    <t>Little Thunder</t>
  </si>
  <si>
    <t>Grondin Pa.</t>
  </si>
  <si>
    <t>8,7</t>
  </si>
  <si>
    <t>Zaky</t>
  </si>
  <si>
    <t>Suisse Mlle L.</t>
  </si>
  <si>
    <t>C6 Prix Cadoudal</t>
  </si>
  <si>
    <t>Idee Du Choeur</t>
  </si>
  <si>
    <t>Morin V.</t>
  </si>
  <si>
    <t>Tanzanite</t>
  </si>
  <si>
    <t>Iosefa Demonmirail</t>
  </si>
  <si>
    <t>Dubourg Mr P.</t>
  </si>
  <si>
    <t>6,9</t>
  </si>
  <si>
    <t>Kiboutsnik</t>
  </si>
  <si>
    <t>Renard A.</t>
  </si>
  <si>
    <t>Where'S The Party</t>
  </si>
  <si>
    <t>Bazire P.</t>
  </si>
  <si>
    <t>Interplay</t>
  </si>
  <si>
    <t>Royal Mer</t>
  </si>
  <si>
    <t>Marche</t>
  </si>
  <si>
    <t>10,0</t>
  </si>
  <si>
    <t>Impulse Precieuse</t>
  </si>
  <si>
    <t>Desvaux A.</t>
  </si>
  <si>
    <t>Mercinette</t>
  </si>
  <si>
    <t>Marchand B.</t>
  </si>
  <si>
    <t>Jessie Du Lac</t>
  </si>
  <si>
    <t>Mayeur R.</t>
  </si>
  <si>
    <t>Marina Gamba</t>
  </si>
  <si>
    <t>Bonnet Mlle E.</t>
  </si>
  <si>
    <t>C7 Prix Marly River</t>
  </si>
  <si>
    <t>Sambrillon</t>
  </si>
  <si>
    <t>Elisa Des Obeaux</t>
  </si>
  <si>
    <t>Complet Thon</t>
  </si>
  <si>
    <t>Beaugos De Houelle</t>
  </si>
  <si>
    <t>Super Flam</t>
  </si>
  <si>
    <t>7,7</t>
  </si>
  <si>
    <t>Lauretta</t>
  </si>
  <si>
    <t>Assad Lawal</t>
  </si>
  <si>
    <t>Merienne A.</t>
  </si>
  <si>
    <t>Dill Des Fresnes</t>
  </si>
  <si>
    <t>Blainville T.</t>
  </si>
  <si>
    <t>Pandoro</t>
  </si>
  <si>
    <t>Thomas Dam.</t>
  </si>
  <si>
    <t>Days Dream</t>
  </si>
  <si>
    <t>8,1</t>
  </si>
  <si>
    <t>Henry Brulard</t>
  </si>
  <si>
    <t>9,9</t>
  </si>
  <si>
    <t>Calcium</t>
  </si>
  <si>
    <t>Santana du Berlais</t>
  </si>
  <si>
    <t>Seigneul A.</t>
  </si>
  <si>
    <t>C8 Prix Mortemart</t>
  </si>
  <si>
    <t>Kapteen</t>
  </si>
  <si>
    <t>Lady Hanwell</t>
  </si>
  <si>
    <t>Goutte De Thaix</t>
  </si>
  <si>
    <t>Adjali</t>
  </si>
  <si>
    <t>Frimousse</t>
  </si>
  <si>
    <t>Follin Y.</t>
  </si>
  <si>
    <t>Roi D'Etoile</t>
  </si>
  <si>
    <t>Hextravertix</t>
  </si>
  <si>
    <t>Belle Capitaine</t>
  </si>
  <si>
    <t>Terre Etoilee</t>
  </si>
  <si>
    <t>Kami Kaze</t>
  </si>
  <si>
    <t>Haeva D'Or</t>
  </si>
  <si>
    <t>Chesneau A.</t>
  </si>
  <si>
    <t>Ironie Du Lac</t>
  </si>
  <si>
    <t>Cleny</t>
  </si>
  <si>
    <t>C1 Prix Queila Gede</t>
  </si>
  <si>
    <t>Giorgio De Lou</t>
  </si>
  <si>
    <t>Mlle Treich S.</t>
  </si>
  <si>
    <t>Gabor De Touchyvon</t>
  </si>
  <si>
    <t>Geray P.</t>
  </si>
  <si>
    <t>Gadcha De Bess</t>
  </si>
  <si>
    <t>Gendrot A.</t>
  </si>
  <si>
    <t>Forbak D'Art</t>
  </si>
  <si>
    <t>Bonnefoux X.</t>
  </si>
  <si>
    <t>Gold D'Alba</t>
  </si>
  <si>
    <t>Mlle Mendiboure M.</t>
  </si>
  <si>
    <t>French So Good</t>
  </si>
  <si>
    <t>Tijou M.</t>
  </si>
  <si>
    <t>Echo du Lupin</t>
  </si>
  <si>
    <t>Collet Mlle M.</t>
  </si>
  <si>
    <t>Gladys Tartifume</t>
  </si>
  <si>
    <t>Lorent L.</t>
  </si>
  <si>
    <t>Eclair Des Vaux</t>
  </si>
  <si>
    <t>Yvon M.</t>
  </si>
  <si>
    <t>Ekinoa du Patural</t>
  </si>
  <si>
    <t>Beluze P.</t>
  </si>
  <si>
    <t>Farceuse Du Pre</t>
  </si>
  <si>
    <t>Pasquier S. E.</t>
  </si>
  <si>
    <t>Flash Royal</t>
  </si>
  <si>
    <t>Saout Mlle C.</t>
  </si>
  <si>
    <t>Ecureuil Phil</t>
  </si>
  <si>
    <t>Magnenat Lysiane</t>
  </si>
  <si>
    <t>C2 Prix Jonny Ruffato</t>
  </si>
  <si>
    <t>Java De Rouaisse</t>
  </si>
  <si>
    <t>Crespel D.</t>
  </si>
  <si>
    <t>Jet Jet Jet</t>
  </si>
  <si>
    <t>Abrivard M.</t>
  </si>
  <si>
    <t>Junior Du Vallon</t>
  </si>
  <si>
    <t>Le Creps R.</t>
  </si>
  <si>
    <t>James D'Ovaki</t>
  </si>
  <si>
    <t>Freddy Moreau</t>
  </si>
  <si>
    <t>Jalna De Play</t>
  </si>
  <si>
    <t>Lacombe Y.</t>
  </si>
  <si>
    <t>Junon D'Orgeres</t>
  </si>
  <si>
    <t>Marty F.</t>
  </si>
  <si>
    <t>Java Du Vivier</t>
  </si>
  <si>
    <t>Terry C.</t>
  </si>
  <si>
    <t>Jaws Dothrak</t>
  </si>
  <si>
    <t>Julia Du Derby</t>
  </si>
  <si>
    <t>Criado M.</t>
  </si>
  <si>
    <t>Jappeloup Des Pres</t>
  </si>
  <si>
    <t>Laisis D.</t>
  </si>
  <si>
    <t>Jaguar De Rozevic</t>
  </si>
  <si>
    <t>Rotger J.C.</t>
  </si>
  <si>
    <t>Jezabel De Chenu</t>
  </si>
  <si>
    <t>Foucault V.</t>
  </si>
  <si>
    <t>Judiciousness</t>
  </si>
  <si>
    <t>Grasset M.</t>
  </si>
  <si>
    <t>C3 Prix Une De Mai</t>
  </si>
  <si>
    <t>Hold Majyc</t>
  </si>
  <si>
    <t>Busset Mlle J.</t>
  </si>
  <si>
    <t>Helios Du Tay</t>
  </si>
  <si>
    <t>Toque G.</t>
  </si>
  <si>
    <t>Hallyday De Loriol</t>
  </si>
  <si>
    <t>Halicante Mabon</t>
  </si>
  <si>
    <t>Mlle Bernede A.</t>
  </si>
  <si>
    <t>Helium Julry</t>
  </si>
  <si>
    <t>Bourahoui M.</t>
  </si>
  <si>
    <t>Haut De Forme</t>
  </si>
  <si>
    <t>Bouyne Q.</t>
  </si>
  <si>
    <t>Hipparion Des Ves</t>
  </si>
  <si>
    <t>Gergouil M.</t>
  </si>
  <si>
    <t>Haka Dancer</t>
  </si>
  <si>
    <t>Brossard N. R.</t>
  </si>
  <si>
    <t>Hawai De Bercheres</t>
  </si>
  <si>
    <t>Histoire D'Attaque</t>
  </si>
  <si>
    <t>Axel Laigron</t>
  </si>
  <si>
    <t>Hizia Rocq</t>
  </si>
  <si>
    <t>Bouisson Y.</t>
  </si>
  <si>
    <t>C4 Prix Assoc.des Experts Comptables Du 82</t>
  </si>
  <si>
    <t>Hestia Du Goutier</t>
  </si>
  <si>
    <t>Hureau A.</t>
  </si>
  <si>
    <t>Hidalgo Des Lucas</t>
  </si>
  <si>
    <t>Daougabel M.</t>
  </si>
  <si>
    <t>Hermes De Gironde</t>
  </si>
  <si>
    <t>Barre A.</t>
  </si>
  <si>
    <t>Happy Lady</t>
  </si>
  <si>
    <t>Hulk De Tillard</t>
  </si>
  <si>
    <t>Hannibal Carnois</t>
  </si>
  <si>
    <t>Hola Du Vivier</t>
  </si>
  <si>
    <t>Hoca</t>
  </si>
  <si>
    <t>Helectrik De Suce</t>
  </si>
  <si>
    <t>Clozier F.</t>
  </si>
  <si>
    <t>Houston D'Ecajeul</t>
  </si>
  <si>
    <t>Herbes Folles</t>
  </si>
  <si>
    <t>C5 Prix Moet Et Chandon</t>
  </si>
  <si>
    <t>Garance De Nganda</t>
  </si>
  <si>
    <t>Graal De Tillard</t>
  </si>
  <si>
    <t>Manceau P. M.</t>
  </si>
  <si>
    <t>Granita Des Bois</t>
  </si>
  <si>
    <t>Give Me Glam</t>
  </si>
  <si>
    <t>Vanacker B.</t>
  </si>
  <si>
    <t>Grace De Nice</t>
  </si>
  <si>
    <t>Hanquier M.</t>
  </si>
  <si>
    <t>Geant D'Amour</t>
  </si>
  <si>
    <t>Gege Du Houlme</t>
  </si>
  <si>
    <t>Guapa Du Padoueng</t>
  </si>
  <si>
    <t>Bouisson S.</t>
  </si>
  <si>
    <t>Gourmande</t>
  </si>
  <si>
    <t>Gazelle Bodensee</t>
  </si>
  <si>
    <t>Garance Griff</t>
  </si>
  <si>
    <t>Richard F.</t>
  </si>
  <si>
    <t>Fabio De Tilou</t>
  </si>
  <si>
    <t>Chavatte J.</t>
  </si>
  <si>
    <t>Furioso Dream</t>
  </si>
  <si>
    <t>Fifty</t>
  </si>
  <si>
    <t>C6 Prix Robert Bouisson</t>
  </si>
  <si>
    <t>Ix</t>
  </si>
  <si>
    <t>Istra Du Perche</t>
  </si>
  <si>
    <t>Ixo Des Plans</t>
  </si>
  <si>
    <t>Treich J. H.</t>
  </si>
  <si>
    <t>Igor De Begadan</t>
  </si>
  <si>
    <t>Jeanneau F.</t>
  </si>
  <si>
    <t>Icare De Banville</t>
  </si>
  <si>
    <t>Gazengel C.</t>
  </si>
  <si>
    <t>Irianne Du Taillon</t>
  </si>
  <si>
    <t>Ivresse Del Green</t>
  </si>
  <si>
    <t>Ivanhoe Paulois</t>
  </si>
  <si>
    <t>Schnebelen V.</t>
  </si>
  <si>
    <t>Inca De Mone</t>
  </si>
  <si>
    <t>Indigote</t>
  </si>
  <si>
    <t>Iggy Rock</t>
  </si>
  <si>
    <t>Ilou First Richer</t>
  </si>
  <si>
    <t>Ibero Bello</t>
  </si>
  <si>
    <t>Feyte Ch.</t>
  </si>
  <si>
    <t>Izaya De Cousserat</t>
  </si>
  <si>
    <t>Denechere R. W.</t>
  </si>
  <si>
    <t>Ipsi De Benac</t>
  </si>
  <si>
    <t>Inola De Bertrange</t>
  </si>
  <si>
    <t>Charlot M. X.</t>
  </si>
  <si>
    <t>It'S Very Good</t>
  </si>
  <si>
    <t>Mathias N.</t>
  </si>
  <si>
    <t>Italian Lover</t>
  </si>
  <si>
    <t>C7 Prix Jean-Maurice Beteau</t>
  </si>
  <si>
    <t>Flicka De Brevol</t>
  </si>
  <si>
    <t>Farsight Absolute</t>
  </si>
  <si>
    <t>Espoir De Blay</t>
  </si>
  <si>
    <t>Falco Sacha</t>
  </si>
  <si>
    <t>Erreur Grave</t>
  </si>
  <si>
    <t>Fred De Piencourt</t>
  </si>
  <si>
    <t>Bouvier R. M.</t>
  </si>
  <si>
    <t>Estrella Fafa</t>
  </si>
  <si>
    <t>Domino D'Auvrecy</t>
  </si>
  <si>
    <t>Eliot Dairpet</t>
  </si>
  <si>
    <t>Flying Devil</t>
  </si>
  <si>
    <t>Fabiarelle</t>
  </si>
  <si>
    <t>Galant De Carel</t>
  </si>
  <si>
    <t>Gajac</t>
  </si>
  <si>
    <t>Gaya Des Roseaux</t>
  </si>
  <si>
    <t>Herodo Bello</t>
  </si>
  <si>
    <t>C8 Grand Prix Baron D'Ardeuil Aoc Buzet</t>
  </si>
  <si>
    <t>Darwino</t>
  </si>
  <si>
    <t>Thielens X.</t>
  </si>
  <si>
    <t>Gemme Castelets</t>
  </si>
  <si>
    <t>Gaya Des Brousses</t>
  </si>
  <si>
    <t>Good Luck Tit</t>
  </si>
  <si>
    <t>Busset Th.</t>
  </si>
  <si>
    <t>Diquem</t>
  </si>
  <si>
    <t>Giada</t>
  </si>
  <si>
    <t>Embrun D'Herfraie</t>
  </si>
  <si>
    <t>Early Somolli</t>
  </si>
  <si>
    <t>Gonnafly</t>
  </si>
  <si>
    <t>Fasty Du Luot</t>
  </si>
  <si>
    <t>Henry Y.</t>
  </si>
  <si>
    <t>Diabolo</t>
  </si>
  <si>
    <t>De Padd</t>
  </si>
  <si>
    <t>Enivrante</t>
  </si>
  <si>
    <t>Esbeirit</t>
  </si>
  <si>
    <t>C1 Prix Cocktail Vision (prix De Chambellay)</t>
  </si>
  <si>
    <t>I Can Path</t>
  </si>
  <si>
    <t>Duchene M.</t>
  </si>
  <si>
    <t>Ikigai</t>
  </si>
  <si>
    <t>Orain Mr A.</t>
  </si>
  <si>
    <t>Maiana</t>
  </si>
  <si>
    <t>Riou Mr C.</t>
  </si>
  <si>
    <t>Imagine Allen</t>
  </si>
  <si>
    <t>Surveillant Da.</t>
  </si>
  <si>
    <t>Intense Allen</t>
  </si>
  <si>
    <t>Bougon Bougeard E.</t>
  </si>
  <si>
    <t>Image De Rochaude</t>
  </si>
  <si>
    <t>Pageot A.</t>
  </si>
  <si>
    <t>Giulietta</t>
  </si>
  <si>
    <t>Claudic B.</t>
  </si>
  <si>
    <t>Isis Girl</t>
  </si>
  <si>
    <t>Solignac L.</t>
  </si>
  <si>
    <t>Sagarose</t>
  </si>
  <si>
    <t>Besson F.</t>
  </si>
  <si>
    <t>New Way To Win</t>
  </si>
  <si>
    <t>Bonsergent Mr M.</t>
  </si>
  <si>
    <t>Idole Mome</t>
  </si>
  <si>
    <t>Salmon D.</t>
  </si>
  <si>
    <t>C2 Prix Jehan Yves Jallot</t>
  </si>
  <si>
    <t>Beaumont En Auge</t>
  </si>
  <si>
    <t>Dumouch Mr T.</t>
  </si>
  <si>
    <t>Notre Virenne</t>
  </si>
  <si>
    <t>Lecomte D.</t>
  </si>
  <si>
    <t>Soral de Kerzel</t>
  </si>
  <si>
    <t>Yelahiah</t>
  </si>
  <si>
    <t>Da Vinci Del Rais</t>
  </si>
  <si>
    <t>Cypria M.</t>
  </si>
  <si>
    <t>Flasch Mome</t>
  </si>
  <si>
    <t>Nail A.</t>
  </si>
  <si>
    <t>Leaudela</t>
  </si>
  <si>
    <t>Gaudre Du Menil</t>
  </si>
  <si>
    <t>Ami Garry</t>
  </si>
  <si>
    <t>Coupu A.</t>
  </si>
  <si>
    <t>Depende</t>
  </si>
  <si>
    <t>Siaffa G.</t>
  </si>
  <si>
    <t>Kardinal</t>
  </si>
  <si>
    <t>Defontaine Q.</t>
  </si>
  <si>
    <t>Rial</t>
  </si>
  <si>
    <t>Sicard M.</t>
  </si>
  <si>
    <t>Fripon de Ballon</t>
  </si>
  <si>
    <t>C3 Prix Raymond Marsault</t>
  </si>
  <si>
    <t>Jazz Roque</t>
  </si>
  <si>
    <t>Kingflow</t>
  </si>
  <si>
    <t>Barrua</t>
  </si>
  <si>
    <t>Jony Be Good</t>
  </si>
  <si>
    <t>Savio</t>
  </si>
  <si>
    <t>Checkmate Forlonge</t>
  </si>
  <si>
    <t>Ballandie</t>
  </si>
  <si>
    <t>Miss Felicie</t>
  </si>
  <si>
    <t>Gallon D.</t>
  </si>
  <si>
    <t>Japan Sport</t>
  </si>
  <si>
    <t>Fari Lady</t>
  </si>
  <si>
    <t>Nice Presage</t>
  </si>
  <si>
    <t>C4 Prix Des Partenaires De L'Hippodrome</t>
  </si>
  <si>
    <t>Doctor Fontenaille</t>
  </si>
  <si>
    <t>Rousseau L.</t>
  </si>
  <si>
    <t>Helios Clermont</t>
  </si>
  <si>
    <t>D' Andigne Mr O.</t>
  </si>
  <si>
    <t>Herishef</t>
  </si>
  <si>
    <t>Marguit</t>
  </si>
  <si>
    <t>Subias A.</t>
  </si>
  <si>
    <t>Sermandakfi</t>
  </si>
  <si>
    <t>Bourgeais A.</t>
  </si>
  <si>
    <t>Hysterique</t>
  </si>
  <si>
    <t>Cheyer Mlle P.</t>
  </si>
  <si>
    <t>Spirit Of Dance</t>
  </si>
  <si>
    <t>Roussel L.</t>
  </si>
  <si>
    <t>Admiralty Arch</t>
  </si>
  <si>
    <t>Mlle Santiago D.</t>
  </si>
  <si>
    <t>Intrespeedprecieux</t>
  </si>
  <si>
    <t>Barzalona A.</t>
  </si>
  <si>
    <t>Galaxy Des Vignes</t>
  </si>
  <si>
    <t>Saadi S.</t>
  </si>
  <si>
    <t>Avec Mention</t>
  </si>
  <si>
    <t>Nicoleau J.</t>
  </si>
  <si>
    <t>Aliantfen</t>
  </si>
  <si>
    <t>Justum M.</t>
  </si>
  <si>
    <t>Lady Straight</t>
  </si>
  <si>
    <t>Androuin M.</t>
  </si>
  <si>
    <t>Cuba Libre</t>
  </si>
  <si>
    <t>Roussel A.</t>
  </si>
  <si>
    <t>Le Bolero</t>
  </si>
  <si>
    <t>Grosbois C.</t>
  </si>
  <si>
    <t>Aleria</t>
  </si>
  <si>
    <t>Bails Mlle L.</t>
  </si>
  <si>
    <t>C5 Prix De L'Ambassade Regionale Des Confreries (prix De Sautre)</t>
  </si>
  <si>
    <t>Sabya</t>
  </si>
  <si>
    <t>Gutierrez Val A.</t>
  </si>
  <si>
    <t>Chispa</t>
  </si>
  <si>
    <t>Werle A.</t>
  </si>
  <si>
    <t>Arown</t>
  </si>
  <si>
    <t>Shade</t>
  </si>
  <si>
    <t>Boche D.</t>
  </si>
  <si>
    <t>Sunday Fudge</t>
  </si>
  <si>
    <t>Guyon M.</t>
  </si>
  <si>
    <t>Revalita</t>
  </si>
  <si>
    <t>Lebouc H.</t>
  </si>
  <si>
    <t>Grine Du Fraisse</t>
  </si>
  <si>
    <t>Rising Up</t>
  </si>
  <si>
    <t>Demuro C.</t>
  </si>
  <si>
    <t>Victoria Rose</t>
  </si>
  <si>
    <t>Eon Mlle M.</t>
  </si>
  <si>
    <t>C6 Prix Du Journal Haut-Anjou (prix De La Fee Du Mas)</t>
  </si>
  <si>
    <t>Noble Angel</t>
  </si>
  <si>
    <t>Barona Mlle A.</t>
  </si>
  <si>
    <t>Le Gardolot</t>
  </si>
  <si>
    <t>Bernard A.</t>
  </si>
  <si>
    <t>Stade Velodrome</t>
  </si>
  <si>
    <t>Irish Storm</t>
  </si>
  <si>
    <t>Must Be An Angel</t>
  </si>
  <si>
    <t>Ghost Rider</t>
  </si>
  <si>
    <t>Trullier T.</t>
  </si>
  <si>
    <t>Red Duma</t>
  </si>
  <si>
    <t>Charlotte Tagada</t>
  </si>
  <si>
    <t>Mignonneau Mme C.</t>
  </si>
  <si>
    <t>Guapa Hunter</t>
  </si>
  <si>
    <t>Pennble</t>
  </si>
  <si>
    <t>Delalande M.</t>
  </si>
  <si>
    <t>Gormlaith</t>
  </si>
  <si>
    <t>Jacques Coeur</t>
  </si>
  <si>
    <t>Chuette Mlle S.</t>
  </si>
  <si>
    <t>Showmethegin</t>
  </si>
  <si>
    <t>Le Depute</t>
  </si>
  <si>
    <t>Valkaya</t>
  </si>
  <si>
    <t>Pietra Serena</t>
  </si>
  <si>
    <t>C7 Prix E. Et L. De Tredern</t>
  </si>
  <si>
    <t>Jerimadeth</t>
  </si>
  <si>
    <t>Hardouin E.</t>
  </si>
  <si>
    <t>Speedy Charm</t>
  </si>
  <si>
    <t>Forchester</t>
  </si>
  <si>
    <t>Barille Y.</t>
  </si>
  <si>
    <t>Coolmeen Royal</t>
  </si>
  <si>
    <t>Deep Hope</t>
  </si>
  <si>
    <t>Kanifushi</t>
  </si>
  <si>
    <t>Ptit Pedro</t>
  </si>
  <si>
    <t>Cabre J.</t>
  </si>
  <si>
    <t>Karinas Dream</t>
  </si>
  <si>
    <t>Lecoeuvre C.</t>
  </si>
  <si>
    <t>Dragons Please</t>
  </si>
  <si>
    <t>First Shot</t>
  </si>
  <si>
    <t>Nicco Mlle A.</t>
  </si>
  <si>
    <t>Lily Rose</t>
  </si>
  <si>
    <t>Diadema</t>
  </si>
  <si>
    <t>Ruis S.</t>
  </si>
  <si>
    <t>C8 Prix Du Bec D'Oudon</t>
  </si>
  <si>
    <t>Passalito</t>
  </si>
  <si>
    <t>Chef D'Orchestre</t>
  </si>
  <si>
    <t>Poggionovo Mlle L.</t>
  </si>
  <si>
    <t>Avrilomanoir</t>
  </si>
  <si>
    <t>Icalero</t>
  </si>
  <si>
    <t>Lanaken</t>
  </si>
  <si>
    <t>Berto M.</t>
  </si>
  <si>
    <t>Big Boots</t>
  </si>
  <si>
    <t>Madamet Mr A.</t>
  </si>
  <si>
    <t>Art Collection</t>
  </si>
  <si>
    <t>Rapido Presto</t>
  </si>
  <si>
    <t>Schooner Ridge</t>
  </si>
  <si>
    <t>Miss Paris Flag</t>
  </si>
  <si>
    <t>Laude Mme Cam.</t>
  </si>
  <si>
    <t>Phaidra</t>
  </si>
  <si>
    <t>C1 Prix Honoria</t>
  </si>
  <si>
    <t>Furyo</t>
  </si>
  <si>
    <t>Thurmes T.</t>
  </si>
  <si>
    <t>Forsica du Rocher</t>
  </si>
  <si>
    <t>Ouvrie T.</t>
  </si>
  <si>
    <t>Enfantin</t>
  </si>
  <si>
    <t>Antoine Michel Fossey</t>
  </si>
  <si>
    <t>Espoir De Toues</t>
  </si>
  <si>
    <t>Delaunay Et.</t>
  </si>
  <si>
    <t>Erebor</t>
  </si>
  <si>
    <t>Parys Cedric</t>
  </si>
  <si>
    <t>Enerise Flash</t>
  </si>
  <si>
    <t>Michel Mlle A.</t>
  </si>
  <si>
    <t>Espoir Caillerie</t>
  </si>
  <si>
    <t>Menou L.</t>
  </si>
  <si>
    <t>Engala de Lou</t>
  </si>
  <si>
    <t>De Jesus E.</t>
  </si>
  <si>
    <t>Eden de L'Iton</t>
  </si>
  <si>
    <t>Souchet W.</t>
  </si>
  <si>
    <t>Epiphane</t>
  </si>
  <si>
    <t>Lelievre Cl.</t>
  </si>
  <si>
    <t>En Toi J'Espere</t>
  </si>
  <si>
    <t>Herbeau E.</t>
  </si>
  <si>
    <t>Eole D'Orval</t>
  </si>
  <si>
    <t>Thiefaine D.</t>
  </si>
  <si>
    <t>Elan du Rocher</t>
  </si>
  <si>
    <t>Beaufils J. Ch.</t>
  </si>
  <si>
    <t>Eddy Des Mulottes</t>
  </si>
  <si>
    <t>Beauvais T.</t>
  </si>
  <si>
    <t>Emeraude D'Yvel</t>
  </si>
  <si>
    <t>Francois Lecathelinais</t>
  </si>
  <si>
    <t>Es tu la Javanais</t>
  </si>
  <si>
    <t>Hue R.</t>
  </si>
  <si>
    <t>C2 Prix De L'Allier</t>
  </si>
  <si>
    <t>Jack Des Malberaux</t>
  </si>
  <si>
    <t>Y Lebourgeois</t>
  </si>
  <si>
    <t>Jouteur D'Auge</t>
  </si>
  <si>
    <t>Jublot L.</t>
  </si>
  <si>
    <t>Just For Back</t>
  </si>
  <si>
    <t>Gillot G.</t>
  </si>
  <si>
    <t>Jivago De La Cour</t>
  </si>
  <si>
    <t>Collette A.</t>
  </si>
  <si>
    <t>Joyeux Des Vaux</t>
  </si>
  <si>
    <t>Nivard F.</t>
  </si>
  <si>
    <t>Jog De Javie</t>
  </si>
  <si>
    <t>Thomain D.</t>
  </si>
  <si>
    <t>Joujo Des Cinty</t>
  </si>
  <si>
    <t>Pou Pou G. A.</t>
  </si>
  <si>
    <t>Jovial</t>
  </si>
  <si>
    <t>Deville J.</t>
  </si>
  <si>
    <t>Joker Wind</t>
  </si>
  <si>
    <t>Raffin E.</t>
  </si>
  <si>
    <t>Jewel D'Auchy</t>
  </si>
  <si>
    <t>Verva L.</t>
  </si>
  <si>
    <t>Jailbird Hillperon</t>
  </si>
  <si>
    <t>Martens Ch.</t>
  </si>
  <si>
    <t>Juanito Goberna</t>
  </si>
  <si>
    <t>Dell'Annunziata V. P.</t>
  </si>
  <si>
    <t>Jet Stud</t>
  </si>
  <si>
    <t>Bonne D.</t>
  </si>
  <si>
    <t>Joker Darling</t>
  </si>
  <si>
    <t>Abrivard A.</t>
  </si>
  <si>
    <t>C3 Prix Adara</t>
  </si>
  <si>
    <t>Intrepide Des Bois</t>
  </si>
  <si>
    <t>Olivier S.</t>
  </si>
  <si>
    <t>Indigo De Fontaine</t>
  </si>
  <si>
    <t>Idefix Du Mans</t>
  </si>
  <si>
    <t>Arnaud Desmottes</t>
  </si>
  <si>
    <t>Ixtrem D'Ourville</t>
  </si>
  <si>
    <t>Imoko Jibelau</t>
  </si>
  <si>
    <t>Lagadeuc F.</t>
  </si>
  <si>
    <t>Invictus De Hoerdt</t>
  </si>
  <si>
    <t>Ipsos De Banville</t>
  </si>
  <si>
    <t>Vercruysse P.</t>
  </si>
  <si>
    <t>Ideal Du Biston</t>
  </si>
  <si>
    <t>Koubiche J.</t>
  </si>
  <si>
    <t>Instinct De Clerce</t>
  </si>
  <si>
    <t>Gelormini G.</t>
  </si>
  <si>
    <t>Intrepide Beji</t>
  </si>
  <si>
    <t>Barassin T.</t>
  </si>
  <si>
    <t>Ideal Deladou</t>
  </si>
  <si>
    <t>Ideal D'Attaque</t>
  </si>
  <si>
    <t>Pacha N.</t>
  </si>
  <si>
    <t>Impact De L'Iton</t>
  </si>
  <si>
    <t>Iermont</t>
  </si>
  <si>
    <t>Mottier M.</t>
  </si>
  <si>
    <t>Iron Spirit</t>
  </si>
  <si>
    <t>Piton J. Ch.</t>
  </si>
  <si>
    <t>Ipso Simardiere</t>
  </si>
  <si>
    <t>C4 Prix Alfred Lefevre</t>
  </si>
  <si>
    <t>Gef De Play</t>
  </si>
  <si>
    <t>Hytte Du Terroir</t>
  </si>
  <si>
    <t>Fly Speed</t>
  </si>
  <si>
    <t>Verva P. Y.</t>
  </si>
  <si>
    <t>Georgica Gede</t>
  </si>
  <si>
    <t>Disco Des Molands</t>
  </si>
  <si>
    <t>Martin G.</t>
  </si>
  <si>
    <t>Fantaisie</t>
  </si>
  <si>
    <t>Freyja Du Pont</t>
  </si>
  <si>
    <t>Herleiksplass M.</t>
  </si>
  <si>
    <t>Egao Jenilou</t>
  </si>
  <si>
    <t>C5 Prix Des Geraniums</t>
  </si>
  <si>
    <t>Kansas De La Cour</t>
  </si>
  <si>
    <t>Krystal Du Ruel</t>
  </si>
  <si>
    <t>Anne F.</t>
  </si>
  <si>
    <t>Knock On Wood</t>
  </si>
  <si>
    <t>Kool Des Champs</t>
  </si>
  <si>
    <t>Prat A.</t>
  </si>
  <si>
    <t>Kamehameha</t>
  </si>
  <si>
    <t>Koncord Delo</t>
  </si>
  <si>
    <t>Roig-Balaguer G.</t>
  </si>
  <si>
    <t>Klairon De Tillard</t>
  </si>
  <si>
    <t>C6 Prix Brunhild</t>
  </si>
  <si>
    <t>Joker Joli</t>
  </si>
  <si>
    <t>Ricart J. Y.</t>
  </si>
  <si>
    <t>Joscan Kerdreux</t>
  </si>
  <si>
    <t>Jag Des Montiers</t>
  </si>
  <si>
    <t>Jupiter De Play</t>
  </si>
  <si>
    <t>Abrivard L.</t>
  </si>
  <si>
    <t>Jauress De Cani</t>
  </si>
  <si>
    <t>Mlle Henry N.</t>
  </si>
  <si>
    <t>Joiso Poker Pro</t>
  </si>
  <si>
    <t>Jivago De Beylev</t>
  </si>
  <si>
    <t>Jamy</t>
  </si>
  <si>
    <t>Jaff De Meslay</t>
  </si>
  <si>
    <t>Jurancon</t>
  </si>
  <si>
    <t>Joyau</t>
  </si>
  <si>
    <t>Angot A.</t>
  </si>
  <si>
    <t>C7 Prix Helena</t>
  </si>
  <si>
    <t>Joy Blue</t>
  </si>
  <si>
    <t>Jamila Du Porhoet</t>
  </si>
  <si>
    <t>Jezabel Jenilou</t>
  </si>
  <si>
    <t>Joyce Begonia</t>
  </si>
  <si>
    <t>Just For Us Tek</t>
  </si>
  <si>
    <t>Jazzie De Berles</t>
  </si>
  <si>
    <t>Joy Captain</t>
  </si>
  <si>
    <t>Senet J. F.</t>
  </si>
  <si>
    <t>Jolikova D'Ariane</t>
  </si>
  <si>
    <t>Jolie Origine</t>
  </si>
  <si>
    <t>Jasmine D'Ouilly</t>
  </si>
  <si>
    <t>Jiff Line</t>
  </si>
  <si>
    <t>Jolly Star Jiel</t>
  </si>
  <si>
    <t>Jicky Girl</t>
  </si>
  <si>
    <t>Bazire N.</t>
  </si>
  <si>
    <t>Jemissora</t>
  </si>
  <si>
    <t>Jeannette Priory</t>
  </si>
  <si>
    <t>Le Beller T.</t>
  </si>
  <si>
    <t>C8 Prix D'Epernay</t>
  </si>
  <si>
    <t>Iervann De Guez</t>
  </si>
  <si>
    <t>I Am Majyc</t>
  </si>
  <si>
    <t>Ippon De Tillard</t>
  </si>
  <si>
    <t>Imail De Carsi</t>
  </si>
  <si>
    <t>Saussaye V.</t>
  </si>
  <si>
    <t>Icare Du Pommereux</t>
  </si>
  <si>
    <t>Ikigai D'Ombree</t>
  </si>
  <si>
    <t>Condette J.</t>
  </si>
  <si>
    <t>Ilves</t>
  </si>
  <si>
    <t>Piton L.</t>
  </si>
  <si>
    <t>Icare Du Faouet</t>
  </si>
  <si>
    <t>Ivanhoe Madrik</t>
  </si>
  <si>
    <t>Idaho Cartery</t>
  </si>
  <si>
    <t>Marty R.</t>
  </si>
  <si>
    <t>Partants</t>
  </si>
  <si>
    <t>Grand Prix Baron d'Ardeuil AOC Buzet</t>
  </si>
  <si>
    <t>5a5aDa3DaDm1a</t>
  </si>
  <si>
    <t>14
%</t>
  </si>
  <si>
    <t>0
%</t>
  </si>
  <si>
    <t>10
%</t>
  </si>
  <si>
    <t>18
%</t>
  </si>
  <si>
    <t>20
%</t>
  </si>
  <si>
    <t>11
%</t>
  </si>
  <si>
    <t>23
%</t>
  </si>
  <si>
    <t>16
%</t>
  </si>
  <si>
    <t>3a6a8aDa6a15a</t>
  </si>
  <si>
    <t>38
%</t>
  </si>
  <si>
    <t>40
%</t>
  </si>
  <si>
    <t>33
%</t>
  </si>
  <si>
    <t>24
%</t>
  </si>
  <si>
    <t>27
%</t>
  </si>
  <si>
    <t>26
%</t>
  </si>
  <si>
    <t>29
%</t>
  </si>
  <si>
    <t>32
%</t>
  </si>
  <si>
    <t>7a6aDa4a1Dista8a</t>
  </si>
  <si>
    <t>37
%</t>
  </si>
  <si>
    <t>31
%</t>
  </si>
  <si>
    <t>17
%</t>
  </si>
  <si>
    <t>25
%</t>
  </si>
  <si>
    <t>22
%</t>
  </si>
  <si>
    <t>3a4a4a5a2aDa</t>
  </si>
  <si>
    <t>34
%</t>
  </si>
  <si>
    <t>46
%</t>
  </si>
  <si>
    <t>63
%</t>
  </si>
  <si>
    <t>12a8a5a5a6a7a</t>
  </si>
  <si>
    <t>28
%</t>
  </si>
  <si>
    <t>19
%</t>
  </si>
  <si>
    <t>Embrun d'Herfraie</t>
  </si>
  <si>
    <t>9m5a4m5mDa0a</t>
  </si>
  <si>
    <t>30
%</t>
  </si>
  <si>
    <t>8aDa1a7a2a1a</t>
  </si>
  <si>
    <t>43
%</t>
  </si>
  <si>
    <t>78
%</t>
  </si>
  <si>
    <t>51
%</t>
  </si>
  <si>
    <t>52
%</t>
  </si>
  <si>
    <t>45
%</t>
  </si>
  <si>
    <t>50
%</t>
  </si>
  <si>
    <t>6a3a6a14a10aDa</t>
  </si>
  <si>
    <t>49
%</t>
  </si>
  <si>
    <t>48
%</t>
  </si>
  <si>
    <t>Fasty du Luot</t>
  </si>
  <si>
    <t>14aDa7aDa6mDa</t>
  </si>
  <si>
    <t>21
%</t>
  </si>
  <si>
    <t>36
%</t>
  </si>
  <si>
    <t>Gaya des Brousses</t>
  </si>
  <si>
    <t>9a1a5a4a2aDa</t>
  </si>
  <si>
    <t>35
%</t>
  </si>
  <si>
    <t>39
%</t>
  </si>
  <si>
    <t>Da1a3a2a2a3a</t>
  </si>
  <si>
    <t>100
%</t>
  </si>
  <si>
    <t>47
%</t>
  </si>
  <si>
    <t>2a5a3a1a2a1a</t>
  </si>
  <si>
    <t>42
%</t>
  </si>
  <si>
    <t>41
%</t>
  </si>
  <si>
    <t>Gonna Fly</t>
  </si>
  <si>
    <t>7a6a3a3a9a5a</t>
  </si>
  <si>
    <t>53
%</t>
  </si>
  <si>
    <t>Da7a6aDaDaDa</t>
  </si>
  <si>
    <t>Prix Adara</t>
  </si>
  <si>
    <t>Idéal d'Attaque</t>
  </si>
  <si>
    <t>DaDaDa11a5a2a</t>
  </si>
  <si>
    <t>7
%</t>
  </si>
  <si>
    <t>4
%</t>
  </si>
  <si>
    <t>13
%</t>
  </si>
  <si>
    <t>Idéal Deladou</t>
  </si>
  <si>
    <t>8a1a3a4aDaDa</t>
  </si>
  <si>
    <t>56
%</t>
  </si>
  <si>
    <t>12
%</t>
  </si>
  <si>
    <t>Idéal du Biston</t>
  </si>
  <si>
    <t>6a3a3a6aDaDa</t>
  </si>
  <si>
    <t>Idéfix du Mans</t>
  </si>
  <si>
    <t>2a10a1a1a2a(21)</t>
  </si>
  <si>
    <t>83
%</t>
  </si>
  <si>
    <t>80
%</t>
  </si>
  <si>
    <t>2aDa8aDa7a2a</t>
  </si>
  <si>
    <t>1a3a1aDa5a2a</t>
  </si>
  <si>
    <t>55
%</t>
  </si>
  <si>
    <t>Impact de l'Iton</t>
  </si>
  <si>
    <t>1a3a1a1a1a5a</t>
  </si>
  <si>
    <t>Indigo de Fontaine</t>
  </si>
  <si>
    <t>Da11a1a(21)1a1a</t>
  </si>
  <si>
    <t>57
%</t>
  </si>
  <si>
    <t>Instinct de Clercé</t>
  </si>
  <si>
    <t>4a9a6a2a10a7a</t>
  </si>
  <si>
    <t>Intrépide Béji</t>
  </si>
  <si>
    <t>3a2a4a2a3a5a</t>
  </si>
  <si>
    <t>71
%</t>
  </si>
  <si>
    <t>15
%</t>
  </si>
  <si>
    <t>Intrépide des Bois</t>
  </si>
  <si>
    <t>1a1a4a6a1a6a</t>
  </si>
  <si>
    <t>60
%</t>
  </si>
  <si>
    <t>Invictus de Hoerdt</t>
  </si>
  <si>
    <t>1aDaDa1aAaDa</t>
  </si>
  <si>
    <t>Ipso Simardière</t>
  </si>
  <si>
    <t>5a7aDaDa3a1a</t>
  </si>
  <si>
    <t>Ipsos de Banville</t>
  </si>
  <si>
    <t>3a7a3aDa2a2a</t>
  </si>
  <si>
    <t>44
%</t>
  </si>
  <si>
    <t>Dm13a2a1mDaDa</t>
  </si>
  <si>
    <t>Ixtrem d'Ourville</t>
  </si>
  <si>
    <t>Da2a6a2a9a2a</t>
  </si>
  <si>
    <t>Prix Alfred Lefèvre</t>
  </si>
  <si>
    <t>Disco des Molands</t>
  </si>
  <si>
    <t>5m5m6mDm14a2m</t>
  </si>
  <si>
    <t>Egao Jénilou</t>
  </si>
  <si>
    <t>6m2m5m3m5m1m</t>
  </si>
  <si>
    <t>73
%</t>
  </si>
  <si>
    <t>54
%</t>
  </si>
  <si>
    <t>61
%</t>
  </si>
  <si>
    <t>1m1m1m12m1m(21)</t>
  </si>
  <si>
    <t>65
%</t>
  </si>
  <si>
    <t>67
%</t>
  </si>
  <si>
    <t>72
%</t>
  </si>
  <si>
    <t>88
%</t>
  </si>
  <si>
    <t>7a3m6aDa11a6a</t>
  </si>
  <si>
    <t>Freyja du Pont</t>
  </si>
  <si>
    <t>13a3a4a6a6a2a</t>
  </si>
  <si>
    <t>Gef de Play</t>
  </si>
  <si>
    <t>3m10m(21)5m5m7m</t>
  </si>
  <si>
    <t>Georgica Gédé</t>
  </si>
  <si>
    <t>7m2m1m2m2m1m</t>
  </si>
  <si>
    <t>59
%</t>
  </si>
  <si>
    <t>Hytte du Terroir</t>
  </si>
  <si>
    <t>3m5m9m9m5m4m</t>
  </si>
  <si>
    <t>Prix Association Experts Comptables 82 (Prix Bélina Josselyn)</t>
  </si>
  <si>
    <t>2aDa1a3a5a1a</t>
  </si>
  <si>
    <t>64
%</t>
  </si>
  <si>
    <t>3aDaDaDa3a2a</t>
  </si>
  <si>
    <t>62
%</t>
  </si>
  <si>
    <t>Hélectrik de Sucé</t>
  </si>
  <si>
    <t>8a7aDaDa2Da2a</t>
  </si>
  <si>
    <t>3a3a6aDa5aDa</t>
  </si>
  <si>
    <t>Hermès de Gironde</t>
  </si>
  <si>
    <t>5a4a1aDa6a2a</t>
  </si>
  <si>
    <t>Hestia du Goutier</t>
  </si>
  <si>
    <t>4a1a2a7a7a7a</t>
  </si>
  <si>
    <t>Hidalgo des Lucas</t>
  </si>
  <si>
    <t>2a8a6a6a4aDa</t>
  </si>
  <si>
    <t>9
%</t>
  </si>
  <si>
    <t>8
%</t>
  </si>
  <si>
    <t>2a8a1a5a1aDa</t>
  </si>
  <si>
    <t>Hola du Vivier</t>
  </si>
  <si>
    <t>Da3a8a5a7aDa</t>
  </si>
  <si>
    <t>Houston d'Ecajeul</t>
  </si>
  <si>
    <t>6aDaDa7a6a1a</t>
  </si>
  <si>
    <t>Hulk de Tillard</t>
  </si>
  <si>
    <t>5aDa2a1a5a1a</t>
  </si>
  <si>
    <t>Prix Brunhild</t>
  </si>
  <si>
    <t>Jaff de Meslay</t>
  </si>
  <si>
    <t>1m7a2mDa4aDm</t>
  </si>
  <si>
    <t>Jag des Montiers</t>
  </si>
  <si>
    <t>2m2m2mDm3mDm</t>
  </si>
  <si>
    <t>1m1m2m</t>
  </si>
  <si>
    <t>Jauress de Cani</t>
  </si>
  <si>
    <t>6m6a6m1m2a9a</t>
  </si>
  <si>
    <t>Jivago de Beylev</t>
  </si>
  <si>
    <t>6a9a7a8a3a1a</t>
  </si>
  <si>
    <t>3m10aDmDmDm4a</t>
  </si>
  <si>
    <t>6m13a2m1m4mDm</t>
  </si>
  <si>
    <t>4m6m4m5m1mDm</t>
  </si>
  <si>
    <t>6aDa3a11aDa3a</t>
  </si>
  <si>
    <t>Jupiter de Play</t>
  </si>
  <si>
    <t>Dm1m3mDm</t>
  </si>
  <si>
    <t>Jurançon</t>
  </si>
  <si>
    <t>Dm1m1mDa3aDa</t>
  </si>
  <si>
    <t>Prix Cadoudal</t>
  </si>
  <si>
    <t>Idée du Choeur</t>
  </si>
  <si>
    <t>1h3h</t>
  </si>
  <si>
    <t>Impulse Précieuse</t>
  </si>
  <si>
    <t>3h8h10p(21)9p4p</t>
  </si>
  <si>
    <t>3p</t>
  </si>
  <si>
    <t>2h</t>
  </si>
  <si>
    <t>Jessie du Lac</t>
  </si>
  <si>
    <t>7hAh</t>
  </si>
  <si>
    <t>Inédit</t>
  </si>
  <si>
    <t>4h</t>
  </si>
  <si>
    <t>4h9p10p6p11p10p</t>
  </si>
  <si>
    <t>(21)3h3h</t>
  </si>
  <si>
    <t>(21)5p</t>
  </si>
  <si>
    <t>1h</t>
  </si>
  <si>
    <t>Where's The Party</t>
  </si>
  <si>
    <t>5h3p12p12p16p5p</t>
  </si>
  <si>
    <t>Prix Cocktail Vision (Prix de Chambellay)</t>
  </si>
  <si>
    <t>3hAhAhAhAh12h</t>
  </si>
  <si>
    <t>7h2Disth(21)4h2h1h</t>
  </si>
  <si>
    <t>Idole Môme</t>
  </si>
  <si>
    <t>AhTh7p(21)5p</t>
  </si>
  <si>
    <t>1h10h(21)10p6p5p</t>
  </si>
  <si>
    <t>Image de Rochaude</t>
  </si>
  <si>
    <t>Dér.h9p4p8p5p7p</t>
  </si>
  <si>
    <t>1c(21)1s4s2s3s</t>
  </si>
  <si>
    <t>4h(21)13p3p4p</t>
  </si>
  <si>
    <t>Inédite</t>
  </si>
  <si>
    <t>3h7h1p11p</t>
  </si>
  <si>
    <t>(21)5h</t>
  </si>
  <si>
    <t>6h(21)5h</t>
  </si>
  <si>
    <t>Prix de l'Allier</t>
  </si>
  <si>
    <t>Jack des Malberaux</t>
  </si>
  <si>
    <t>DaDa3aDaDa3a</t>
  </si>
  <si>
    <t>3a7a7a2a8a3a</t>
  </si>
  <si>
    <t>2a1a9a</t>
  </si>
  <si>
    <t>Jewel d'Auchy</t>
  </si>
  <si>
    <t>5a6a2a2a5a5a</t>
  </si>
  <si>
    <t>Jivago de la Cour</t>
  </si>
  <si>
    <t>1a8a9a1a7a</t>
  </si>
  <si>
    <t>5
%</t>
  </si>
  <si>
    <t>Jog de Javie</t>
  </si>
  <si>
    <t>DaDa4a1aDaDa</t>
  </si>
  <si>
    <t>1a1a8aDa3a0a</t>
  </si>
  <si>
    <t>1a1a</t>
  </si>
  <si>
    <t>Joujo des Cinty</t>
  </si>
  <si>
    <t>2a10a4a1a6aDa</t>
  </si>
  <si>
    <t>Jouteur d'Auge</t>
  </si>
  <si>
    <t>8a3a3a7a3aDa</t>
  </si>
  <si>
    <t>6a5a7a5a5a9a</t>
  </si>
  <si>
    <t>Joyeux des Vaux</t>
  </si>
  <si>
    <t>2aDaDa2a6aDa</t>
  </si>
  <si>
    <t>4aDa1a2a4a1a</t>
  </si>
  <si>
    <t>4aDa5a2a2a(21)</t>
  </si>
  <si>
    <t>Prix de l'Ambassade Régionale des Confréries (Prix de Sautre)</t>
  </si>
  <si>
    <t>1p6p7p7p3p5p</t>
  </si>
  <si>
    <t>1p6p4p1p8p</t>
  </si>
  <si>
    <t>Grine du Fraisse</t>
  </si>
  <si>
    <t>1p5p</t>
  </si>
  <si>
    <t>5p1p</t>
  </si>
  <si>
    <t>10p</t>
  </si>
  <si>
    <t>2p4p10p3p2p1p</t>
  </si>
  <si>
    <t>1p4p</t>
  </si>
  <si>
    <t>2p4p3p</t>
  </si>
  <si>
    <t>Prix d'Epernay</t>
  </si>
  <si>
    <t>Dm7m7m2m3m(21)</t>
  </si>
  <si>
    <t>Icare du Faouet</t>
  </si>
  <si>
    <t>2mDm3m6m8m5m</t>
  </si>
  <si>
    <t>Icare du Pommereux</t>
  </si>
  <si>
    <t>Dm1m6mDm5m3m</t>
  </si>
  <si>
    <t>10a6a5a8a1a7Da</t>
  </si>
  <si>
    <t>Iervann de Guez</t>
  </si>
  <si>
    <t>8m2m6mDaDa</t>
  </si>
  <si>
    <t>Ikigai d'Ombrée</t>
  </si>
  <si>
    <t>7a2m4mDa3m3m</t>
  </si>
  <si>
    <t>75
%</t>
  </si>
  <si>
    <t>8m1m4a5a7m1m</t>
  </si>
  <si>
    <t>Imail de Carsi</t>
  </si>
  <si>
    <t>7aDm1mDmDmDa</t>
  </si>
  <si>
    <t>Ippon de Tillard</t>
  </si>
  <si>
    <t>7m9a9mDmDa8a</t>
  </si>
  <si>
    <t>Ivanhoé Madrik</t>
  </si>
  <si>
    <t>1m1m8a1aDaDa</t>
  </si>
  <si>
    <t>Prix des Géraniums</t>
  </si>
  <si>
    <t>1a5a1a</t>
  </si>
  <si>
    <t>Kansas de la Cour</t>
  </si>
  <si>
    <t>1a</t>
  </si>
  <si>
    <t>Klairon de Tillard</t>
  </si>
  <si>
    <t>3a1a</t>
  </si>
  <si>
    <t>Knockonwood</t>
  </si>
  <si>
    <t>Koncord Délo</t>
  </si>
  <si>
    <t>Kool des Champs</t>
  </si>
  <si>
    <t>3a2aDa</t>
  </si>
  <si>
    <t>Krystal du Ruel</t>
  </si>
  <si>
    <t>6aDa3aDa5a</t>
  </si>
  <si>
    <t>Prix des Partenaires de l'Hippodrome</t>
  </si>
  <si>
    <t>2p2p5p9p6p4p</t>
  </si>
  <si>
    <t>14p10p10p5p9p5p</t>
  </si>
  <si>
    <t>3p3p8p4p8p12p</t>
  </si>
  <si>
    <t>10p5p5p6p6p7p</t>
  </si>
  <si>
    <t>9p(21)4p6p2p2p</t>
  </si>
  <si>
    <t>1p2p3p1p3p3p</t>
  </si>
  <si>
    <t>Galaxy des Vignes</t>
  </si>
  <si>
    <t>(21)4p11p(19)5p3p</t>
  </si>
  <si>
    <t>Hélios Clermont</t>
  </si>
  <si>
    <t>9p6p7p(21)1p13p</t>
  </si>
  <si>
    <t>3p5p3p9p3p9p</t>
  </si>
  <si>
    <t>Hystérique</t>
  </si>
  <si>
    <t>2p10p3p7p6p7p</t>
  </si>
  <si>
    <t>6p2p7p7p(21)13p</t>
  </si>
  <si>
    <t>3p5p3p5p9p(21)</t>
  </si>
  <si>
    <t>6
%</t>
  </si>
  <si>
    <t>5p12p7p12p12p8p</t>
  </si>
  <si>
    <t>2p1p4p1p2p1p</t>
  </si>
  <si>
    <t>69
%</t>
  </si>
  <si>
    <t>8p6p(21)6p12p9p</t>
  </si>
  <si>
    <t>Spirit of Dance</t>
  </si>
  <si>
    <t>4p3p5p4p11p7p</t>
  </si>
  <si>
    <t>Prix du Bec d'Oudon</t>
  </si>
  <si>
    <t>10p3p3p11p10p(21)</t>
  </si>
  <si>
    <t>7p5p1p5p5p(21)</t>
  </si>
  <si>
    <t>2p8p6p5p6p2p</t>
  </si>
  <si>
    <t>Chef d'Orchestre</t>
  </si>
  <si>
    <t>5p1p1p(21)14p11p</t>
  </si>
  <si>
    <t>68
%</t>
  </si>
  <si>
    <t>7p4p13p14p9p1p</t>
  </si>
  <si>
    <t>5p4p3p4p6p(21)</t>
  </si>
  <si>
    <t>Tp10pTh(21)11p15p</t>
  </si>
  <si>
    <t>11p13p13p3p11p1p</t>
  </si>
  <si>
    <t>(21)9p9p12p10p1p</t>
  </si>
  <si>
    <t>(21)5p1p8p1p8p</t>
  </si>
  <si>
    <t>11p3p(21)1p3p3p</t>
  </si>
  <si>
    <t>Prix du Journal «Haut-Anjou» (Prix de la Fée du Mas)</t>
  </si>
  <si>
    <t>9p1p8p(21)7p9p</t>
  </si>
  <si>
    <t>15p(21)7p11p9p</t>
  </si>
  <si>
    <t>6p9p6p4p7p7p</t>
  </si>
  <si>
    <t>2p9p1p8p2p(21)</t>
  </si>
  <si>
    <t>58
%</t>
  </si>
  <si>
    <t>9p6p6p3p5p12p</t>
  </si>
  <si>
    <t>3p2p3p7p16p13p</t>
  </si>
  <si>
    <t>Le Député</t>
  </si>
  <si>
    <t>12p9p8p(21)10p4p</t>
  </si>
  <si>
    <t>5p14p9p6p7p3p</t>
  </si>
  <si>
    <t>10p13p13p2p8p4p</t>
  </si>
  <si>
    <t>10p8p15p2p3p10p</t>
  </si>
  <si>
    <t>5p5p8p3p11p11p</t>
  </si>
  <si>
    <t>8p4p2p10p8p11p</t>
  </si>
  <si>
    <t>3p2p8p2p3p4p</t>
  </si>
  <si>
    <t>11p6p15p13p5p5p</t>
  </si>
  <si>
    <t>Stade Vélodrome</t>
  </si>
  <si>
    <t>5p3p3p4p6p9p</t>
  </si>
  <si>
    <t>7p14p14p14p16p4p</t>
  </si>
  <si>
    <t>Prix E. et L. de Tredern</t>
  </si>
  <si>
    <t>5p7p5p4p7p1p</t>
  </si>
  <si>
    <t>3p6p9p1p</t>
  </si>
  <si>
    <t>11p6p3p1p6p5p</t>
  </si>
  <si>
    <t>70
%</t>
  </si>
  <si>
    <t>7p6p1p</t>
  </si>
  <si>
    <t>6p15p15p3p8p13p</t>
  </si>
  <si>
    <t>7p3p8p5p3p1p</t>
  </si>
  <si>
    <t>8p1p6p3p(21)1p</t>
  </si>
  <si>
    <t>4p4p9p6p(21)3p</t>
  </si>
  <si>
    <t>1p6p2p6p(21)9p</t>
  </si>
  <si>
    <t>2p3p3p3p8p5p</t>
  </si>
  <si>
    <t>5p8p6p1p(21)4p</t>
  </si>
  <si>
    <t>6p8p(21)2p3p1p</t>
  </si>
  <si>
    <t>Prix Héléna</t>
  </si>
  <si>
    <t>Jamila du Porhoët</t>
  </si>
  <si>
    <t>9a1a3a9a5a(21)</t>
  </si>
  <si>
    <t>Jasmine d'Ouilly</t>
  </si>
  <si>
    <t>10aDaDa7a7a14a</t>
  </si>
  <si>
    <t>Jazzie de Berles</t>
  </si>
  <si>
    <t>4aDa1aDa6a1a</t>
  </si>
  <si>
    <t>Da2a2a1aDa(21)</t>
  </si>
  <si>
    <t>1a2a7a4a2a5a</t>
  </si>
  <si>
    <t>Da10a11aDa2a1a</t>
  </si>
  <si>
    <t>7Dista0a9a13a5a1a</t>
  </si>
  <si>
    <t>8a5a1a2a1a2a</t>
  </si>
  <si>
    <t>Aa5aAaDa6a10a</t>
  </si>
  <si>
    <t>Jolikova d'Ariane</t>
  </si>
  <si>
    <t>3a12a12a2a1a2a</t>
  </si>
  <si>
    <t>8a4a1a(21)6a6a</t>
  </si>
  <si>
    <t>Da3aDa1a4aDa</t>
  </si>
  <si>
    <t>4a7a10a10a1a9a</t>
  </si>
  <si>
    <t>Joyce Bégonia</t>
  </si>
  <si>
    <t>1a1a3a9aDaDa</t>
  </si>
  <si>
    <t>1a3a5aDmDm2a</t>
  </si>
  <si>
    <t>Prix Honoria</t>
  </si>
  <si>
    <t>Eddy des Mulottes</t>
  </si>
  <si>
    <t>10a9a2a9a5aDa</t>
  </si>
  <si>
    <t>Eden de l'Iton</t>
  </si>
  <si>
    <t>7a9a5aAa0a13a</t>
  </si>
  <si>
    <t>Da0m5a7a5aDa</t>
  </si>
  <si>
    <t>Emeraude d'Yvel</t>
  </si>
  <si>
    <t>10a10aDa5a9a11a</t>
  </si>
  <si>
    <t>En Toi J'espère</t>
  </si>
  <si>
    <t>6a12a2a9m11a12a</t>
  </si>
  <si>
    <t>2a8a5Da5a6a3a</t>
  </si>
  <si>
    <t>6a4a7mDa6aDa</t>
  </si>
  <si>
    <t>10a5a8a8a1aDa</t>
  </si>
  <si>
    <t>Eole d'Orval</t>
  </si>
  <si>
    <t>9a2m5m4a4a3a</t>
  </si>
  <si>
    <t>9a10a8aDa8a8a</t>
  </si>
  <si>
    <t>9mDa15a6aDa8a</t>
  </si>
  <si>
    <t>13a11a3a1a7a11a</t>
  </si>
  <si>
    <t>Espoir de Toues</t>
  </si>
  <si>
    <t>3a12a6aDa2aDa</t>
  </si>
  <si>
    <t>Es-Tu Là Javanais</t>
  </si>
  <si>
    <t>2a9a10a3a5a10a</t>
  </si>
  <si>
    <t>Da6a8a6a14a2a</t>
  </si>
  <si>
    <t>8a7a3a3a8a6a</t>
  </si>
  <si>
    <t>Prix Jean Bart</t>
  </si>
  <si>
    <t>Avel de Kerbarh</t>
  </si>
  <si>
    <t>10s1sDér.s8s4s(21)</t>
  </si>
  <si>
    <t>Chichi de la Vega</t>
  </si>
  <si>
    <t>4hTh2h4h9h14h</t>
  </si>
  <si>
    <t>Courch Viréenne</t>
  </si>
  <si>
    <t>4h5h(20)5h5h1h</t>
  </si>
  <si>
    <t>Dentor des Obeaux</t>
  </si>
  <si>
    <t>9s3s3s(21)7h4h</t>
  </si>
  <si>
    <t>4pAs1s6h(21)3h</t>
  </si>
  <si>
    <t>3p7h3h1h1h(21)</t>
  </si>
  <si>
    <t>Ah(21)5h1hAh6h</t>
  </si>
  <si>
    <t>4h4h2h9h(21)1h</t>
  </si>
  <si>
    <t>1h4h6h1h(21)11h</t>
  </si>
  <si>
    <t>9p6p(21)1h4h4h</t>
  </si>
  <si>
    <t>1s4s5p(21)5s5s</t>
  </si>
  <si>
    <t>Hopi du Mathan</t>
  </si>
  <si>
    <t>3h11h6s11h1h(21)</t>
  </si>
  <si>
    <t>6h2h1h3h(21)3h</t>
  </si>
  <si>
    <t>1h6h10h13h(21)Ah</t>
  </si>
  <si>
    <t>As4s4s3s10h(21)</t>
  </si>
  <si>
    <t>1h(21)Th7hTh2h</t>
  </si>
  <si>
    <t>Prix Jean Noiret</t>
  </si>
  <si>
    <t>Icare du Seuil</t>
  </si>
  <si>
    <t>4hAh(21)1h1h1p</t>
  </si>
  <si>
    <t>Inédit de Ciergues</t>
  </si>
  <si>
    <t>5h1s1s2h(21)2s</t>
  </si>
  <si>
    <t>Interdit de Jeu</t>
  </si>
  <si>
    <t>2h3h</t>
  </si>
  <si>
    <t>2s6h3h1h2h(21)</t>
  </si>
  <si>
    <t>4h3h2h(21)3p4p</t>
  </si>
  <si>
    <t>1s2h6h4h2h(21)</t>
  </si>
  <si>
    <t>Issu des Planches</t>
  </si>
  <si>
    <t>2s2s6h4h(21)6p</t>
  </si>
  <si>
    <t>Prix Jean-Maurice Beteau</t>
  </si>
  <si>
    <t>Domino d'Auvrecy</t>
  </si>
  <si>
    <t>12a2a1a4a1a12a</t>
  </si>
  <si>
    <t>6a7a9a3a8a8a</t>
  </si>
  <si>
    <t>Da8a3a6Dista8a0a</t>
  </si>
  <si>
    <t>Espoir de Blay</t>
  </si>
  <si>
    <t>1a9a10a6a(21)11a</t>
  </si>
  <si>
    <t>10a8a6a1a7a5a</t>
  </si>
  <si>
    <t>5aDa10a2a3a2a</t>
  </si>
  <si>
    <t>7a9a11a8m12a6a</t>
  </si>
  <si>
    <t>1a3a1a1a2a6a</t>
  </si>
  <si>
    <t>Flicka de Brévol</t>
  </si>
  <si>
    <t>1a1a5a4aDa9a</t>
  </si>
  <si>
    <t>Dm8a8a8aDa4Da</t>
  </si>
  <si>
    <t>Fred de Piencourt</t>
  </si>
  <si>
    <t>1a3aDaDa1a11a</t>
  </si>
  <si>
    <t>3a8aDa3a2a1a</t>
  </si>
  <si>
    <t>Galant de Carel</t>
  </si>
  <si>
    <t>2a0a5a5a6a4a</t>
  </si>
  <si>
    <t>Gaya des Roseaux</t>
  </si>
  <si>
    <t>4a1aDa8aDa3a</t>
  </si>
  <si>
    <t>1a1a8a1a1a5a</t>
  </si>
  <si>
    <t>Prix Jehan Yves Jallot</t>
  </si>
  <si>
    <t>1s1s3s6sJs5s</t>
  </si>
  <si>
    <t>Beaumont en Auge</t>
  </si>
  <si>
    <t>2h2h1h6h7h2h</t>
  </si>
  <si>
    <t>Da Vinci del Rais</t>
  </si>
  <si>
    <t>Ah2h10h5s2s5h</t>
  </si>
  <si>
    <t>Dépende</t>
  </si>
  <si>
    <t>6h6h5p12p1p4p</t>
  </si>
  <si>
    <t>Flasch Môme</t>
  </si>
  <si>
    <t>(20)7h9h4h1p3p</t>
  </si>
  <si>
    <t>4s1sAh7h(21)6h</t>
  </si>
  <si>
    <t>Gaudre du Menil</t>
  </si>
  <si>
    <t>2s4s2s2h3h(21)</t>
  </si>
  <si>
    <t>5s2s2s2s5hAh</t>
  </si>
  <si>
    <t>1h3hAh3h5p8p</t>
  </si>
  <si>
    <t>4h4hAh3h(20)6h</t>
  </si>
  <si>
    <t>4h3s3s3s6h1s</t>
  </si>
  <si>
    <t>3h5h4s7h3s4s</t>
  </si>
  <si>
    <t>8s2s7s3sAh(21)</t>
  </si>
  <si>
    <t>Prix Jonny Ruffato</t>
  </si>
  <si>
    <t>Jaguar de Rozevic</t>
  </si>
  <si>
    <t>3a1a1DaDm8a</t>
  </si>
  <si>
    <t>Jalna de Play</t>
  </si>
  <si>
    <t>3a6a7a2a5a9a</t>
  </si>
  <si>
    <t>James d'Ovaki</t>
  </si>
  <si>
    <t>10aDa2a4a4a(21)</t>
  </si>
  <si>
    <t>Jappeloup des Prés</t>
  </si>
  <si>
    <t>2m2a6a9a12a</t>
  </si>
  <si>
    <t>Java de Rouaisse</t>
  </si>
  <si>
    <t>4a8aDa8aDaDa</t>
  </si>
  <si>
    <t>Java du Vivier</t>
  </si>
  <si>
    <t>1aDaDaDa5aDa</t>
  </si>
  <si>
    <t>3a4a4aDa4a4a</t>
  </si>
  <si>
    <t>Jezabel de Chenu</t>
  </si>
  <si>
    <t>Da3a1aDa7aDa</t>
  </si>
  <si>
    <t>Da4a9a6aAaDa</t>
  </si>
  <si>
    <t>Julia du Derby</t>
  </si>
  <si>
    <t>7a4a3a3a4a4a</t>
  </si>
  <si>
    <t>Junior du Vallon</t>
  </si>
  <si>
    <t>Da1aDa</t>
  </si>
  <si>
    <t>Junon d'Orgeres</t>
  </si>
  <si>
    <t>6a9a1a5aDaDa</t>
  </si>
  <si>
    <t>Prix Marly River</t>
  </si>
  <si>
    <t>7h9h5h14h4h2h</t>
  </si>
  <si>
    <t>Beaugos de Houelle</t>
  </si>
  <si>
    <t>7s5s5h4h2s1s</t>
  </si>
  <si>
    <t>As4s4s5sAs(20)</t>
  </si>
  <si>
    <t>8h3h(21)2h8h7h</t>
  </si>
  <si>
    <t>2s2s1sAs4s11h</t>
  </si>
  <si>
    <t>Dill des Fresnes</t>
  </si>
  <si>
    <t>1h3h11h4h10h12h</t>
  </si>
  <si>
    <t>Elisa des Obeaux</t>
  </si>
  <si>
    <t>(21)2h4s3s7s4s</t>
  </si>
  <si>
    <t>86
%</t>
  </si>
  <si>
    <t>2s7h3sAh5s4s</t>
  </si>
  <si>
    <t>6h4h5h7p11p(21)</t>
  </si>
  <si>
    <t>4h2h5h2h8hAh</t>
  </si>
  <si>
    <t>3h3h3hAh(20)14h</t>
  </si>
  <si>
    <t>15h12h10h13h6h5h</t>
  </si>
  <si>
    <t>2h12h(21)3h11h10h</t>
  </si>
  <si>
    <t>Prix Mélanos</t>
  </si>
  <si>
    <t>Altesse du Berlais</t>
  </si>
  <si>
    <t>1s1s1s1s(21)5h</t>
  </si>
  <si>
    <t>File au Poteau</t>
  </si>
  <si>
    <t>(21)7h1h5h4h</t>
  </si>
  <si>
    <t>1h1hAh</t>
  </si>
  <si>
    <t>1h10h(21)2h1h</t>
  </si>
  <si>
    <t>1h2h4h1h(21)Ah</t>
  </si>
  <si>
    <t>Sangho du Mathan</t>
  </si>
  <si>
    <t>1h4h2s1h1s4h</t>
  </si>
  <si>
    <t>Spirit of The Moon</t>
  </si>
  <si>
    <t>(21)4h1h2h4hAh</t>
  </si>
  <si>
    <t>Ts8s4s4s2s1s</t>
  </si>
  <si>
    <t>5h2s5h(21)3h1h</t>
  </si>
  <si>
    <t>1hAs5s1s(21)7s</t>
  </si>
  <si>
    <t>Prix Moët et Chandon</t>
  </si>
  <si>
    <t>Fabio de Tilou</t>
  </si>
  <si>
    <t>DaDa3a7a(21)9a</t>
  </si>
  <si>
    <t>6a9aDa6a5a2a</t>
  </si>
  <si>
    <t>4a8a(21)9a6Da8a</t>
  </si>
  <si>
    <t>Garance de Nganda</t>
  </si>
  <si>
    <t>DaDm9DaDaDmDa</t>
  </si>
  <si>
    <t>DaDaDaDm8a1m</t>
  </si>
  <si>
    <t>2a1a1a1a3a4a</t>
  </si>
  <si>
    <t>Géant d'Amour</t>
  </si>
  <si>
    <t>5a8aDa2a5aDm</t>
  </si>
  <si>
    <t>Gégé du Houlme</t>
  </si>
  <si>
    <t>2a5a8a1a9a6a</t>
  </si>
  <si>
    <t>5a9a4aDa11a6Da</t>
  </si>
  <si>
    <t>Da1a4aDa1a1a</t>
  </si>
  <si>
    <t>Graal de Tillard</t>
  </si>
  <si>
    <t>4a5aDaDa6m3a</t>
  </si>
  <si>
    <t>Grâce de Nice</t>
  </si>
  <si>
    <t>DaDa6aDa11a7a</t>
  </si>
  <si>
    <t>Granita des Bois</t>
  </si>
  <si>
    <t>7a5aDm5m3a6a</t>
  </si>
  <si>
    <t>Guapa du Padoueng</t>
  </si>
  <si>
    <t>4a1aDa1a2a4a</t>
  </si>
  <si>
    <t>Prix Mortemart</t>
  </si>
  <si>
    <t>2h9h8hAh3h(21)</t>
  </si>
  <si>
    <t>8h5h(21)Ah4h3h</t>
  </si>
  <si>
    <t>3s3s2s9h(21)6s</t>
  </si>
  <si>
    <t>3s1h3s1s2c3s</t>
  </si>
  <si>
    <t>Goutte de Thaix</t>
  </si>
  <si>
    <t>4h3h5h6h6s11h</t>
  </si>
  <si>
    <t>Haeva d'Or</t>
  </si>
  <si>
    <t>1s2s5h6h(21)8h</t>
  </si>
  <si>
    <t>2h3h2h(21)2h1h</t>
  </si>
  <si>
    <t>Ironie du Lac</t>
  </si>
  <si>
    <t>11h3sTs2s3h8s</t>
  </si>
  <si>
    <t>6h9h12h(21)Ah4h</t>
  </si>
  <si>
    <t>3h2h(21)4h8h5h</t>
  </si>
  <si>
    <t>5s3s5s4s4sAs</t>
  </si>
  <si>
    <t>Roi d'Etoile</t>
  </si>
  <si>
    <t>Th11hAh(21)4sAs</t>
  </si>
  <si>
    <t>Terre Etoilée</t>
  </si>
  <si>
    <t>2s11h5h8s(21)2s</t>
  </si>
  <si>
    <t>Prix Pelat</t>
  </si>
  <si>
    <t>Cour Suprême</t>
  </si>
  <si>
    <t>1h1h7p5p3p(21)</t>
  </si>
  <si>
    <t>1h1h4h3p</t>
  </si>
  <si>
    <t>Isaline de Chandou</t>
  </si>
  <si>
    <t>1h2h5h9h</t>
  </si>
  <si>
    <t>Joïka d'Hérodière</t>
  </si>
  <si>
    <t>1h2h6h</t>
  </si>
  <si>
    <t>1h8p(21)9p13p10p</t>
  </si>
  <si>
    <t>Pearl of Wisdom</t>
  </si>
  <si>
    <t>4h4h2h7h2pJh</t>
  </si>
  <si>
    <t>2h1h3h3h5h</t>
  </si>
  <si>
    <t>Prix Queila Gédé</t>
  </si>
  <si>
    <t>Dm3m4m1m3a10m</t>
  </si>
  <si>
    <t>Eclair des Vaux</t>
  </si>
  <si>
    <t>Da8m6m2m1m4m</t>
  </si>
  <si>
    <t>Da3a7a5a7a7m</t>
  </si>
  <si>
    <t>12a5m1m2m1m2m</t>
  </si>
  <si>
    <t>Farceuse du Pré</t>
  </si>
  <si>
    <t>DaDaDaDa6mDa</t>
  </si>
  <si>
    <t>11a7a2a2a2a3m</t>
  </si>
  <si>
    <t>Forbak d'Art</t>
  </si>
  <si>
    <t>8a7m1mDa(21)2m</t>
  </si>
  <si>
    <t>1m7mDmDmDaDm</t>
  </si>
  <si>
    <t>Gabor de Touchyvon</t>
  </si>
  <si>
    <t>3m2m4m5mDaDm</t>
  </si>
  <si>
    <t>Gadcha de Bess</t>
  </si>
  <si>
    <t>1m2mDm1mDa(21)</t>
  </si>
  <si>
    <t>Giorgio de Lou</t>
  </si>
  <si>
    <t>Dm4mDm4m2mDm</t>
  </si>
  <si>
    <t>7m4m3m3m4m5m</t>
  </si>
  <si>
    <t>Gold d'Alba</t>
  </si>
  <si>
    <t>5m2m3mDm4m3m</t>
  </si>
  <si>
    <t>Prix Raymond Marsault</t>
  </si>
  <si>
    <t>3h1p7p</t>
  </si>
  <si>
    <t>3h1h(21)5p3p3p</t>
  </si>
  <si>
    <t>11p10p</t>
  </si>
  <si>
    <t>5h</t>
  </si>
  <si>
    <t>5h2h3h</t>
  </si>
  <si>
    <t>Miss Félicie</t>
  </si>
  <si>
    <t>Th</t>
  </si>
  <si>
    <t>6p4p1p9p(21)9p</t>
  </si>
  <si>
    <t>Prix Robert Bouisson</t>
  </si>
  <si>
    <t>5a2a7aDa2a3a</t>
  </si>
  <si>
    <t>Icare de Banville</t>
  </si>
  <si>
    <t>7a7a9a7a4a4a</t>
  </si>
  <si>
    <t>3a4aDa8aDaDa</t>
  </si>
  <si>
    <t>Igor de Begadan</t>
  </si>
  <si>
    <t>1aDa1aDa4aDa</t>
  </si>
  <si>
    <t>1a2a1aDa3a3a</t>
  </si>
  <si>
    <t>Inca de Mone</t>
  </si>
  <si>
    <t>2a1a10a5a7a7a</t>
  </si>
  <si>
    <t>3a2Da4aDa3aDa</t>
  </si>
  <si>
    <t>Inola de Bertrange</t>
  </si>
  <si>
    <t>4a4a8a3a4a2a</t>
  </si>
  <si>
    <t>Ipsi de Benac</t>
  </si>
  <si>
    <t>6a3a1a8a8a7a</t>
  </si>
  <si>
    <t>Irianne du Taillon</t>
  </si>
  <si>
    <t>DaDmDaDa7m3m</t>
  </si>
  <si>
    <t>Istra du Perche</t>
  </si>
  <si>
    <t>4a2a9a8aDa3a</t>
  </si>
  <si>
    <t>Da3a7a4aDa3a</t>
  </si>
  <si>
    <t>It's Very Good</t>
  </si>
  <si>
    <t>AaDaDmDm8a3m</t>
  </si>
  <si>
    <t>DaDa3a1a(21)1a</t>
  </si>
  <si>
    <t>3a5aDaDa2aDa</t>
  </si>
  <si>
    <t>5a5a4aDa6a6a</t>
  </si>
  <si>
    <t>Ixo des Plans</t>
  </si>
  <si>
    <t>8aDaDaDaDaDa</t>
  </si>
  <si>
    <t>Izaya de Cousserat</t>
  </si>
  <si>
    <t>DaDa2aDa4a7a</t>
  </si>
  <si>
    <t>Prix Une de Mai</t>
  </si>
  <si>
    <t>Da3aDaDa1a1a</t>
  </si>
  <si>
    <t>4a5a11aDa1a6a</t>
  </si>
  <si>
    <t>Hallyday de Loriol</t>
  </si>
  <si>
    <t>1a1a1aDaDa7Da</t>
  </si>
  <si>
    <t>Haut de Forme</t>
  </si>
  <si>
    <t>Da1a2a2aDa(21)</t>
  </si>
  <si>
    <t>2
%</t>
  </si>
  <si>
    <t>Hawaï de Berchères</t>
  </si>
  <si>
    <t>6aDa3aDa2a4a</t>
  </si>
  <si>
    <t>Hélios du Tay</t>
  </si>
  <si>
    <t>6a8a7aDa5a6a</t>
  </si>
  <si>
    <t>Hélium Julry</t>
  </si>
  <si>
    <t>Da1a2aDa3a7a</t>
  </si>
  <si>
    <t>Hipparion des Vès</t>
  </si>
  <si>
    <t>Da6Dm3m6a3a5a</t>
  </si>
  <si>
    <t>Histoire d'Attaque</t>
  </si>
  <si>
    <t>8a5a8aDa(21)13a</t>
  </si>
  <si>
    <t>Da3a7a4a9a11a</t>
  </si>
  <si>
    <t>1a3a5aDa4a4a</t>
  </si>
  <si>
    <t>Prix World Citizen</t>
  </si>
  <si>
    <t>6s4s2s1s1s(21)</t>
  </si>
  <si>
    <t>Duo d'Enfer</t>
  </si>
  <si>
    <t>7s5s7h10s1h(20)</t>
  </si>
  <si>
    <t>Fleuron d'Arthel</t>
  </si>
  <si>
    <t>4s6s3s(21)3s4s</t>
  </si>
  <si>
    <t>As2sTs2s(21)2s</t>
  </si>
  <si>
    <t>5sAs5s5s(21)As</t>
  </si>
  <si>
    <t>Griffon d'Aubrelle</t>
  </si>
  <si>
    <t>1s(21)3s(20)3sTs</t>
  </si>
  <si>
    <t>1s5h2h(21)1s1s</t>
  </si>
  <si>
    <t>1s1h1hTs1s(21)</t>
  </si>
  <si>
    <t>89
%</t>
  </si>
  <si>
    <t>91
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</si>
</sst>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94"/>
  <sheetViews>
    <sheetView tabSelected="1" workbookViewId="0">
      <selection activeCell="N384" sqref="N1:N384"/>
    </sheetView>
  </sheetViews>
  <sheetFormatPr baseColWidth="10" defaultRowHeight="15.75" x14ac:dyDescent="0.25"/>
  <cols>
    <col min="1" max="1" width="21.625" customWidth="1"/>
    <col min="2" max="2" width="17.625" customWidth="1"/>
    <col min="3" max="3" width="12" customWidth="1"/>
    <col min="4" max="12" width="3.625" customWidth="1"/>
    <col min="13" max="13" width="5.125" customWidth="1"/>
  </cols>
  <sheetData>
    <row r="1" spans="1:35" x14ac:dyDescent="0.25">
      <c r="A1" t="s">
        <v>0</v>
      </c>
      <c r="B1" t="s">
        <v>1</v>
      </c>
      <c r="C1" t="s">
        <v>2</v>
      </c>
      <c r="D1" t="s">
        <v>3</v>
      </c>
      <c r="E1" t="s">
        <v>3</v>
      </c>
      <c r="F1" t="s">
        <v>3</v>
      </c>
      <c r="G1" t="s">
        <v>3</v>
      </c>
      <c r="H1" t="s">
        <v>3</v>
      </c>
      <c r="I1" t="s">
        <v>3</v>
      </c>
      <c r="J1" t="s">
        <v>4</v>
      </c>
      <c r="K1" t="s">
        <v>3</v>
      </c>
      <c r="L1" t="s">
        <v>5</v>
      </c>
      <c r="N1" t="str" cm="1">
        <f t="array" ref="N1">_xlfn._xlws.FILTER(Feuil2!$A$1:$V$398,(Feuil2!$B$1:$B$398=MID(A1,FIND(" ",A1)+1,99))*(Feuil2!$C$1:$C$398=Feuil1!B1),"Données non disponibles")</f>
        <v>Données non disponibles</v>
      </c>
    </row>
    <row r="2" spans="1:35" x14ac:dyDescent="0.25">
      <c r="A2" t="s">
        <v>0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4</v>
      </c>
      <c r="J2" t="s">
        <v>13</v>
      </c>
      <c r="K2" t="s">
        <v>14</v>
      </c>
      <c r="L2" t="s">
        <v>3</v>
      </c>
      <c r="N2" t="str" cm="1">
        <f t="array" ref="N2:AI2">_xlfn._xlws.FILTER(Feuil2!$A$1:$V$398,(Feuil2!$B$1:$B$398=MID(A2,FIND(" ",A2)+1,99))*(Feuil2!$C$1:$C$398=Feuil1!B2),"Données non disponibles")</f>
        <v>Partants</v>
      </c>
      <c r="O2" t="str">
        <v>Prix Jean Noiret</v>
      </c>
      <c r="P2" t="str">
        <v>Irundo</v>
      </c>
      <c r="Q2">
        <v>68</v>
      </c>
      <c r="R2">
        <v>0</v>
      </c>
      <c r="S2" t="str">
        <v>1s2h6h4h2h(21)</v>
      </c>
      <c r="T2" t="str">
        <v>55
%</v>
      </c>
      <c r="U2" t="str">
        <v>67
%</v>
      </c>
      <c r="V2" t="str">
        <v>0
%</v>
      </c>
      <c r="W2" t="str">
        <v>32
%</v>
      </c>
      <c r="X2" t="str">
        <v>39
%</v>
      </c>
      <c r="Y2">
        <v>0</v>
      </c>
      <c r="Z2">
        <v>0</v>
      </c>
      <c r="AA2">
        <v>0</v>
      </c>
      <c r="AB2">
        <v>0</v>
      </c>
      <c r="AC2" t="str">
        <v>60
%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</row>
    <row r="3" spans="1:35" x14ac:dyDescent="0.25">
      <c r="A3" t="s">
        <v>0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13</v>
      </c>
      <c r="H3" t="s">
        <v>20</v>
      </c>
      <c r="I3" t="s">
        <v>21</v>
      </c>
      <c r="J3" t="s">
        <v>4</v>
      </c>
      <c r="K3" t="s">
        <v>22</v>
      </c>
      <c r="L3" t="s">
        <v>23</v>
      </c>
      <c r="N3" t="str" cm="1">
        <f t="array" ref="N3:AI3">_xlfn._xlws.FILTER(Feuil2!$A$1:$V$398,(Feuil2!$B$1:$B$398=MID(A3,FIND(" ",A3)+1,99))*(Feuil2!$C$1:$C$398=Feuil1!B3),"Données non disponibles")</f>
        <v>Partants</v>
      </c>
      <c r="O3" t="str">
        <v>Prix Jean Noiret</v>
      </c>
      <c r="P3" t="str">
        <v>Issu des Planches</v>
      </c>
      <c r="Q3">
        <v>65</v>
      </c>
      <c r="R3">
        <v>0</v>
      </c>
      <c r="S3" t="str">
        <v>2s2s6h4h(21)6p</v>
      </c>
      <c r="T3" t="str">
        <v>59
%</v>
      </c>
      <c r="U3">
        <v>0</v>
      </c>
      <c r="V3">
        <v>0</v>
      </c>
      <c r="W3" t="str">
        <v>0
%</v>
      </c>
      <c r="X3" t="str">
        <v>33
%</v>
      </c>
      <c r="Y3">
        <v>0</v>
      </c>
      <c r="Z3">
        <v>0</v>
      </c>
      <c r="AA3">
        <v>0</v>
      </c>
      <c r="AB3">
        <v>0</v>
      </c>
      <c r="AC3" t="str">
        <v>50
%</v>
      </c>
      <c r="AD3">
        <v>0</v>
      </c>
      <c r="AE3">
        <v>0</v>
      </c>
      <c r="AF3" t="str">
        <v>100
%</v>
      </c>
      <c r="AG3">
        <v>0</v>
      </c>
      <c r="AH3">
        <v>0</v>
      </c>
      <c r="AI3">
        <v>0</v>
      </c>
    </row>
    <row r="4" spans="1:35" x14ac:dyDescent="0.25">
      <c r="A4" t="s">
        <v>0</v>
      </c>
      <c r="B4" t="s">
        <v>24</v>
      </c>
      <c r="C4" t="s">
        <v>25</v>
      </c>
      <c r="D4" t="s">
        <v>10</v>
      </c>
      <c r="E4" t="s">
        <v>13</v>
      </c>
      <c r="F4" t="s">
        <v>26</v>
      </c>
      <c r="G4" t="s">
        <v>27</v>
      </c>
      <c r="H4" t="s">
        <v>28</v>
      </c>
      <c r="I4" t="s">
        <v>9</v>
      </c>
      <c r="J4" t="s">
        <v>3</v>
      </c>
      <c r="K4" t="s">
        <v>29</v>
      </c>
      <c r="L4" t="s">
        <v>30</v>
      </c>
      <c r="N4" t="str" cm="1">
        <f t="array" ref="N4:AI4">_xlfn._xlws.FILTER(Feuil2!$A$1:$V$398,(Feuil2!$B$1:$B$398=MID(A4,FIND(" ",A4)+1,99))*(Feuil2!$C$1:$C$398=Feuil1!B4),"Données non disponibles")</f>
        <v>Partants</v>
      </c>
      <c r="O4" t="str">
        <v>Prix Jean Noiret</v>
      </c>
      <c r="P4" t="str">
        <v>Iorana Vallis</v>
      </c>
      <c r="Q4">
        <v>66</v>
      </c>
      <c r="R4">
        <v>0</v>
      </c>
      <c r="S4" t="str">
        <v>2s6h3h1h2h(21)</v>
      </c>
      <c r="T4" t="str">
        <v>0
%</v>
      </c>
      <c r="U4">
        <v>0</v>
      </c>
      <c r="V4" t="str">
        <v>75
%</v>
      </c>
      <c r="W4" t="str">
        <v>29
%</v>
      </c>
      <c r="X4" t="str">
        <v>38
%</v>
      </c>
      <c r="Y4">
        <v>0</v>
      </c>
      <c r="Z4">
        <v>0</v>
      </c>
      <c r="AA4">
        <v>0</v>
      </c>
      <c r="AB4">
        <v>0</v>
      </c>
      <c r="AC4" t="str">
        <v>80
%</v>
      </c>
      <c r="AD4">
        <v>0</v>
      </c>
      <c r="AE4">
        <v>0</v>
      </c>
      <c r="AF4" t="str">
        <v>100
%</v>
      </c>
      <c r="AG4">
        <v>0</v>
      </c>
      <c r="AH4">
        <v>0</v>
      </c>
      <c r="AI4">
        <v>0</v>
      </c>
    </row>
    <row r="5" spans="1:35" x14ac:dyDescent="0.25">
      <c r="A5" t="s">
        <v>0</v>
      </c>
      <c r="B5" t="s">
        <v>31</v>
      </c>
      <c r="C5" t="s">
        <v>32</v>
      </c>
      <c r="D5" t="s">
        <v>13</v>
      </c>
      <c r="E5" t="s">
        <v>33</v>
      </c>
      <c r="F5" t="s">
        <v>34</v>
      </c>
      <c r="G5" t="s">
        <v>13</v>
      </c>
      <c r="H5" t="s">
        <v>13</v>
      </c>
      <c r="I5" t="s">
        <v>35</v>
      </c>
      <c r="J5" t="s">
        <v>36</v>
      </c>
      <c r="K5" t="s">
        <v>11</v>
      </c>
      <c r="L5" t="s">
        <v>37</v>
      </c>
      <c r="N5" t="str" cm="1">
        <f t="array" ref="N5:AI5">_xlfn._xlws.FILTER(Feuil2!$A$1:$V$398,(Feuil2!$B$1:$B$398=MID(A5,FIND(" ",A5)+1,99))*(Feuil2!$C$1:$C$398=Feuil1!B5),"Données non disponibles")</f>
        <v>Partants</v>
      </c>
      <c r="O5" t="str">
        <v>Prix Jean Noiret</v>
      </c>
      <c r="P5" t="str">
        <v>Interdit de Jeu</v>
      </c>
      <c r="Q5">
        <v>67</v>
      </c>
      <c r="R5">
        <v>0</v>
      </c>
      <c r="S5" t="str">
        <v>2h3h</v>
      </c>
      <c r="T5" t="str">
        <v>43
%</v>
      </c>
      <c r="U5" t="str">
        <v>100
%</v>
      </c>
      <c r="V5">
        <v>0</v>
      </c>
      <c r="W5" t="str">
        <v>38
%</v>
      </c>
      <c r="X5" t="str">
        <v>26
%</v>
      </c>
      <c r="Y5">
        <v>0</v>
      </c>
      <c r="Z5">
        <v>0</v>
      </c>
      <c r="AA5">
        <v>0</v>
      </c>
      <c r="AB5">
        <v>0</v>
      </c>
      <c r="AC5" t="str">
        <v>100
%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</row>
    <row r="6" spans="1:35" x14ac:dyDescent="0.25">
      <c r="A6" t="s">
        <v>0</v>
      </c>
      <c r="B6" t="s">
        <v>38</v>
      </c>
      <c r="C6" t="s">
        <v>39</v>
      </c>
      <c r="D6" t="s">
        <v>40</v>
      </c>
      <c r="E6" t="s">
        <v>11</v>
      </c>
      <c r="F6" t="s">
        <v>13</v>
      </c>
      <c r="G6" t="s">
        <v>13</v>
      </c>
      <c r="H6" t="s">
        <v>18</v>
      </c>
      <c r="I6" t="s">
        <v>13</v>
      </c>
      <c r="J6" t="s">
        <v>13</v>
      </c>
      <c r="K6" t="s">
        <v>13</v>
      </c>
      <c r="L6" t="s">
        <v>11</v>
      </c>
      <c r="N6" t="str" cm="1">
        <f t="array" ref="N6:AI6">_xlfn._xlws.FILTER(Feuil2!$A$1:$V$398,(Feuil2!$B$1:$B$398=MID(A6,FIND(" ",A6)+1,99))*(Feuil2!$C$1:$C$398=Feuil1!B6),"Données non disponibles")</f>
        <v>Partants</v>
      </c>
      <c r="O6" t="str">
        <v>Prix Jean Noiret</v>
      </c>
      <c r="P6" t="str">
        <v>Icare du Seuil</v>
      </c>
      <c r="Q6">
        <v>67</v>
      </c>
      <c r="R6">
        <v>0</v>
      </c>
      <c r="S6" t="str">
        <v>4hAh(21)1h1h1p</v>
      </c>
      <c r="T6" t="str">
        <v>33
%</v>
      </c>
      <c r="U6" t="str">
        <v>50
%</v>
      </c>
      <c r="V6" t="str">
        <v>0
%</v>
      </c>
      <c r="W6" t="str">
        <v>22
%</v>
      </c>
      <c r="X6" t="str">
        <v>43
%</v>
      </c>
      <c r="Y6">
        <v>0</v>
      </c>
      <c r="Z6">
        <v>0</v>
      </c>
      <c r="AA6">
        <v>0</v>
      </c>
      <c r="AB6">
        <v>0</v>
      </c>
      <c r="AC6" t="str">
        <v>50
%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</row>
    <row r="7" spans="1:35" x14ac:dyDescent="0.25">
      <c r="A7" t="s">
        <v>0</v>
      </c>
      <c r="B7" t="s">
        <v>41</v>
      </c>
      <c r="C7" t="s">
        <v>42</v>
      </c>
      <c r="D7" t="s">
        <v>40</v>
      </c>
      <c r="E7" t="s">
        <v>27</v>
      </c>
      <c r="F7" t="s">
        <v>43</v>
      </c>
      <c r="G7" t="s">
        <v>13</v>
      </c>
      <c r="H7" t="s">
        <v>44</v>
      </c>
      <c r="I7" t="s">
        <v>8</v>
      </c>
      <c r="J7" t="s">
        <v>4</v>
      </c>
      <c r="K7" t="s">
        <v>11</v>
      </c>
      <c r="L7" t="s">
        <v>13</v>
      </c>
      <c r="N7" t="str" cm="1">
        <f t="array" ref="N7:AI7">_xlfn._xlws.FILTER(Feuil2!$A$1:$V$398,(Feuil2!$B$1:$B$398=MID(A7,FIND(" ",A7)+1,99))*(Feuil2!$C$1:$C$398=Feuil1!B7),"Données non disponibles")</f>
        <v>Partants</v>
      </c>
      <c r="O7" t="str">
        <v>Prix Jean Noiret</v>
      </c>
      <c r="P7" t="str">
        <v>Ipop Ville</v>
      </c>
      <c r="Q7">
        <v>67</v>
      </c>
      <c r="R7">
        <v>0</v>
      </c>
      <c r="S7" t="str">
        <v>4h3h2h(21)3p4p</v>
      </c>
      <c r="T7" t="str">
        <v>41
%</v>
      </c>
      <c r="U7" t="str">
        <v>0
%</v>
      </c>
      <c r="V7">
        <v>0</v>
      </c>
      <c r="W7" t="str">
        <v>34
%</v>
      </c>
      <c r="X7" t="str">
        <v>15
%</v>
      </c>
      <c r="Y7">
        <v>0</v>
      </c>
      <c r="Z7">
        <v>0</v>
      </c>
      <c r="AA7">
        <v>0</v>
      </c>
      <c r="AB7">
        <v>0</v>
      </c>
      <c r="AC7" t="str">
        <v>67
%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</row>
    <row r="8" spans="1:35" x14ac:dyDescent="0.25">
      <c r="A8" t="s">
        <v>45</v>
      </c>
      <c r="B8" t="s">
        <v>46</v>
      </c>
      <c r="C8" t="s">
        <v>47</v>
      </c>
      <c r="D8" t="s">
        <v>48</v>
      </c>
      <c r="E8" t="s">
        <v>49</v>
      </c>
      <c r="F8" t="s">
        <v>3</v>
      </c>
      <c r="G8" t="s">
        <v>50</v>
      </c>
      <c r="H8" t="s">
        <v>3</v>
      </c>
      <c r="I8" t="s">
        <v>10</v>
      </c>
      <c r="J8" t="s">
        <v>37</v>
      </c>
      <c r="K8" t="s">
        <v>51</v>
      </c>
      <c r="L8" t="s">
        <v>52</v>
      </c>
      <c r="N8" t="str" cm="1">
        <f t="array" ref="N8:AI8">_xlfn._xlws.FILTER(Feuil2!$A$1:$V$398,(Feuil2!$B$1:$B$398=MID(A8,FIND(" ",A8)+1,99))*(Feuil2!$C$1:$C$398=Feuil1!B8),"Données non disponibles")</f>
        <v>Partants</v>
      </c>
      <c r="O8" t="str">
        <v>Prix Pelat</v>
      </c>
      <c r="P8" t="str">
        <v>Villa Rica</v>
      </c>
      <c r="Q8">
        <v>71</v>
      </c>
      <c r="R8">
        <v>0</v>
      </c>
      <c r="S8" t="str">
        <v>2h1h3h3h5h</v>
      </c>
      <c r="T8" t="str">
        <v>62
%</v>
      </c>
      <c r="U8" t="str">
        <v>67
%</v>
      </c>
      <c r="V8" t="str">
        <v>100
%</v>
      </c>
      <c r="W8" t="str">
        <v>47
%</v>
      </c>
      <c r="X8" t="str">
        <v>31
%</v>
      </c>
      <c r="Y8">
        <v>0</v>
      </c>
      <c r="Z8">
        <v>0</v>
      </c>
      <c r="AA8">
        <v>0</v>
      </c>
      <c r="AB8">
        <v>0</v>
      </c>
      <c r="AC8" t="str">
        <v>80
%</v>
      </c>
      <c r="AD8">
        <v>0</v>
      </c>
      <c r="AE8">
        <v>0</v>
      </c>
      <c r="AF8" t="str">
        <v>100
%</v>
      </c>
      <c r="AG8">
        <v>0</v>
      </c>
      <c r="AH8">
        <v>0</v>
      </c>
      <c r="AI8">
        <v>0</v>
      </c>
    </row>
    <row r="9" spans="1:35" x14ac:dyDescent="0.25">
      <c r="A9" t="s">
        <v>45</v>
      </c>
      <c r="B9" t="s">
        <v>53</v>
      </c>
      <c r="C9" t="s">
        <v>54</v>
      </c>
      <c r="D9" t="s">
        <v>3</v>
      </c>
      <c r="E9" t="s">
        <v>55</v>
      </c>
      <c r="F9" t="s">
        <v>29</v>
      </c>
      <c r="G9" t="s">
        <v>27</v>
      </c>
      <c r="H9" t="s">
        <v>56</v>
      </c>
      <c r="I9" t="s">
        <v>3</v>
      </c>
      <c r="J9" t="s">
        <v>19</v>
      </c>
      <c r="K9" t="s">
        <v>3</v>
      </c>
      <c r="L9" t="s">
        <v>57</v>
      </c>
      <c r="N9" t="str" cm="1">
        <f t="array" ref="N9">_xlfn._xlws.FILTER(Feuil2!$A$1:$V$398,(Feuil2!$B$1:$B$398=MID(A9,FIND(" ",A9)+1,99))*(Feuil2!$C$1:$C$398=Feuil1!B9),"Données non disponibles")</f>
        <v>Données non disponibles</v>
      </c>
    </row>
    <row r="10" spans="1:35" x14ac:dyDescent="0.25">
      <c r="A10" t="s">
        <v>45</v>
      </c>
      <c r="B10" t="s">
        <v>58</v>
      </c>
      <c r="C10" t="s">
        <v>59</v>
      </c>
      <c r="D10" t="s">
        <v>12</v>
      </c>
      <c r="E10" t="s">
        <v>13</v>
      </c>
      <c r="F10" t="s">
        <v>48</v>
      </c>
      <c r="G10" t="s">
        <v>60</v>
      </c>
      <c r="H10" t="s">
        <v>61</v>
      </c>
      <c r="I10" t="s">
        <v>44</v>
      </c>
      <c r="J10" t="s">
        <v>62</v>
      </c>
      <c r="K10" t="s">
        <v>51</v>
      </c>
      <c r="L10" t="s">
        <v>23</v>
      </c>
      <c r="N10" t="str" cm="1">
        <f t="array" ref="N10">_xlfn._xlws.FILTER(Feuil2!$A$1:$V$398,(Feuil2!$B$1:$B$398=MID(A10,FIND(" ",A10)+1,99))*(Feuil2!$C$1:$C$398=Feuil1!B10),"Données non disponibles")</f>
        <v>Données non disponibles</v>
      </c>
    </row>
    <row r="11" spans="1:35" x14ac:dyDescent="0.25">
      <c r="A11" t="s">
        <v>45</v>
      </c>
      <c r="B11" t="s">
        <v>63</v>
      </c>
      <c r="C11" t="s">
        <v>39</v>
      </c>
      <c r="D11" t="s">
        <v>30</v>
      </c>
      <c r="E11" t="s">
        <v>64</v>
      </c>
      <c r="F11" t="s">
        <v>65</v>
      </c>
      <c r="G11" t="s">
        <v>66</v>
      </c>
      <c r="H11" t="s">
        <v>67</v>
      </c>
      <c r="I11" t="s">
        <v>61</v>
      </c>
      <c r="J11" t="s">
        <v>30</v>
      </c>
      <c r="K11" t="s">
        <v>51</v>
      </c>
      <c r="L11" t="s">
        <v>43</v>
      </c>
      <c r="N11" t="str" cm="1">
        <f t="array" ref="N11:AI11">_xlfn._xlws.FILTER(Feuil2!$A$1:$V$398,(Feuil2!$B$1:$B$398=MID(A11,FIND(" ",A11)+1,99))*(Feuil2!$C$1:$C$398=Feuil1!B11),"Données non disponibles")</f>
        <v>Partants</v>
      </c>
      <c r="O11" t="str">
        <v>Prix Pelat</v>
      </c>
      <c r="P11" t="str">
        <v>Isaline de Chandou</v>
      </c>
      <c r="Q11">
        <v>67</v>
      </c>
      <c r="R11">
        <v>0</v>
      </c>
      <c r="S11" t="str">
        <v>1h2h5h9h</v>
      </c>
      <c r="T11" t="str">
        <v>41
%</v>
      </c>
      <c r="U11" t="str">
        <v>50
%</v>
      </c>
      <c r="V11" t="str">
        <v>0
%</v>
      </c>
      <c r="W11" t="str">
        <v>33
%</v>
      </c>
      <c r="X11" t="str">
        <v>43
%</v>
      </c>
      <c r="Y11">
        <v>0</v>
      </c>
      <c r="Z11">
        <v>0</v>
      </c>
      <c r="AA11">
        <v>0</v>
      </c>
      <c r="AB11">
        <v>0</v>
      </c>
      <c r="AC11" t="str">
        <v>50
%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</row>
    <row r="12" spans="1:35" x14ac:dyDescent="0.25">
      <c r="A12" t="s">
        <v>45</v>
      </c>
      <c r="B12" t="s">
        <v>68</v>
      </c>
      <c r="C12" t="s">
        <v>32</v>
      </c>
      <c r="D12" t="s">
        <v>69</v>
      </c>
      <c r="E12" t="s">
        <v>70</v>
      </c>
      <c r="F12" t="s">
        <v>13</v>
      </c>
      <c r="G12" t="s">
        <v>60</v>
      </c>
      <c r="H12" t="s">
        <v>13</v>
      </c>
      <c r="I12" t="s">
        <v>13</v>
      </c>
      <c r="J12" t="s">
        <v>60</v>
      </c>
      <c r="K12" t="s">
        <v>30</v>
      </c>
      <c r="L12" t="s">
        <v>17</v>
      </c>
      <c r="N12" t="str" cm="1">
        <f t="array" ref="N12:AI12">_xlfn._xlws.FILTER(Feuil2!$A$1:$V$398,(Feuil2!$B$1:$B$398=MID(A12,FIND(" ",A12)+1,99))*(Feuil2!$C$1:$C$398=Feuil1!B12),"Données non disponibles")</f>
        <v>Partants</v>
      </c>
      <c r="O12" t="str">
        <v>Prix Pelat</v>
      </c>
      <c r="P12" t="str">
        <v>Najima Star</v>
      </c>
      <c r="Q12">
        <v>66</v>
      </c>
      <c r="R12">
        <v>0</v>
      </c>
      <c r="S12" t="str">
        <v>1h8p(21)9p13p10p</v>
      </c>
      <c r="T12" t="str">
        <v>40
%</v>
      </c>
      <c r="U12" t="str">
        <v>100
%</v>
      </c>
      <c r="V12" t="str">
        <v>100
%</v>
      </c>
      <c r="W12" t="str">
        <v>22
%</v>
      </c>
      <c r="X12" t="str">
        <v>26
%</v>
      </c>
      <c r="Y12">
        <v>0</v>
      </c>
      <c r="Z12">
        <v>0</v>
      </c>
      <c r="AA12">
        <v>0</v>
      </c>
      <c r="AB12">
        <v>0</v>
      </c>
      <c r="AC12" t="str">
        <v>100
%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</row>
    <row r="13" spans="1:35" x14ac:dyDescent="0.25">
      <c r="A13" t="s">
        <v>45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30</v>
      </c>
      <c r="H13" t="s">
        <v>61</v>
      </c>
      <c r="I13" t="s">
        <v>76</v>
      </c>
      <c r="J13" t="s">
        <v>19</v>
      </c>
      <c r="K13" t="s">
        <v>3</v>
      </c>
      <c r="L13" t="s">
        <v>48</v>
      </c>
      <c r="N13" t="str" cm="1">
        <f t="array" ref="N13:AI13">_xlfn._xlws.FILTER(Feuil2!$A$1:$V$398,(Feuil2!$B$1:$B$398=MID(A13,FIND(" ",A13)+1,99))*(Feuil2!$C$1:$C$398=Feuil1!B13),"Données non disponibles")</f>
        <v>Partants</v>
      </c>
      <c r="O13" t="str">
        <v>Prix Pelat</v>
      </c>
      <c r="P13" t="str">
        <v>In My Mind</v>
      </c>
      <c r="Q13">
        <v>66</v>
      </c>
      <c r="R13">
        <v>0</v>
      </c>
      <c r="S13" t="str">
        <v>1h1h4h3p</v>
      </c>
      <c r="T13" t="str">
        <v>53
%</v>
      </c>
      <c r="U13">
        <v>0</v>
      </c>
      <c r="V13">
        <v>0</v>
      </c>
      <c r="W13" t="str">
        <v>11
%</v>
      </c>
      <c r="X13" t="str">
        <v>26
%</v>
      </c>
      <c r="Y13">
        <v>0</v>
      </c>
      <c r="Z13">
        <v>0</v>
      </c>
      <c r="AA13">
        <v>0</v>
      </c>
      <c r="AB13">
        <v>0</v>
      </c>
      <c r="AC13" t="str">
        <v>67
%</v>
      </c>
      <c r="AD13">
        <v>0</v>
      </c>
      <c r="AE13">
        <v>0</v>
      </c>
      <c r="AF13" t="str">
        <v>100
%</v>
      </c>
      <c r="AG13">
        <v>0</v>
      </c>
      <c r="AH13">
        <v>0</v>
      </c>
      <c r="AI13">
        <v>0</v>
      </c>
    </row>
    <row r="14" spans="1:35" x14ac:dyDescent="0.25">
      <c r="A14" t="s">
        <v>45</v>
      </c>
      <c r="B14" t="s">
        <v>77</v>
      </c>
      <c r="C14" t="s">
        <v>7</v>
      </c>
      <c r="D14" t="s">
        <v>78</v>
      </c>
      <c r="E14" t="s">
        <v>79</v>
      </c>
      <c r="F14" t="s">
        <v>11</v>
      </c>
      <c r="G14" t="s">
        <v>13</v>
      </c>
      <c r="H14" t="s">
        <v>80</v>
      </c>
      <c r="I14" t="s">
        <v>81</v>
      </c>
      <c r="J14" t="s">
        <v>13</v>
      </c>
      <c r="K14" t="s">
        <v>60</v>
      </c>
      <c r="L14" t="s">
        <v>82</v>
      </c>
      <c r="N14" t="str" cm="1">
        <f t="array" ref="N14:AI14">_xlfn._xlws.FILTER(Feuil2!$A$1:$V$398,(Feuil2!$B$1:$B$398=MID(A14,FIND(" ",A14)+1,99))*(Feuil2!$C$1:$C$398=Feuil1!B14),"Données non disponibles")</f>
        <v>Partants</v>
      </c>
      <c r="O14" t="str">
        <v>Prix Pelat</v>
      </c>
      <c r="P14" t="str">
        <v>Sniper Point</v>
      </c>
      <c r="Q14">
        <v>66</v>
      </c>
      <c r="R14">
        <v>0</v>
      </c>
      <c r="S14" t="str">
        <v>4h4h2h7h2pJh</v>
      </c>
      <c r="T14">
        <v>0</v>
      </c>
      <c r="U14">
        <v>0</v>
      </c>
      <c r="V14" t="str">
        <v>0
%</v>
      </c>
      <c r="W14" t="str">
        <v>19
%</v>
      </c>
      <c r="X14" t="str">
        <v>39
%</v>
      </c>
      <c r="Y14">
        <v>0</v>
      </c>
      <c r="Z14">
        <v>0</v>
      </c>
      <c r="AA14">
        <v>0</v>
      </c>
      <c r="AB14">
        <v>0</v>
      </c>
      <c r="AC14" t="str">
        <v>20
%</v>
      </c>
      <c r="AD14">
        <v>0</v>
      </c>
      <c r="AE14">
        <v>0</v>
      </c>
      <c r="AF14" t="str">
        <v>0
%</v>
      </c>
      <c r="AG14">
        <v>0</v>
      </c>
      <c r="AH14">
        <v>0</v>
      </c>
      <c r="AI14">
        <v>0</v>
      </c>
    </row>
    <row r="15" spans="1:35" x14ac:dyDescent="0.25">
      <c r="A15" t="s">
        <v>45</v>
      </c>
      <c r="B15" t="s">
        <v>83</v>
      </c>
      <c r="C15" t="s">
        <v>84</v>
      </c>
      <c r="D15" t="s">
        <v>76</v>
      </c>
      <c r="E15" t="s">
        <v>85</v>
      </c>
      <c r="F15" t="s">
        <v>48</v>
      </c>
      <c r="G15" t="s">
        <v>13</v>
      </c>
      <c r="H15" t="s">
        <v>86</v>
      </c>
      <c r="I15" t="s">
        <v>44</v>
      </c>
      <c r="J15" t="s">
        <v>3</v>
      </c>
      <c r="K15" t="s">
        <v>60</v>
      </c>
      <c r="L15" t="s">
        <v>87</v>
      </c>
      <c r="N15" t="str" cm="1">
        <f t="array" ref="N15:AI15">_xlfn._xlws.FILTER(Feuil2!$A$1:$V$398,(Feuil2!$B$1:$B$398=MID(A15,FIND(" ",A15)+1,99))*(Feuil2!$C$1:$C$398=Feuil1!B15),"Données non disponibles")</f>
        <v>Partants</v>
      </c>
      <c r="O15" t="str">
        <v>Prix Pelat</v>
      </c>
      <c r="P15" t="str">
        <v>Namour Has</v>
      </c>
      <c r="Q15">
        <v>66</v>
      </c>
      <c r="R15">
        <v>0</v>
      </c>
      <c r="S15" t="str">
        <v>2h3h</v>
      </c>
      <c r="T15" t="str">
        <v>49
%</v>
      </c>
      <c r="U15">
        <v>0</v>
      </c>
      <c r="V15" t="str">
        <v>100
%</v>
      </c>
      <c r="W15" t="str">
        <v>44
%</v>
      </c>
      <c r="X15" t="str">
        <v>37
%</v>
      </c>
      <c r="Y15">
        <v>0</v>
      </c>
      <c r="Z15">
        <v>0</v>
      </c>
      <c r="AA15">
        <v>0</v>
      </c>
      <c r="AB15">
        <v>0</v>
      </c>
      <c r="AC15" t="str">
        <v>100
%</v>
      </c>
      <c r="AD15">
        <v>0</v>
      </c>
      <c r="AE15">
        <v>0</v>
      </c>
      <c r="AF15" t="str">
        <v>100
%</v>
      </c>
      <c r="AG15">
        <v>0</v>
      </c>
      <c r="AH15">
        <v>0</v>
      </c>
      <c r="AI15">
        <v>0</v>
      </c>
    </row>
    <row r="16" spans="1:35" x14ac:dyDescent="0.25">
      <c r="A16" t="s">
        <v>45</v>
      </c>
      <c r="B16" t="s">
        <v>88</v>
      </c>
      <c r="C16" t="s">
        <v>89</v>
      </c>
      <c r="D16" t="s">
        <v>13</v>
      </c>
      <c r="E16" t="s">
        <v>3</v>
      </c>
      <c r="F16" t="s">
        <v>48</v>
      </c>
      <c r="G16" t="s">
        <v>3</v>
      </c>
      <c r="H16" t="s">
        <v>66</v>
      </c>
      <c r="I16" t="s">
        <v>44</v>
      </c>
      <c r="J16" t="s">
        <v>19</v>
      </c>
      <c r="K16" t="s">
        <v>30</v>
      </c>
      <c r="L16" t="s">
        <v>3</v>
      </c>
      <c r="N16" t="str" cm="1">
        <f t="array" ref="N16:AI16">_xlfn._xlws.FILTER(Feuil2!$A$1:$V$398,(Feuil2!$B$1:$B$398=MID(A16,FIND(" ",A16)+1,99))*(Feuil2!$C$1:$C$398=Feuil1!B16),"Données non disponibles")</f>
        <v>Partants</v>
      </c>
      <c r="O16" t="str">
        <v>Prix Pelat</v>
      </c>
      <c r="P16" t="str">
        <v>Pearl of Wisdom</v>
      </c>
      <c r="Q16">
        <v>65</v>
      </c>
      <c r="R16">
        <v>0</v>
      </c>
      <c r="S16" t="str">
        <v>1h</v>
      </c>
      <c r="T16" t="str">
        <v>57
%</v>
      </c>
      <c r="U16" t="str">
        <v>100
%</v>
      </c>
      <c r="V16">
        <v>0</v>
      </c>
      <c r="W16" t="str">
        <v>44
%</v>
      </c>
      <c r="X16" t="str">
        <v>49
%</v>
      </c>
      <c r="Y16">
        <v>0</v>
      </c>
      <c r="Z16">
        <v>0</v>
      </c>
      <c r="AA16">
        <v>0</v>
      </c>
      <c r="AB16">
        <v>0</v>
      </c>
      <c r="AC16" t="str">
        <v>100
%</v>
      </c>
      <c r="AD16">
        <v>0</v>
      </c>
      <c r="AE16">
        <v>0</v>
      </c>
      <c r="AF16" t="str">
        <v>100
%</v>
      </c>
      <c r="AG16">
        <v>0</v>
      </c>
      <c r="AH16">
        <v>0</v>
      </c>
      <c r="AI16">
        <v>0</v>
      </c>
    </row>
    <row r="17" spans="1:35" x14ac:dyDescent="0.25">
      <c r="A17" t="s">
        <v>45</v>
      </c>
      <c r="B17" t="s">
        <v>90</v>
      </c>
      <c r="C17" t="s">
        <v>91</v>
      </c>
      <c r="D17" t="s">
        <v>14</v>
      </c>
      <c r="E17" t="s">
        <v>62</v>
      </c>
      <c r="F17" t="s">
        <v>48</v>
      </c>
      <c r="G17" t="s">
        <v>13</v>
      </c>
      <c r="H17" t="s">
        <v>50</v>
      </c>
      <c r="I17" t="s">
        <v>44</v>
      </c>
      <c r="J17" t="s">
        <v>60</v>
      </c>
      <c r="K17" t="s">
        <v>13</v>
      </c>
      <c r="L17" t="s">
        <v>13</v>
      </c>
      <c r="N17" t="str" cm="1">
        <f t="array" ref="N17:AI17">_xlfn._xlws.FILTER(Feuil2!$A$1:$V$398,(Feuil2!$B$1:$B$398=MID(A17,FIND(" ",A17)+1,99))*(Feuil2!$C$1:$C$398=Feuil1!B17),"Données non disponibles")</f>
        <v>Partants</v>
      </c>
      <c r="O17" t="str">
        <v>Prix Pelat</v>
      </c>
      <c r="P17" t="str">
        <v>Ishita</v>
      </c>
      <c r="Q17">
        <v>65</v>
      </c>
      <c r="R17">
        <v>0</v>
      </c>
      <c r="S17" t="str">
        <v>4h</v>
      </c>
      <c r="T17" t="str">
        <v>54
%</v>
      </c>
      <c r="U17" t="str">
        <v>0
%</v>
      </c>
      <c r="V17" t="str">
        <v>0
%</v>
      </c>
      <c r="W17" t="str">
        <v>44
%</v>
      </c>
      <c r="X17" t="str">
        <v>33
%</v>
      </c>
      <c r="Y17">
        <v>0</v>
      </c>
      <c r="Z17">
        <v>0</v>
      </c>
      <c r="AA17">
        <v>0</v>
      </c>
      <c r="AB17">
        <v>0</v>
      </c>
      <c r="AC17" t="str">
        <v>0
%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</row>
    <row r="18" spans="1:35" x14ac:dyDescent="0.25">
      <c r="A18" t="s">
        <v>92</v>
      </c>
      <c r="B18" t="s">
        <v>93</v>
      </c>
      <c r="C18" t="s">
        <v>94</v>
      </c>
      <c r="D18" t="s">
        <v>3</v>
      </c>
      <c r="E18" t="s">
        <v>3</v>
      </c>
      <c r="F18" t="s">
        <v>3</v>
      </c>
      <c r="G18" t="s">
        <v>51</v>
      </c>
      <c r="H18" t="s">
        <v>3</v>
      </c>
      <c r="I18" t="s">
        <v>3</v>
      </c>
      <c r="J18" t="s">
        <v>3</v>
      </c>
      <c r="K18" t="s">
        <v>3</v>
      </c>
      <c r="L18" t="s">
        <v>51</v>
      </c>
      <c r="N18" t="str" cm="1">
        <f t="array" ref="N18:AI18">_xlfn._xlws.FILTER(Feuil2!$A$1:$V$398,(Feuil2!$B$1:$B$398=MID(A18,FIND(" ",A18)+1,99))*(Feuil2!$C$1:$C$398=Feuil1!B18),"Données non disponibles")</f>
        <v>Partants</v>
      </c>
      <c r="O18" t="str">
        <v>Prix World Citizen</v>
      </c>
      <c r="P18" t="str">
        <v>Virgo Celestin</v>
      </c>
      <c r="Q18">
        <v>72</v>
      </c>
      <c r="R18">
        <v>0</v>
      </c>
      <c r="S18" t="str">
        <v>1s1h1hTs1s(21)</v>
      </c>
      <c r="T18" t="str">
        <v>59
%</v>
      </c>
      <c r="U18" t="str">
        <v>89
%</v>
      </c>
      <c r="V18">
        <v>0</v>
      </c>
      <c r="W18" t="str">
        <v>47
%</v>
      </c>
      <c r="X18" t="str">
        <v>37
%</v>
      </c>
      <c r="Y18">
        <v>0</v>
      </c>
      <c r="Z18">
        <v>0</v>
      </c>
      <c r="AA18">
        <v>0</v>
      </c>
      <c r="AB18" t="str">
        <v>50
%</v>
      </c>
      <c r="AC18" t="str">
        <v>91
%</v>
      </c>
      <c r="AD18">
        <v>0</v>
      </c>
      <c r="AE18">
        <v>0</v>
      </c>
      <c r="AF18" t="str">
        <v>0
%</v>
      </c>
      <c r="AG18">
        <v>0</v>
      </c>
      <c r="AH18">
        <v>0</v>
      </c>
      <c r="AI18">
        <v>0</v>
      </c>
    </row>
    <row r="19" spans="1:35" x14ac:dyDescent="0.25">
      <c r="A19" t="s">
        <v>92</v>
      </c>
      <c r="B19" t="s">
        <v>95</v>
      </c>
      <c r="C19" t="s">
        <v>89</v>
      </c>
      <c r="D19" t="s">
        <v>34</v>
      </c>
      <c r="E19" t="s">
        <v>96</v>
      </c>
      <c r="F19" t="s">
        <v>97</v>
      </c>
      <c r="G19" t="s">
        <v>60</v>
      </c>
      <c r="H19" t="s">
        <v>62</v>
      </c>
      <c r="I19" t="s">
        <v>98</v>
      </c>
      <c r="J19" t="s">
        <v>49</v>
      </c>
      <c r="K19" t="s">
        <v>33</v>
      </c>
      <c r="L19" t="s">
        <v>99</v>
      </c>
      <c r="N19" t="str" cm="1">
        <f t="array" ref="N19:AI19">_xlfn._xlws.FILTER(Feuil2!$A$1:$V$398,(Feuil2!$B$1:$B$398=MID(A19,FIND(" ",A19)+1,99))*(Feuil2!$C$1:$C$398=Feuil1!B19),"Données non disponibles")</f>
        <v>Partants</v>
      </c>
      <c r="O19" t="str">
        <v>Prix World Citizen</v>
      </c>
      <c r="P19" t="str">
        <v>Hey Jude</v>
      </c>
      <c r="Q19">
        <v>69</v>
      </c>
      <c r="R19">
        <v>0</v>
      </c>
      <c r="S19" t="str">
        <v>1s5h2h(21)1s1s</v>
      </c>
      <c r="T19" t="str">
        <v>57
%</v>
      </c>
      <c r="U19" t="str">
        <v>67
%</v>
      </c>
      <c r="V19">
        <v>0</v>
      </c>
      <c r="W19" t="str">
        <v>44
%</v>
      </c>
      <c r="X19" t="str">
        <v>49
%</v>
      </c>
      <c r="Y19">
        <v>0</v>
      </c>
      <c r="Z19">
        <v>0</v>
      </c>
      <c r="AA19">
        <v>0</v>
      </c>
      <c r="AB19">
        <v>0</v>
      </c>
      <c r="AC19" t="str">
        <v>78
%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</row>
    <row r="20" spans="1:35" x14ac:dyDescent="0.25">
      <c r="A20" t="s">
        <v>92</v>
      </c>
      <c r="B20" t="s">
        <v>100</v>
      </c>
      <c r="C20" t="s">
        <v>101</v>
      </c>
      <c r="D20" t="s">
        <v>23</v>
      </c>
      <c r="E20" t="s">
        <v>30</v>
      </c>
      <c r="F20" t="s">
        <v>97</v>
      </c>
      <c r="G20" t="s">
        <v>27</v>
      </c>
      <c r="H20" t="s">
        <v>102</v>
      </c>
      <c r="I20" t="s">
        <v>98</v>
      </c>
      <c r="J20" t="s">
        <v>49</v>
      </c>
      <c r="K20" t="s">
        <v>20</v>
      </c>
      <c r="L20" t="s">
        <v>43</v>
      </c>
      <c r="N20" t="str" cm="1">
        <f t="array" ref="N20:AI20">_xlfn._xlws.FILTER(Feuil2!$A$1:$V$398,(Feuil2!$B$1:$B$398=MID(A20,FIND(" ",A20)+1,99))*(Feuil2!$C$1:$C$398=Feuil1!B20),"Données non disponibles")</f>
        <v>Partants</v>
      </c>
      <c r="O20" t="str">
        <v>Prix World Citizen</v>
      </c>
      <c r="P20" t="str">
        <v>Araucarias</v>
      </c>
      <c r="Q20">
        <v>68</v>
      </c>
      <c r="R20">
        <v>0</v>
      </c>
      <c r="S20" t="str">
        <v>6s4s2s1s1s(21)</v>
      </c>
      <c r="T20" t="str">
        <v>55
%</v>
      </c>
      <c r="U20" t="str">
        <v>0
%</v>
      </c>
      <c r="V20" t="str">
        <v>0
%</v>
      </c>
      <c r="W20" t="str">
        <v>44
%</v>
      </c>
      <c r="X20" t="str">
        <v>47
%</v>
      </c>
      <c r="Y20">
        <v>0</v>
      </c>
      <c r="Z20">
        <v>0</v>
      </c>
      <c r="AA20">
        <v>0</v>
      </c>
      <c r="AB20" t="str">
        <v>0
%</v>
      </c>
      <c r="AC20" t="str">
        <v>63
%</v>
      </c>
      <c r="AD20">
        <v>0</v>
      </c>
      <c r="AE20">
        <v>0</v>
      </c>
      <c r="AF20" t="str">
        <v>33
%</v>
      </c>
      <c r="AG20">
        <v>0</v>
      </c>
      <c r="AH20">
        <v>0</v>
      </c>
      <c r="AI20">
        <v>0</v>
      </c>
    </row>
    <row r="21" spans="1:35" x14ac:dyDescent="0.25">
      <c r="A21" t="s">
        <v>92</v>
      </c>
      <c r="B21" t="s">
        <v>103</v>
      </c>
      <c r="C21" t="s">
        <v>54</v>
      </c>
      <c r="D21" t="s">
        <v>70</v>
      </c>
      <c r="E21" t="s">
        <v>79</v>
      </c>
      <c r="F21" t="s">
        <v>104</v>
      </c>
      <c r="G21" t="s">
        <v>13</v>
      </c>
      <c r="H21" t="s">
        <v>33</v>
      </c>
      <c r="I21" t="s">
        <v>74</v>
      </c>
      <c r="J21" t="s">
        <v>66</v>
      </c>
      <c r="K21" t="s">
        <v>105</v>
      </c>
      <c r="L21" t="s">
        <v>10</v>
      </c>
      <c r="N21" t="str" cm="1">
        <f t="array" ref="N21:AI21">_xlfn._xlws.FILTER(Feuil2!$A$1:$V$398,(Feuil2!$B$1:$B$398=MID(A21,FIND(" ",A21)+1,99))*(Feuil2!$C$1:$C$398=Feuil1!B21),"Données non disponibles")</f>
        <v>Partants</v>
      </c>
      <c r="O21" t="str">
        <v>Prix World Citizen</v>
      </c>
      <c r="P21" t="str">
        <v>Gooaaal</v>
      </c>
      <c r="Q21">
        <v>66</v>
      </c>
      <c r="R21">
        <v>0</v>
      </c>
      <c r="S21" t="str">
        <v>As2sTs2s(21)2s</v>
      </c>
      <c r="T21" t="str">
        <v>44
%</v>
      </c>
      <c r="U21" t="str">
        <v>25
%</v>
      </c>
      <c r="V21" t="str">
        <v>20
%</v>
      </c>
      <c r="W21" t="str">
        <v>29
%</v>
      </c>
      <c r="X21" t="str">
        <v>31
%</v>
      </c>
      <c r="Y21">
        <v>0</v>
      </c>
      <c r="Z21">
        <v>0</v>
      </c>
      <c r="AA21">
        <v>0</v>
      </c>
      <c r="AB21" t="str">
        <v>29
%</v>
      </c>
      <c r="AC21" t="str">
        <v>40
%</v>
      </c>
      <c r="AD21">
        <v>0</v>
      </c>
      <c r="AE21">
        <v>0</v>
      </c>
      <c r="AF21" t="str">
        <v>33
%</v>
      </c>
      <c r="AG21">
        <v>0</v>
      </c>
      <c r="AH21">
        <v>0</v>
      </c>
      <c r="AI21">
        <v>0</v>
      </c>
    </row>
    <row r="22" spans="1:35" x14ac:dyDescent="0.25">
      <c r="A22" t="s">
        <v>92</v>
      </c>
      <c r="B22" t="s">
        <v>106</v>
      </c>
      <c r="C22" t="s">
        <v>107</v>
      </c>
      <c r="D22" t="s">
        <v>108</v>
      </c>
      <c r="E22" t="s">
        <v>109</v>
      </c>
      <c r="F22" t="s">
        <v>110</v>
      </c>
      <c r="G22" t="s">
        <v>3</v>
      </c>
      <c r="H22" t="s">
        <v>12</v>
      </c>
      <c r="I22" t="s">
        <v>40</v>
      </c>
      <c r="J22" t="s">
        <v>49</v>
      </c>
      <c r="K22" t="s">
        <v>105</v>
      </c>
      <c r="L22" t="s">
        <v>55</v>
      </c>
      <c r="N22" t="str" cm="1">
        <f t="array" ref="N22:AI22">_xlfn._xlws.FILTER(Feuil2!$A$1:$V$398,(Feuil2!$B$1:$B$398=MID(A22,FIND(" ",A22)+1,99))*(Feuil2!$C$1:$C$398=Feuil1!B22),"Données non disponibles")</f>
        <v>Partants</v>
      </c>
      <c r="O22" t="str">
        <v>Prix World Citizen</v>
      </c>
      <c r="P22" t="str">
        <v>Griffon d'Aubrelle</v>
      </c>
      <c r="Q22">
        <v>66</v>
      </c>
      <c r="R22">
        <v>0</v>
      </c>
      <c r="S22" t="str">
        <v>1s(21)3s(20)3sTs</v>
      </c>
      <c r="T22" t="str">
        <v>42
%</v>
      </c>
      <c r="U22" t="str">
        <v>100
%</v>
      </c>
      <c r="V22" t="str">
        <v>33
%</v>
      </c>
      <c r="W22" t="str">
        <v>27
%</v>
      </c>
      <c r="X22" t="str">
        <v>23
%</v>
      </c>
      <c r="Y22">
        <v>0</v>
      </c>
      <c r="Z22">
        <v>0</v>
      </c>
      <c r="AA22">
        <v>0</v>
      </c>
      <c r="AB22" t="str">
        <v>0
%</v>
      </c>
      <c r="AC22" t="str">
        <v>73
%</v>
      </c>
      <c r="AD22">
        <v>0</v>
      </c>
      <c r="AE22">
        <v>0</v>
      </c>
      <c r="AF22" t="str">
        <v>75
%</v>
      </c>
      <c r="AG22">
        <v>0</v>
      </c>
      <c r="AH22">
        <v>0</v>
      </c>
      <c r="AI22">
        <v>0</v>
      </c>
    </row>
    <row r="23" spans="1:35" x14ac:dyDescent="0.25">
      <c r="A23" t="s">
        <v>92</v>
      </c>
      <c r="B23" t="s">
        <v>111</v>
      </c>
      <c r="C23" t="s">
        <v>84</v>
      </c>
      <c r="D23" t="s">
        <v>17</v>
      </c>
      <c r="E23" t="s">
        <v>13</v>
      </c>
      <c r="F23" t="s">
        <v>98</v>
      </c>
      <c r="G23" t="s">
        <v>85</v>
      </c>
      <c r="H23" t="s">
        <v>61</v>
      </c>
      <c r="I23" t="s">
        <v>49</v>
      </c>
      <c r="J23" t="s">
        <v>86</v>
      </c>
      <c r="K23" t="s">
        <v>13</v>
      </c>
      <c r="L23" t="s">
        <v>13</v>
      </c>
      <c r="N23" t="str" cm="1">
        <f t="array" ref="N23:AI23">_xlfn._xlws.FILTER(Feuil2!$A$1:$V$398,(Feuil2!$B$1:$B$398=MID(A23,FIND(" ",A23)+1,99))*(Feuil2!$C$1:$C$398=Feuil1!B23),"Données non disponibles")</f>
        <v>Partants</v>
      </c>
      <c r="O23" t="str">
        <v>Prix World Citizen</v>
      </c>
      <c r="P23" t="str">
        <v>Grandioso</v>
      </c>
      <c r="Q23">
        <v>64</v>
      </c>
      <c r="R23">
        <v>0</v>
      </c>
      <c r="S23" t="str">
        <v>5sAs5s5s(21)As</v>
      </c>
      <c r="T23" t="str">
        <v>46
%</v>
      </c>
      <c r="U23">
        <v>0</v>
      </c>
      <c r="V23" t="str">
        <v>17
%</v>
      </c>
      <c r="W23" t="str">
        <v>30
%</v>
      </c>
      <c r="X23" t="str">
        <v>37
%</v>
      </c>
      <c r="Y23">
        <v>0</v>
      </c>
      <c r="Z23">
        <v>0</v>
      </c>
      <c r="AA23">
        <v>0</v>
      </c>
      <c r="AB23" t="str">
        <v>0
%</v>
      </c>
      <c r="AC23" t="str">
        <v>21
%</v>
      </c>
      <c r="AD23">
        <v>0</v>
      </c>
      <c r="AE23">
        <v>0</v>
      </c>
      <c r="AF23" t="str">
        <v>17
%</v>
      </c>
      <c r="AG23">
        <v>0</v>
      </c>
      <c r="AH23">
        <v>0</v>
      </c>
      <c r="AI23">
        <v>0</v>
      </c>
    </row>
    <row r="24" spans="1:35" x14ac:dyDescent="0.25">
      <c r="A24" t="s">
        <v>92</v>
      </c>
      <c r="B24" t="s">
        <v>112</v>
      </c>
      <c r="C24" t="s">
        <v>72</v>
      </c>
      <c r="D24" t="s">
        <v>113</v>
      </c>
      <c r="E24" t="s">
        <v>28</v>
      </c>
      <c r="F24" t="s">
        <v>13</v>
      </c>
      <c r="G24" t="s">
        <v>13</v>
      </c>
      <c r="H24" t="s">
        <v>13</v>
      </c>
      <c r="I24" t="s">
        <v>13</v>
      </c>
      <c r="J24" t="s">
        <v>114</v>
      </c>
      <c r="K24" t="s">
        <v>28</v>
      </c>
      <c r="L24" t="s">
        <v>3</v>
      </c>
      <c r="N24" t="str" cm="1">
        <f t="array" ref="N24:AI24">_xlfn._xlws.FILTER(Feuil2!$A$1:$V$398,(Feuil2!$B$1:$B$398=MID(A24,FIND(" ",A24)+1,99))*(Feuil2!$C$1:$C$398=Feuil1!B24),"Données non disponibles")</f>
        <v>Partants</v>
      </c>
      <c r="O24" t="str">
        <v>Prix World Citizen</v>
      </c>
      <c r="P24" t="str">
        <v>Fleuron d'Arthel</v>
      </c>
      <c r="Q24">
        <v>62</v>
      </c>
      <c r="R24">
        <v>0</v>
      </c>
      <c r="S24" t="str">
        <v>4s6s3s(21)3s4s</v>
      </c>
      <c r="T24" t="str">
        <v>0
%</v>
      </c>
      <c r="U24" t="str">
        <v>0
%</v>
      </c>
      <c r="V24" t="str">
        <v>14
%</v>
      </c>
      <c r="W24" t="str">
        <v>0
%</v>
      </c>
      <c r="X24" t="str">
        <v>26
%</v>
      </c>
      <c r="Y24">
        <v>0</v>
      </c>
      <c r="Z24">
        <v>0</v>
      </c>
      <c r="AA24">
        <v>0</v>
      </c>
      <c r="AB24" t="str">
        <v>0
%</v>
      </c>
      <c r="AC24" t="str">
        <v>42
%</v>
      </c>
      <c r="AD24">
        <v>0</v>
      </c>
      <c r="AE24">
        <v>0</v>
      </c>
      <c r="AF24" t="str">
        <v>17
%</v>
      </c>
      <c r="AG24">
        <v>0</v>
      </c>
      <c r="AH24">
        <v>0</v>
      </c>
      <c r="AI24">
        <v>0</v>
      </c>
    </row>
    <row r="25" spans="1:35" x14ac:dyDescent="0.25">
      <c r="A25" t="s">
        <v>92</v>
      </c>
      <c r="B25" t="s">
        <v>115</v>
      </c>
      <c r="C25" t="s">
        <v>7</v>
      </c>
      <c r="D25" t="s">
        <v>13</v>
      </c>
      <c r="E25" t="s">
        <v>4</v>
      </c>
      <c r="F25" t="s">
        <v>99</v>
      </c>
      <c r="G25" t="s">
        <v>50</v>
      </c>
      <c r="H25" t="s">
        <v>74</v>
      </c>
      <c r="I25" t="s">
        <v>116</v>
      </c>
      <c r="J25" t="s">
        <v>13</v>
      </c>
      <c r="K25" t="s">
        <v>105</v>
      </c>
      <c r="L25" t="s">
        <v>70</v>
      </c>
      <c r="N25" t="str" cm="1">
        <f t="array" ref="N25:AI25">_xlfn._xlws.FILTER(Feuil2!$A$1:$V$398,(Feuil2!$B$1:$B$398=MID(A25,FIND(" ",A25)+1,99))*(Feuil2!$C$1:$C$398=Feuil1!B25),"Données non disponibles")</f>
        <v>Partants</v>
      </c>
      <c r="O25" t="str">
        <v>Prix World Citizen</v>
      </c>
      <c r="P25" t="str">
        <v>Duo d'Enfer</v>
      </c>
      <c r="Q25">
        <v>62</v>
      </c>
      <c r="R25">
        <v>0</v>
      </c>
      <c r="S25" t="str">
        <v>7s5s7h10s1h(20)</v>
      </c>
      <c r="T25" t="str">
        <v>50
%</v>
      </c>
      <c r="U25">
        <v>0</v>
      </c>
      <c r="V25" t="str">
        <v>29
%</v>
      </c>
      <c r="W25" t="str">
        <v>31
%</v>
      </c>
      <c r="X25" t="str">
        <v>39
%</v>
      </c>
      <c r="Y25">
        <v>0</v>
      </c>
      <c r="Z25">
        <v>0</v>
      </c>
      <c r="AA25">
        <v>0</v>
      </c>
      <c r="AB25" t="str">
        <v>27
%</v>
      </c>
      <c r="AC25" t="str">
        <v>39
%</v>
      </c>
      <c r="AD25">
        <v>0</v>
      </c>
      <c r="AE25">
        <v>0</v>
      </c>
      <c r="AF25" t="str">
        <v>33
%</v>
      </c>
      <c r="AG25">
        <v>0</v>
      </c>
      <c r="AH25">
        <v>0</v>
      </c>
      <c r="AI25">
        <v>0</v>
      </c>
    </row>
    <row r="26" spans="1:35" x14ac:dyDescent="0.25">
      <c r="A26" t="s">
        <v>117</v>
      </c>
      <c r="B26" t="s">
        <v>118</v>
      </c>
      <c r="C26" t="s">
        <v>39</v>
      </c>
      <c r="D26" t="s">
        <v>3</v>
      </c>
      <c r="E26" t="s">
        <v>119</v>
      </c>
      <c r="F26" t="s">
        <v>65</v>
      </c>
      <c r="G26" t="s">
        <v>120</v>
      </c>
      <c r="H26" t="s">
        <v>121</v>
      </c>
      <c r="I26" t="s">
        <v>122</v>
      </c>
      <c r="J26" t="s">
        <v>3</v>
      </c>
      <c r="K26" t="s">
        <v>3</v>
      </c>
      <c r="L26" t="s">
        <v>123</v>
      </c>
      <c r="N26" t="str" cm="1">
        <f t="array" ref="N26">_xlfn._xlws.FILTER(Feuil2!$A$1:$V$398,(Feuil2!$B$1:$B$398=MID(A26,FIND(" ",A26)+1,99))*(Feuil2!$C$1:$C$398=Feuil1!B26),"Données non disponibles")</f>
        <v>Données non disponibles</v>
      </c>
    </row>
    <row r="27" spans="1:35" x14ac:dyDescent="0.25">
      <c r="A27" t="s">
        <v>117</v>
      </c>
      <c r="B27" t="s">
        <v>124</v>
      </c>
      <c r="C27" t="s">
        <v>125</v>
      </c>
      <c r="D27" t="s">
        <v>113</v>
      </c>
      <c r="E27" t="s">
        <v>66</v>
      </c>
      <c r="F27" t="s">
        <v>3</v>
      </c>
      <c r="G27" t="s">
        <v>60</v>
      </c>
      <c r="H27" t="s">
        <v>76</v>
      </c>
      <c r="I27" t="s">
        <v>3</v>
      </c>
      <c r="J27" t="s">
        <v>126</v>
      </c>
      <c r="K27" t="s">
        <v>9</v>
      </c>
      <c r="L27" t="s">
        <v>3</v>
      </c>
      <c r="N27" t="str" cm="1">
        <f t="array" ref="N27">_xlfn._xlws.FILTER(Feuil2!$A$1:$V$398,(Feuil2!$B$1:$B$398=MID(A27,FIND(" ",A27)+1,99))*(Feuil2!$C$1:$C$398=Feuil1!B27),"Données non disponibles")</f>
        <v>Données non disponibles</v>
      </c>
    </row>
    <row r="28" spans="1:35" x14ac:dyDescent="0.25">
      <c r="A28" t="s">
        <v>117</v>
      </c>
      <c r="B28" t="s">
        <v>127</v>
      </c>
      <c r="C28" t="s">
        <v>54</v>
      </c>
      <c r="D28" t="s">
        <v>128</v>
      </c>
      <c r="E28" t="s">
        <v>128</v>
      </c>
      <c r="F28" t="s">
        <v>109</v>
      </c>
      <c r="G28" t="s">
        <v>27</v>
      </c>
      <c r="H28" t="s">
        <v>44</v>
      </c>
      <c r="I28" t="s">
        <v>49</v>
      </c>
      <c r="J28" t="s">
        <v>121</v>
      </c>
      <c r="K28" t="s">
        <v>5</v>
      </c>
      <c r="L28" t="s">
        <v>64</v>
      </c>
      <c r="N28" t="str" cm="1">
        <f t="array" ref="N28">_xlfn._xlws.FILTER(Feuil2!$A$1:$V$398,(Feuil2!$B$1:$B$398=MID(A28,FIND(" ",A28)+1,99))*(Feuil2!$C$1:$C$398=Feuil1!B28),"Données non disponibles")</f>
        <v>Données non disponibles</v>
      </c>
    </row>
    <row r="29" spans="1:35" x14ac:dyDescent="0.25">
      <c r="A29" t="s">
        <v>117</v>
      </c>
      <c r="B29" t="s">
        <v>129</v>
      </c>
      <c r="C29" t="s">
        <v>7</v>
      </c>
      <c r="D29" t="s">
        <v>119</v>
      </c>
      <c r="E29" t="s">
        <v>5</v>
      </c>
      <c r="F29" t="s">
        <v>130</v>
      </c>
      <c r="G29" t="s">
        <v>27</v>
      </c>
      <c r="H29" t="s">
        <v>20</v>
      </c>
      <c r="I29" t="s">
        <v>43</v>
      </c>
      <c r="J29" t="s">
        <v>13</v>
      </c>
      <c r="K29" t="s">
        <v>30</v>
      </c>
      <c r="L29" t="s">
        <v>108</v>
      </c>
      <c r="N29" t="str" cm="1">
        <f t="array" ref="N29">_xlfn._xlws.FILTER(Feuil2!$A$1:$V$398,(Feuil2!$B$1:$B$398=MID(A29,FIND(" ",A29)+1,99))*(Feuil2!$C$1:$C$398=Feuil1!B29),"Données non disponibles")</f>
        <v>Données non disponibles</v>
      </c>
    </row>
    <row r="30" spans="1:35" x14ac:dyDescent="0.25">
      <c r="A30" t="s">
        <v>117</v>
      </c>
      <c r="B30" t="s">
        <v>131</v>
      </c>
      <c r="C30" t="s">
        <v>84</v>
      </c>
      <c r="D30" t="s">
        <v>120</v>
      </c>
      <c r="E30" t="s">
        <v>56</v>
      </c>
      <c r="F30" t="s">
        <v>122</v>
      </c>
      <c r="G30" t="s">
        <v>13</v>
      </c>
      <c r="H30" t="s">
        <v>132</v>
      </c>
      <c r="I30" t="s">
        <v>86</v>
      </c>
      <c r="J30" t="s">
        <v>121</v>
      </c>
      <c r="K30" t="s">
        <v>80</v>
      </c>
      <c r="L30" t="s">
        <v>8</v>
      </c>
      <c r="N30" t="str" cm="1">
        <f t="array" ref="N30">_xlfn._xlws.FILTER(Feuil2!$A$1:$V$398,(Feuil2!$B$1:$B$398=MID(A30,FIND(" ",A30)+1,99))*(Feuil2!$C$1:$C$398=Feuil1!B30),"Données non disponibles")</f>
        <v>Données non disponibles</v>
      </c>
    </row>
    <row r="31" spans="1:35" x14ac:dyDescent="0.25">
      <c r="A31" t="s">
        <v>117</v>
      </c>
      <c r="B31" t="s">
        <v>133</v>
      </c>
      <c r="C31" t="s">
        <v>134</v>
      </c>
      <c r="D31" t="s">
        <v>119</v>
      </c>
      <c r="E31" t="s">
        <v>114</v>
      </c>
      <c r="F31" t="s">
        <v>33</v>
      </c>
      <c r="G31" t="s">
        <v>30</v>
      </c>
      <c r="H31" t="s">
        <v>13</v>
      </c>
      <c r="I31" t="s">
        <v>114</v>
      </c>
      <c r="J31" t="s">
        <v>48</v>
      </c>
      <c r="K31" t="s">
        <v>9</v>
      </c>
      <c r="L31" t="s">
        <v>13</v>
      </c>
      <c r="N31" t="str" cm="1">
        <f t="array" ref="N31">_xlfn._xlws.FILTER(Feuil2!$A$1:$V$398,(Feuil2!$B$1:$B$398=MID(A31,FIND(" ",A31)+1,99))*(Feuil2!$C$1:$C$398=Feuil1!B31),"Données non disponibles")</f>
        <v>Données non disponibles</v>
      </c>
    </row>
    <row r="32" spans="1:35" x14ac:dyDescent="0.25">
      <c r="A32" t="s">
        <v>117</v>
      </c>
      <c r="B32" t="s">
        <v>135</v>
      </c>
      <c r="C32" t="s">
        <v>59</v>
      </c>
      <c r="D32" t="s">
        <v>136</v>
      </c>
      <c r="E32" t="s">
        <v>13</v>
      </c>
      <c r="F32" t="s">
        <v>13</v>
      </c>
      <c r="G32" t="s">
        <v>13</v>
      </c>
      <c r="H32" t="s">
        <v>67</v>
      </c>
      <c r="I32" t="s">
        <v>13</v>
      </c>
      <c r="J32" t="s">
        <v>19</v>
      </c>
      <c r="K32" t="s">
        <v>13</v>
      </c>
      <c r="L32" t="s">
        <v>137</v>
      </c>
      <c r="N32" t="str" cm="1">
        <f t="array" ref="N32">_xlfn._xlws.FILTER(Feuil2!$A$1:$V$398,(Feuil2!$B$1:$B$398=MID(A32,FIND(" ",A32)+1,99))*(Feuil2!$C$1:$C$398=Feuil1!B32),"Données non disponibles")</f>
        <v>Données non disponibles</v>
      </c>
    </row>
    <row r="33" spans="1:14" x14ac:dyDescent="0.25">
      <c r="A33" t="s">
        <v>117</v>
      </c>
      <c r="B33" t="s">
        <v>138</v>
      </c>
      <c r="C33" t="s">
        <v>32</v>
      </c>
      <c r="D33" t="s">
        <v>136</v>
      </c>
      <c r="E33" t="s">
        <v>62</v>
      </c>
      <c r="F33" t="s">
        <v>139</v>
      </c>
      <c r="G33" t="s">
        <v>27</v>
      </c>
      <c r="H33" t="s">
        <v>122</v>
      </c>
      <c r="I33" t="s">
        <v>81</v>
      </c>
      <c r="J33" t="s">
        <v>13</v>
      </c>
      <c r="K33" t="s">
        <v>30</v>
      </c>
      <c r="L33" t="s">
        <v>73</v>
      </c>
      <c r="N33" t="str" cm="1">
        <f t="array" ref="N33">_xlfn._xlws.FILTER(Feuil2!$A$1:$V$398,(Feuil2!$B$1:$B$398=MID(A33,FIND(" ",A33)+1,99))*(Feuil2!$C$1:$C$398=Feuil1!B33),"Données non disponibles")</f>
        <v>Données non disponibles</v>
      </c>
    </row>
    <row r="34" spans="1:14" x14ac:dyDescent="0.25">
      <c r="A34" t="s">
        <v>117</v>
      </c>
      <c r="B34" t="s">
        <v>140</v>
      </c>
      <c r="C34" t="s">
        <v>89</v>
      </c>
      <c r="D34" t="s">
        <v>5</v>
      </c>
      <c r="E34" t="s">
        <v>87</v>
      </c>
      <c r="F34" t="s">
        <v>141</v>
      </c>
      <c r="G34" t="s">
        <v>3</v>
      </c>
      <c r="H34" t="s">
        <v>3</v>
      </c>
      <c r="I34" t="s">
        <v>98</v>
      </c>
      <c r="J34" t="s">
        <v>19</v>
      </c>
      <c r="K34" t="s">
        <v>9</v>
      </c>
      <c r="L34" t="s">
        <v>9</v>
      </c>
      <c r="N34" t="str" cm="1">
        <f t="array" ref="N34">_xlfn._xlws.FILTER(Feuil2!$A$1:$V$398,(Feuil2!$B$1:$B$398=MID(A34,FIND(" ",A34)+1,99))*(Feuil2!$C$1:$C$398=Feuil1!B34),"Données non disponibles")</f>
        <v>Données non disponibles</v>
      </c>
    </row>
    <row r="35" spans="1:14" x14ac:dyDescent="0.25">
      <c r="A35" t="s">
        <v>117</v>
      </c>
      <c r="B35" t="s">
        <v>142</v>
      </c>
      <c r="C35" t="s">
        <v>143</v>
      </c>
      <c r="D35" t="s">
        <v>37</v>
      </c>
      <c r="E35" t="s">
        <v>123</v>
      </c>
      <c r="F35" t="s">
        <v>8</v>
      </c>
      <c r="G35" t="s">
        <v>13</v>
      </c>
      <c r="H35" t="s">
        <v>22</v>
      </c>
      <c r="I35" t="s">
        <v>144</v>
      </c>
      <c r="J35" t="s">
        <v>19</v>
      </c>
      <c r="K35" t="s">
        <v>80</v>
      </c>
      <c r="L35" t="s">
        <v>34</v>
      </c>
      <c r="N35" t="str" cm="1">
        <f t="array" ref="N35">_xlfn._xlws.FILTER(Feuil2!$A$1:$V$398,(Feuil2!$B$1:$B$398=MID(A35,FIND(" ",A35)+1,99))*(Feuil2!$C$1:$C$398=Feuil1!B35),"Données non disponibles")</f>
        <v>Données non disponibles</v>
      </c>
    </row>
    <row r="36" spans="1:14" x14ac:dyDescent="0.25">
      <c r="A36" t="s">
        <v>117</v>
      </c>
      <c r="B36" t="s">
        <v>145</v>
      </c>
      <c r="C36" t="s">
        <v>146</v>
      </c>
      <c r="D36" t="s">
        <v>119</v>
      </c>
      <c r="E36" t="s">
        <v>5</v>
      </c>
      <c r="F36" t="s">
        <v>13</v>
      </c>
      <c r="G36" t="s">
        <v>13</v>
      </c>
      <c r="H36" t="s">
        <v>57</v>
      </c>
      <c r="I36" t="s">
        <v>13</v>
      </c>
      <c r="J36" t="s">
        <v>126</v>
      </c>
      <c r="K36" t="s">
        <v>80</v>
      </c>
      <c r="L36" t="s">
        <v>36</v>
      </c>
      <c r="N36" t="str" cm="1">
        <f t="array" ref="N36">_xlfn._xlws.FILTER(Feuil2!$A$1:$V$398,(Feuil2!$B$1:$B$398=MID(A36,FIND(" ",A36)+1,99))*(Feuil2!$C$1:$C$398=Feuil1!B36),"Données non disponibles")</f>
        <v>Données non disponibles</v>
      </c>
    </row>
    <row r="37" spans="1:14" x14ac:dyDescent="0.25">
      <c r="A37" t="s">
        <v>117</v>
      </c>
      <c r="B37" t="s">
        <v>147</v>
      </c>
      <c r="C37" t="s">
        <v>148</v>
      </c>
      <c r="D37" t="s">
        <v>51</v>
      </c>
      <c r="E37" t="s">
        <v>5</v>
      </c>
      <c r="F37" t="s">
        <v>28</v>
      </c>
      <c r="G37" t="s">
        <v>3</v>
      </c>
      <c r="H37" t="s">
        <v>19</v>
      </c>
      <c r="I37" t="s">
        <v>132</v>
      </c>
      <c r="J37" t="s">
        <v>96</v>
      </c>
      <c r="K37" t="s">
        <v>137</v>
      </c>
      <c r="L37" t="s">
        <v>20</v>
      </c>
      <c r="N37" t="str" cm="1">
        <f t="array" ref="N37">_xlfn._xlws.FILTER(Feuil2!$A$1:$V$398,(Feuil2!$B$1:$B$398=MID(A37,FIND(" ",A37)+1,99))*(Feuil2!$C$1:$C$398=Feuil1!B37),"Données non disponibles")</f>
        <v>Données non disponibles</v>
      </c>
    </row>
    <row r="38" spans="1:14" x14ac:dyDescent="0.25">
      <c r="A38" t="s">
        <v>117</v>
      </c>
      <c r="B38" t="s">
        <v>149</v>
      </c>
      <c r="C38" t="s">
        <v>150</v>
      </c>
      <c r="D38" t="s">
        <v>13</v>
      </c>
      <c r="E38" t="s">
        <v>35</v>
      </c>
      <c r="F38" t="s">
        <v>151</v>
      </c>
      <c r="G38" t="s">
        <v>30</v>
      </c>
      <c r="H38" t="s">
        <v>86</v>
      </c>
      <c r="I38" t="s">
        <v>17</v>
      </c>
      <c r="J38" t="s">
        <v>19</v>
      </c>
      <c r="K38" t="s">
        <v>9</v>
      </c>
      <c r="L38" t="s">
        <v>139</v>
      </c>
      <c r="N38" t="str" cm="1">
        <f t="array" ref="N38">_xlfn._xlws.FILTER(Feuil2!$A$1:$V$398,(Feuil2!$B$1:$B$398=MID(A38,FIND(" ",A38)+1,99))*(Feuil2!$C$1:$C$398=Feuil1!B38),"Données non disponibles")</f>
        <v>Données non disponibles</v>
      </c>
    </row>
    <row r="39" spans="1:14" x14ac:dyDescent="0.25">
      <c r="A39" t="s">
        <v>117</v>
      </c>
      <c r="B39" t="s">
        <v>152</v>
      </c>
      <c r="C39" t="s">
        <v>72</v>
      </c>
      <c r="D39" t="s">
        <v>60</v>
      </c>
      <c r="E39" t="s">
        <v>66</v>
      </c>
      <c r="F39" t="s">
        <v>70</v>
      </c>
      <c r="G39" t="s">
        <v>13</v>
      </c>
      <c r="H39" t="s">
        <v>22</v>
      </c>
      <c r="I39" t="s">
        <v>153</v>
      </c>
      <c r="J39" t="s">
        <v>19</v>
      </c>
      <c r="K39" t="s">
        <v>80</v>
      </c>
      <c r="L39" t="s">
        <v>79</v>
      </c>
      <c r="N39" t="str" cm="1">
        <f t="array" ref="N39">_xlfn._xlws.FILTER(Feuil2!$A$1:$V$398,(Feuil2!$B$1:$B$398=MID(A39,FIND(" ",A39)+1,99))*(Feuil2!$C$1:$C$398=Feuil1!B39),"Données non disponibles")</f>
        <v>Données non disponibles</v>
      </c>
    </row>
    <row r="40" spans="1:14" x14ac:dyDescent="0.25">
      <c r="A40" t="s">
        <v>117</v>
      </c>
      <c r="B40" t="s">
        <v>154</v>
      </c>
      <c r="C40" t="s">
        <v>25</v>
      </c>
      <c r="D40" t="s">
        <v>119</v>
      </c>
      <c r="E40" t="s">
        <v>105</v>
      </c>
      <c r="F40" t="s">
        <v>155</v>
      </c>
      <c r="G40" t="s">
        <v>13</v>
      </c>
      <c r="H40" t="s">
        <v>35</v>
      </c>
      <c r="I40" t="s">
        <v>65</v>
      </c>
      <c r="J40" t="s">
        <v>121</v>
      </c>
      <c r="K40" t="s">
        <v>13</v>
      </c>
      <c r="L40" t="s">
        <v>136</v>
      </c>
      <c r="N40" t="str" cm="1">
        <f t="array" ref="N40">_xlfn._xlws.FILTER(Feuil2!$A$1:$V$398,(Feuil2!$B$1:$B$398=MID(A40,FIND(" ",A40)+1,99))*(Feuil2!$C$1:$C$398=Feuil1!B40),"Données non disponibles")</f>
        <v>Données non disponibles</v>
      </c>
    </row>
    <row r="41" spans="1:14" x14ac:dyDescent="0.25">
      <c r="A41" t="s">
        <v>117</v>
      </c>
      <c r="B41" t="s">
        <v>156</v>
      </c>
      <c r="C41" t="s">
        <v>157</v>
      </c>
      <c r="D41" t="s">
        <v>158</v>
      </c>
      <c r="E41" t="s">
        <v>3</v>
      </c>
      <c r="F41" t="s">
        <v>5</v>
      </c>
      <c r="G41" t="s">
        <v>51</v>
      </c>
      <c r="H41" t="s">
        <v>102</v>
      </c>
      <c r="I41" t="s">
        <v>65</v>
      </c>
      <c r="J41" t="s">
        <v>48</v>
      </c>
      <c r="K41" t="s">
        <v>9</v>
      </c>
      <c r="L41" t="s">
        <v>123</v>
      </c>
      <c r="N41" t="str" cm="1">
        <f t="array" ref="N41">_xlfn._xlws.FILTER(Feuil2!$A$1:$V$398,(Feuil2!$B$1:$B$398=MID(A41,FIND(" ",A41)+1,99))*(Feuil2!$C$1:$C$398=Feuil1!B41),"Données non disponibles")</f>
        <v>Données non disponibles</v>
      </c>
    </row>
    <row r="42" spans="1:14" x14ac:dyDescent="0.25">
      <c r="A42" t="s">
        <v>159</v>
      </c>
      <c r="B42" t="s">
        <v>160</v>
      </c>
      <c r="C42" t="s">
        <v>161</v>
      </c>
      <c r="D42" t="s">
        <v>3</v>
      </c>
      <c r="E42" t="s">
        <v>162</v>
      </c>
      <c r="F42" t="s">
        <v>3</v>
      </c>
      <c r="G42" t="s">
        <v>3</v>
      </c>
      <c r="H42" t="s">
        <v>29</v>
      </c>
      <c r="I42" t="s">
        <v>3</v>
      </c>
      <c r="J42" t="s">
        <v>3</v>
      </c>
      <c r="K42" t="s">
        <v>163</v>
      </c>
      <c r="L42" t="s">
        <v>73</v>
      </c>
      <c r="N42" t="str" cm="1">
        <f t="array" ref="N42">_xlfn._xlws.FILTER(Feuil2!$A$1:$V$398,(Feuil2!$B$1:$B$398=MID(A42,FIND(" ",A42)+1,99))*(Feuil2!$C$1:$C$398=Feuil1!B42),"Données non disponibles")</f>
        <v>Données non disponibles</v>
      </c>
    </row>
    <row r="43" spans="1:14" x14ac:dyDescent="0.25">
      <c r="A43" t="s">
        <v>159</v>
      </c>
      <c r="B43" t="s">
        <v>164</v>
      </c>
      <c r="C43" t="s">
        <v>148</v>
      </c>
      <c r="D43" t="s">
        <v>62</v>
      </c>
      <c r="E43" t="s">
        <v>120</v>
      </c>
      <c r="F43" t="s">
        <v>3</v>
      </c>
      <c r="G43" t="s">
        <v>13</v>
      </c>
      <c r="H43" t="s">
        <v>20</v>
      </c>
      <c r="I43" t="s">
        <v>3</v>
      </c>
      <c r="J43" t="s">
        <v>69</v>
      </c>
      <c r="K43" t="s">
        <v>75</v>
      </c>
      <c r="L43" t="s">
        <v>3</v>
      </c>
      <c r="N43" t="str" cm="1">
        <f t="array" ref="N43">_xlfn._xlws.FILTER(Feuil2!$A$1:$V$398,(Feuil2!$B$1:$B$398=MID(A43,FIND(" ",A43)+1,99))*(Feuil2!$C$1:$C$398=Feuil1!B43),"Données non disponibles")</f>
        <v>Données non disponibles</v>
      </c>
    </row>
    <row r="44" spans="1:14" x14ac:dyDescent="0.25">
      <c r="A44" t="s">
        <v>159</v>
      </c>
      <c r="B44" t="s">
        <v>165</v>
      </c>
      <c r="C44" t="s">
        <v>89</v>
      </c>
      <c r="D44" t="s">
        <v>166</v>
      </c>
      <c r="E44" t="s">
        <v>3</v>
      </c>
      <c r="F44" t="s">
        <v>162</v>
      </c>
      <c r="G44" t="s">
        <v>113</v>
      </c>
      <c r="H44" t="s">
        <v>3</v>
      </c>
      <c r="I44" t="s">
        <v>98</v>
      </c>
      <c r="J44" t="s">
        <v>30</v>
      </c>
      <c r="K44" t="s">
        <v>27</v>
      </c>
      <c r="L44" t="s">
        <v>37</v>
      </c>
      <c r="N44" t="str" cm="1">
        <f t="array" ref="N44">_xlfn._xlws.FILTER(Feuil2!$A$1:$V$398,(Feuil2!$B$1:$B$398=MID(A44,FIND(" ",A44)+1,99))*(Feuil2!$C$1:$C$398=Feuil1!B44),"Données non disponibles")</f>
        <v>Données non disponibles</v>
      </c>
    </row>
    <row r="45" spans="1:14" x14ac:dyDescent="0.25">
      <c r="A45" t="s">
        <v>159</v>
      </c>
      <c r="B45" t="s">
        <v>167</v>
      </c>
      <c r="C45" t="s">
        <v>7</v>
      </c>
      <c r="D45" t="s">
        <v>97</v>
      </c>
      <c r="E45" t="s">
        <v>78</v>
      </c>
      <c r="F45" t="s">
        <v>97</v>
      </c>
      <c r="G45" t="s">
        <v>30</v>
      </c>
      <c r="H45" t="s">
        <v>37</v>
      </c>
      <c r="I45" t="s">
        <v>78</v>
      </c>
      <c r="J45" t="s">
        <v>158</v>
      </c>
      <c r="K45" t="s">
        <v>3</v>
      </c>
      <c r="L45" t="s">
        <v>23</v>
      </c>
      <c r="N45" t="str" cm="1">
        <f t="array" ref="N45">_xlfn._xlws.FILTER(Feuil2!$A$1:$V$398,(Feuil2!$B$1:$B$398=MID(A45,FIND(" ",A45)+1,99))*(Feuil2!$C$1:$C$398=Feuil1!B45),"Données non disponibles")</f>
        <v>Données non disponibles</v>
      </c>
    </row>
    <row r="46" spans="1:14" x14ac:dyDescent="0.25">
      <c r="A46" t="s">
        <v>159</v>
      </c>
      <c r="B46" t="s">
        <v>168</v>
      </c>
      <c r="C46" t="s">
        <v>54</v>
      </c>
      <c r="D46" t="s">
        <v>13</v>
      </c>
      <c r="E46" t="s">
        <v>169</v>
      </c>
      <c r="F46" t="s">
        <v>40</v>
      </c>
      <c r="G46" t="s">
        <v>27</v>
      </c>
      <c r="H46" t="s">
        <v>51</v>
      </c>
      <c r="I46" t="s">
        <v>170</v>
      </c>
      <c r="J46" t="s">
        <v>119</v>
      </c>
      <c r="K46" t="s">
        <v>4</v>
      </c>
      <c r="L46" t="s">
        <v>166</v>
      </c>
      <c r="N46" t="str" cm="1">
        <f t="array" ref="N46">_xlfn._xlws.FILTER(Feuil2!$A$1:$V$398,(Feuil2!$B$1:$B$398=MID(A46,FIND(" ",A46)+1,99))*(Feuil2!$C$1:$C$398=Feuil1!B46),"Données non disponibles")</f>
        <v>Données non disponibles</v>
      </c>
    </row>
    <row r="47" spans="1:14" x14ac:dyDescent="0.25">
      <c r="A47" t="s">
        <v>159</v>
      </c>
      <c r="B47" t="s">
        <v>171</v>
      </c>
      <c r="C47" t="s">
        <v>146</v>
      </c>
      <c r="D47" t="s">
        <v>166</v>
      </c>
      <c r="E47" t="s">
        <v>78</v>
      </c>
      <c r="F47" t="s">
        <v>13</v>
      </c>
      <c r="G47" t="s">
        <v>27</v>
      </c>
      <c r="H47" t="s">
        <v>123</v>
      </c>
      <c r="I47" t="s">
        <v>13</v>
      </c>
      <c r="J47" t="s">
        <v>119</v>
      </c>
      <c r="K47" t="s">
        <v>4</v>
      </c>
      <c r="L47" t="s">
        <v>19</v>
      </c>
      <c r="N47" t="str" cm="1">
        <f t="array" ref="N47">_xlfn._xlws.FILTER(Feuil2!$A$1:$V$398,(Feuil2!$B$1:$B$398=MID(A47,FIND(" ",A47)+1,99))*(Feuil2!$C$1:$C$398=Feuil1!B47),"Données non disponibles")</f>
        <v>Données non disponibles</v>
      </c>
    </row>
    <row r="48" spans="1:14" x14ac:dyDescent="0.25">
      <c r="A48" t="s">
        <v>159</v>
      </c>
      <c r="B48" t="s">
        <v>172</v>
      </c>
      <c r="C48" t="s">
        <v>173</v>
      </c>
      <c r="D48" t="s">
        <v>5</v>
      </c>
      <c r="E48" t="s">
        <v>13</v>
      </c>
      <c r="F48" t="s">
        <v>126</v>
      </c>
      <c r="G48" t="s">
        <v>174</v>
      </c>
      <c r="H48" t="s">
        <v>13</v>
      </c>
      <c r="I48" t="s">
        <v>67</v>
      </c>
      <c r="J48" t="s">
        <v>37</v>
      </c>
      <c r="K48" t="s">
        <v>75</v>
      </c>
      <c r="L48" t="s">
        <v>34</v>
      </c>
      <c r="N48" t="str" cm="1">
        <f t="array" ref="N48">_xlfn._xlws.FILTER(Feuil2!$A$1:$V$398,(Feuil2!$B$1:$B$398=MID(A48,FIND(" ",A48)+1,99))*(Feuil2!$C$1:$C$398=Feuil1!B48),"Données non disponibles")</f>
        <v>Données non disponibles</v>
      </c>
    </row>
    <row r="49" spans="1:35" x14ac:dyDescent="0.25">
      <c r="A49" t="s">
        <v>159</v>
      </c>
      <c r="B49" t="s">
        <v>175</v>
      </c>
      <c r="C49" t="s">
        <v>125</v>
      </c>
      <c r="D49" t="s">
        <v>4</v>
      </c>
      <c r="E49" t="s">
        <v>62</v>
      </c>
      <c r="F49" t="s">
        <v>20</v>
      </c>
      <c r="G49" t="s">
        <v>109</v>
      </c>
      <c r="H49" t="s">
        <v>21</v>
      </c>
      <c r="I49" t="s">
        <v>65</v>
      </c>
      <c r="J49" t="s">
        <v>119</v>
      </c>
      <c r="K49" t="s">
        <v>13</v>
      </c>
      <c r="L49" t="s">
        <v>64</v>
      </c>
      <c r="N49" t="str" cm="1">
        <f t="array" ref="N49">_xlfn._xlws.FILTER(Feuil2!$A$1:$V$398,(Feuil2!$B$1:$B$398=MID(A49,FIND(" ",A49)+1,99))*(Feuil2!$C$1:$C$398=Feuil1!B49),"Données non disponibles")</f>
        <v>Données non disponibles</v>
      </c>
    </row>
    <row r="50" spans="1:35" x14ac:dyDescent="0.25">
      <c r="A50" t="s">
        <v>159</v>
      </c>
      <c r="B50" t="s">
        <v>176</v>
      </c>
      <c r="C50" t="s">
        <v>177</v>
      </c>
      <c r="D50" t="s">
        <v>12</v>
      </c>
      <c r="E50" t="s">
        <v>178</v>
      </c>
      <c r="F50" t="s">
        <v>65</v>
      </c>
      <c r="G50" t="s">
        <v>34</v>
      </c>
      <c r="H50" t="s">
        <v>40</v>
      </c>
      <c r="I50" t="s">
        <v>132</v>
      </c>
      <c r="J50" t="s">
        <v>119</v>
      </c>
      <c r="K50" t="s">
        <v>113</v>
      </c>
      <c r="L50" t="s">
        <v>13</v>
      </c>
      <c r="N50" t="str" cm="1">
        <f t="array" ref="N50">_xlfn._xlws.FILTER(Feuil2!$A$1:$V$398,(Feuil2!$B$1:$B$398=MID(A50,FIND(" ",A50)+1,99))*(Feuil2!$C$1:$C$398=Feuil1!B50),"Données non disponibles")</f>
        <v>Données non disponibles</v>
      </c>
    </row>
    <row r="51" spans="1:35" x14ac:dyDescent="0.25">
      <c r="A51" t="s">
        <v>159</v>
      </c>
      <c r="B51" t="s">
        <v>179</v>
      </c>
      <c r="C51" t="s">
        <v>180</v>
      </c>
      <c r="D51" t="s">
        <v>102</v>
      </c>
      <c r="E51" t="s">
        <v>82</v>
      </c>
      <c r="F51" t="s">
        <v>110</v>
      </c>
      <c r="G51" t="s">
        <v>113</v>
      </c>
      <c r="H51" t="s">
        <v>169</v>
      </c>
      <c r="I51" t="s">
        <v>55</v>
      </c>
      <c r="J51" t="s">
        <v>13</v>
      </c>
      <c r="K51" t="s">
        <v>113</v>
      </c>
      <c r="L51" t="s">
        <v>37</v>
      </c>
      <c r="N51" t="str" cm="1">
        <f t="array" ref="N51">_xlfn._xlws.FILTER(Feuil2!$A$1:$V$398,(Feuil2!$B$1:$B$398=MID(A51,FIND(" ",A51)+1,99))*(Feuil2!$C$1:$C$398=Feuil1!B51),"Données non disponibles")</f>
        <v>Données non disponibles</v>
      </c>
    </row>
    <row r="52" spans="1:35" x14ac:dyDescent="0.25">
      <c r="A52" t="s">
        <v>181</v>
      </c>
      <c r="B52" t="s">
        <v>182</v>
      </c>
      <c r="C52" t="s">
        <v>183</v>
      </c>
      <c r="D52" t="s">
        <v>98</v>
      </c>
      <c r="E52" t="s">
        <v>73</v>
      </c>
      <c r="F52" t="s">
        <v>8</v>
      </c>
      <c r="G52" t="s">
        <v>30</v>
      </c>
      <c r="H52" t="s">
        <v>44</v>
      </c>
      <c r="I52" t="s">
        <v>113</v>
      </c>
      <c r="J52" t="s">
        <v>27</v>
      </c>
      <c r="K52" t="s">
        <v>3</v>
      </c>
      <c r="L52" t="s">
        <v>55</v>
      </c>
      <c r="N52" t="str" cm="1">
        <f t="array" ref="N52">_xlfn._xlws.FILTER(Feuil2!$A$1:$V$398,(Feuil2!$B$1:$B$398=MID(A52,FIND(" ",A52)+1,99))*(Feuil2!$C$1:$C$398=Feuil1!B52),"Données non disponibles")</f>
        <v>Données non disponibles</v>
      </c>
    </row>
    <row r="53" spans="1:35" x14ac:dyDescent="0.25">
      <c r="A53" t="s">
        <v>181</v>
      </c>
      <c r="B53" t="s">
        <v>184</v>
      </c>
      <c r="C53" t="s">
        <v>54</v>
      </c>
      <c r="D53" t="s">
        <v>9</v>
      </c>
      <c r="E53" t="s">
        <v>3</v>
      </c>
      <c r="F53" t="s">
        <v>78</v>
      </c>
      <c r="G53" t="s">
        <v>3</v>
      </c>
      <c r="H53" t="s">
        <v>98</v>
      </c>
      <c r="I53" t="s">
        <v>21</v>
      </c>
      <c r="J53" t="s">
        <v>27</v>
      </c>
      <c r="K53" t="s">
        <v>137</v>
      </c>
      <c r="L53" t="s">
        <v>3</v>
      </c>
      <c r="N53" t="str" cm="1">
        <f t="array" ref="N53:AI53">_xlfn._xlws.FILTER(Feuil2!$A$1:$V$398,(Feuil2!$B$1:$B$398=MID(A53,FIND(" ",A53)+1,99))*(Feuil2!$C$1:$C$398=Feuil1!B53),"Données non disponibles")</f>
        <v>Partants</v>
      </c>
      <c r="O53" t="str">
        <v>Prix Cadoudal</v>
      </c>
      <c r="P53" t="str">
        <v>Tanzanite</v>
      </c>
      <c r="Q53">
        <v>67</v>
      </c>
      <c r="R53">
        <v>0</v>
      </c>
      <c r="S53" t="str">
        <v>1h</v>
      </c>
      <c r="T53" t="str">
        <v>44
%</v>
      </c>
      <c r="U53" t="str">
        <v>100
%</v>
      </c>
      <c r="V53">
        <v>0</v>
      </c>
      <c r="W53" t="str">
        <v>29
%</v>
      </c>
      <c r="X53" t="str">
        <v>31
%</v>
      </c>
      <c r="Y53">
        <v>0</v>
      </c>
      <c r="Z53">
        <v>0</v>
      </c>
      <c r="AA53">
        <v>0</v>
      </c>
      <c r="AB53">
        <v>0</v>
      </c>
      <c r="AC53" t="str">
        <v>100
%</v>
      </c>
      <c r="AD53">
        <v>0</v>
      </c>
      <c r="AE53">
        <v>0</v>
      </c>
      <c r="AF53" t="str">
        <v>100
%</v>
      </c>
      <c r="AG53">
        <v>0</v>
      </c>
      <c r="AH53">
        <v>0</v>
      </c>
      <c r="AI53">
        <v>0</v>
      </c>
    </row>
    <row r="54" spans="1:35" x14ac:dyDescent="0.25">
      <c r="A54" t="s">
        <v>181</v>
      </c>
      <c r="B54" t="s">
        <v>185</v>
      </c>
      <c r="C54" t="s">
        <v>186</v>
      </c>
      <c r="D54" t="s">
        <v>60</v>
      </c>
      <c r="E54" t="s">
        <v>187</v>
      </c>
      <c r="F54" t="s">
        <v>3</v>
      </c>
      <c r="G54" t="s">
        <v>13</v>
      </c>
      <c r="H54" t="s">
        <v>3</v>
      </c>
      <c r="I54" t="s">
        <v>187</v>
      </c>
      <c r="J54" t="s">
        <v>27</v>
      </c>
      <c r="K54" t="s">
        <v>66</v>
      </c>
      <c r="L54" t="s">
        <v>128</v>
      </c>
      <c r="N54" t="str" cm="1">
        <f t="array" ref="N54:AI54">_xlfn._xlws.FILTER(Feuil2!$A$1:$V$398,(Feuil2!$B$1:$B$398=MID(A54,FIND(" ",A54)+1,99))*(Feuil2!$C$1:$C$398=Feuil1!B54),"Données non disponibles")</f>
        <v>Partants</v>
      </c>
      <c r="O54" t="str">
        <v>Prix Cadoudal</v>
      </c>
      <c r="P54" t="str">
        <v>Iosefa Demonmirail</v>
      </c>
      <c r="Q54">
        <v>67</v>
      </c>
      <c r="R54">
        <v>0</v>
      </c>
      <c r="S54" t="str">
        <v>2h</v>
      </c>
      <c r="T54" t="str">
        <v>45
%</v>
      </c>
      <c r="U54">
        <v>0</v>
      </c>
      <c r="V54">
        <v>0</v>
      </c>
      <c r="W54" t="str">
        <v>42
%</v>
      </c>
      <c r="X54" t="str">
        <v>42
%</v>
      </c>
      <c r="Y54">
        <v>0</v>
      </c>
      <c r="Z54">
        <v>0</v>
      </c>
      <c r="AA54">
        <v>0</v>
      </c>
      <c r="AB54">
        <v>0</v>
      </c>
      <c r="AC54" t="str">
        <v>100
%</v>
      </c>
      <c r="AD54">
        <v>0</v>
      </c>
      <c r="AE54">
        <v>0</v>
      </c>
      <c r="AF54" t="str">
        <v>100
%</v>
      </c>
      <c r="AG54">
        <v>0</v>
      </c>
      <c r="AH54">
        <v>0</v>
      </c>
      <c r="AI54">
        <v>0</v>
      </c>
    </row>
    <row r="55" spans="1:35" x14ac:dyDescent="0.25">
      <c r="A55" t="s">
        <v>181</v>
      </c>
      <c r="B55" t="s">
        <v>188</v>
      </c>
      <c r="C55" t="s">
        <v>189</v>
      </c>
      <c r="D55" t="s">
        <v>139</v>
      </c>
      <c r="E55" t="s">
        <v>29</v>
      </c>
      <c r="F55" t="s">
        <v>110</v>
      </c>
      <c r="G55" t="s">
        <v>56</v>
      </c>
      <c r="H55" t="s">
        <v>128</v>
      </c>
      <c r="I55" t="s">
        <v>20</v>
      </c>
      <c r="J55" t="s">
        <v>27</v>
      </c>
      <c r="K55" t="s">
        <v>113</v>
      </c>
      <c r="L55" t="s">
        <v>155</v>
      </c>
      <c r="N55" t="str" cm="1">
        <f t="array" ref="N55:AI55">_xlfn._xlws.FILTER(Feuil2!$A$1:$V$398,(Feuil2!$B$1:$B$398=MID(A55,FIND(" ",A55)+1,99))*(Feuil2!$C$1:$C$398=Feuil1!B55),"Données non disponibles")</f>
        <v>Partants</v>
      </c>
      <c r="O55" t="str">
        <v>Prix Cadoudal</v>
      </c>
      <c r="P55" t="str">
        <v>Kiboutsnik</v>
      </c>
      <c r="Q55">
        <v>67</v>
      </c>
      <c r="R55">
        <v>0</v>
      </c>
      <c r="S55" t="str">
        <v>Inédit</v>
      </c>
      <c r="T55" t="str">
        <v>55
%</v>
      </c>
      <c r="U55">
        <v>0</v>
      </c>
      <c r="V55">
        <v>0</v>
      </c>
      <c r="W55" t="str">
        <v>34
%</v>
      </c>
      <c r="X55" t="str">
        <v>23
%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</row>
    <row r="56" spans="1:35" x14ac:dyDescent="0.25">
      <c r="A56" t="s">
        <v>181</v>
      </c>
      <c r="B56" t="s">
        <v>190</v>
      </c>
      <c r="C56" t="s">
        <v>191</v>
      </c>
      <c r="D56" t="s">
        <v>3</v>
      </c>
      <c r="E56" t="s">
        <v>104</v>
      </c>
      <c r="F56" t="s">
        <v>62</v>
      </c>
      <c r="G56" t="s">
        <v>65</v>
      </c>
      <c r="H56" t="s">
        <v>12</v>
      </c>
      <c r="I56" t="s">
        <v>13</v>
      </c>
      <c r="J56" t="s">
        <v>13</v>
      </c>
      <c r="K56" t="s">
        <v>66</v>
      </c>
      <c r="L56" t="s">
        <v>13</v>
      </c>
      <c r="N56" t="str" cm="1">
        <f t="array" ref="N56:AI56">_xlfn._xlws.FILTER(Feuil2!$A$1:$V$398,(Feuil2!$B$1:$B$398=MID(A56,FIND(" ",A56)+1,99))*(Feuil2!$C$1:$C$398=Feuil1!B56),"Données non disponibles")</f>
        <v>Partants</v>
      </c>
      <c r="O56" t="str">
        <v>Prix Cadoudal</v>
      </c>
      <c r="P56" t="str">
        <v>Where's The Party</v>
      </c>
      <c r="Q56">
        <v>64</v>
      </c>
      <c r="R56">
        <v>0</v>
      </c>
      <c r="S56" t="str">
        <v>5h3p12p12p16p5p</v>
      </c>
      <c r="T56" t="str">
        <v>0
%</v>
      </c>
      <c r="U56" t="str">
        <v>0
%</v>
      </c>
      <c r="V56">
        <v>0</v>
      </c>
      <c r="W56" t="str">
        <v>0
%</v>
      </c>
      <c r="X56">
        <v>0</v>
      </c>
      <c r="Y56">
        <v>0</v>
      </c>
      <c r="Z56">
        <v>0</v>
      </c>
      <c r="AA56">
        <v>0</v>
      </c>
      <c r="AB56">
        <v>0</v>
      </c>
      <c r="AC56" t="str">
        <v>0
%</v>
      </c>
      <c r="AD56">
        <v>0</v>
      </c>
      <c r="AE56">
        <v>0</v>
      </c>
      <c r="AF56" t="str">
        <v>0
%</v>
      </c>
      <c r="AG56">
        <v>0</v>
      </c>
      <c r="AH56">
        <v>0</v>
      </c>
      <c r="AI56">
        <v>0</v>
      </c>
    </row>
    <row r="57" spans="1:35" x14ac:dyDescent="0.25">
      <c r="A57" t="s">
        <v>181</v>
      </c>
      <c r="B57" t="s">
        <v>192</v>
      </c>
      <c r="C57" t="s">
        <v>59</v>
      </c>
      <c r="D57" t="s">
        <v>13</v>
      </c>
      <c r="E57" t="s">
        <v>21</v>
      </c>
      <c r="F57" t="s">
        <v>10</v>
      </c>
      <c r="G57" t="s">
        <v>13</v>
      </c>
      <c r="H57" t="s">
        <v>49</v>
      </c>
      <c r="I57" t="s">
        <v>21</v>
      </c>
      <c r="J57" t="s">
        <v>27</v>
      </c>
      <c r="K57" t="s">
        <v>13</v>
      </c>
      <c r="L57" t="s">
        <v>70</v>
      </c>
      <c r="N57" t="str" cm="1">
        <f t="array" ref="N57:AI57">_xlfn._xlws.FILTER(Feuil2!$A$1:$V$398,(Feuil2!$B$1:$B$398=MID(A57,FIND(" ",A57)+1,99))*(Feuil2!$C$1:$C$398=Feuil1!B57),"Données non disponibles")</f>
        <v>Partants</v>
      </c>
      <c r="O57" t="str">
        <v>Prix Cadoudal</v>
      </c>
      <c r="P57" t="str">
        <v>Interplay</v>
      </c>
      <c r="Q57">
        <v>67</v>
      </c>
      <c r="R57">
        <v>0</v>
      </c>
      <c r="S57" t="str">
        <v>3p</v>
      </c>
      <c r="T57" t="str">
        <v>41
%</v>
      </c>
      <c r="U57">
        <v>0</v>
      </c>
      <c r="V57">
        <v>0</v>
      </c>
      <c r="W57" t="str">
        <v>30
%</v>
      </c>
      <c r="X57" t="str">
        <v>36
%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</row>
    <row r="58" spans="1:35" x14ac:dyDescent="0.25">
      <c r="A58" t="s">
        <v>181</v>
      </c>
      <c r="B58" t="s">
        <v>193</v>
      </c>
      <c r="C58" t="s">
        <v>84</v>
      </c>
      <c r="D58" t="s">
        <v>116</v>
      </c>
      <c r="E58" t="s">
        <v>136</v>
      </c>
      <c r="F58" t="s">
        <v>169</v>
      </c>
      <c r="G58" t="s">
        <v>56</v>
      </c>
      <c r="H58" t="s">
        <v>60</v>
      </c>
      <c r="I58" t="s">
        <v>3</v>
      </c>
      <c r="J58" t="s">
        <v>27</v>
      </c>
      <c r="K58" t="s">
        <v>113</v>
      </c>
      <c r="L58" t="s">
        <v>85</v>
      </c>
      <c r="N58" t="str" cm="1">
        <f t="array" ref="N58:AI58">_xlfn._xlws.FILTER(Feuil2!$A$1:$V$398,(Feuil2!$B$1:$B$398=MID(A58,FIND(" ",A58)+1,99))*(Feuil2!$C$1:$C$398=Feuil1!B58),"Données non disponibles")</f>
        <v>Partants</v>
      </c>
      <c r="O58" t="str">
        <v>Prix Cadoudal</v>
      </c>
      <c r="P58" t="str">
        <v>Royal Mer</v>
      </c>
      <c r="Q58">
        <v>67</v>
      </c>
      <c r="R58">
        <v>0</v>
      </c>
      <c r="S58" t="str">
        <v>(21)5p</v>
      </c>
      <c r="T58" t="str">
        <v>50
%</v>
      </c>
      <c r="U58">
        <v>0</v>
      </c>
      <c r="V58">
        <v>0</v>
      </c>
      <c r="W58" t="str">
        <v>39
%</v>
      </c>
      <c r="X58" t="str">
        <v>37
%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</row>
    <row r="59" spans="1:35" x14ac:dyDescent="0.25">
      <c r="A59" t="s">
        <v>181</v>
      </c>
      <c r="B59" t="s">
        <v>194</v>
      </c>
      <c r="C59" t="s">
        <v>101</v>
      </c>
      <c r="D59" t="s">
        <v>69</v>
      </c>
      <c r="E59" t="s">
        <v>178</v>
      </c>
      <c r="F59" t="s">
        <v>195</v>
      </c>
      <c r="G59" t="s">
        <v>13</v>
      </c>
      <c r="H59" t="s">
        <v>97</v>
      </c>
      <c r="I59" t="s">
        <v>96</v>
      </c>
      <c r="J59" t="s">
        <v>27</v>
      </c>
      <c r="K59" t="s">
        <v>13</v>
      </c>
      <c r="L59" t="s">
        <v>29</v>
      </c>
      <c r="N59" t="str" cm="1">
        <f t="array" ref="N59:AI59">_xlfn._xlws.FILTER(Feuil2!$A$1:$V$398,(Feuil2!$B$1:$B$398=MID(A59,FIND(" ",A59)+1,99))*(Feuil2!$C$1:$C$398=Feuil1!B59),"Données non disponibles")</f>
        <v>Partants</v>
      </c>
      <c r="O59" t="str">
        <v>Prix Cadoudal</v>
      </c>
      <c r="P59" t="str">
        <v>Marche</v>
      </c>
      <c r="Q59">
        <v>67</v>
      </c>
      <c r="R59">
        <v>0</v>
      </c>
      <c r="S59" t="str">
        <v>4h</v>
      </c>
      <c r="T59" t="str">
        <v>55
%</v>
      </c>
      <c r="U59" t="str">
        <v>0
%</v>
      </c>
      <c r="V59">
        <v>0</v>
      </c>
      <c r="W59" t="str">
        <v>44
%</v>
      </c>
      <c r="X59" t="str">
        <v>47
%</v>
      </c>
      <c r="Y59">
        <v>0</v>
      </c>
      <c r="Z59">
        <v>0</v>
      </c>
      <c r="AA59">
        <v>0</v>
      </c>
      <c r="AB59">
        <v>0</v>
      </c>
      <c r="AC59" t="str">
        <v>0
%</v>
      </c>
      <c r="AD59">
        <v>0</v>
      </c>
      <c r="AE59">
        <v>0</v>
      </c>
      <c r="AF59" t="str">
        <v>0
%</v>
      </c>
      <c r="AG59">
        <v>0</v>
      </c>
      <c r="AH59">
        <v>0</v>
      </c>
      <c r="AI59">
        <v>0</v>
      </c>
    </row>
    <row r="60" spans="1:35" x14ac:dyDescent="0.25">
      <c r="A60" t="s">
        <v>181</v>
      </c>
      <c r="B60" t="s">
        <v>196</v>
      </c>
      <c r="C60" t="s">
        <v>197</v>
      </c>
      <c r="D60" t="s">
        <v>163</v>
      </c>
      <c r="E60" t="s">
        <v>102</v>
      </c>
      <c r="F60" t="s">
        <v>50</v>
      </c>
      <c r="G60" t="s">
        <v>13</v>
      </c>
      <c r="H60" t="s">
        <v>113</v>
      </c>
      <c r="I60" t="s">
        <v>13</v>
      </c>
      <c r="J60" t="s">
        <v>50</v>
      </c>
      <c r="K60" t="s">
        <v>66</v>
      </c>
      <c r="L60" t="s">
        <v>96</v>
      </c>
      <c r="N60" t="str" cm="1">
        <f t="array" ref="N60">_xlfn._xlws.FILTER(Feuil2!$A$1:$V$398,(Feuil2!$B$1:$B$398=MID(A60,FIND(" ",A60)+1,99))*(Feuil2!$C$1:$C$398=Feuil1!B60),"Données non disponibles")</f>
        <v>Données non disponibles</v>
      </c>
    </row>
    <row r="61" spans="1:35" x14ac:dyDescent="0.25">
      <c r="A61" t="s">
        <v>181</v>
      </c>
      <c r="B61" t="s">
        <v>198</v>
      </c>
      <c r="C61" t="s">
        <v>199</v>
      </c>
      <c r="D61" t="s">
        <v>51</v>
      </c>
      <c r="E61" t="s">
        <v>34</v>
      </c>
      <c r="F61" t="s">
        <v>121</v>
      </c>
      <c r="G61" t="s">
        <v>13</v>
      </c>
      <c r="H61" t="s">
        <v>30</v>
      </c>
      <c r="I61" t="s">
        <v>116</v>
      </c>
      <c r="J61" t="s">
        <v>3</v>
      </c>
      <c r="K61" t="s">
        <v>30</v>
      </c>
      <c r="L61" t="s">
        <v>158</v>
      </c>
      <c r="N61" t="str" cm="1">
        <f t="array" ref="N61:AI61">_xlfn._xlws.FILTER(Feuil2!$A$1:$V$398,(Feuil2!$B$1:$B$398=MID(A61,FIND(" ",A61)+1,99))*(Feuil2!$C$1:$C$398=Feuil1!B61),"Données non disponibles")</f>
        <v>Partants</v>
      </c>
      <c r="O61" t="str">
        <v>Prix Cadoudal</v>
      </c>
      <c r="P61" t="str">
        <v>Mercinette</v>
      </c>
      <c r="Q61">
        <v>61</v>
      </c>
      <c r="R61">
        <v>0</v>
      </c>
      <c r="S61" t="str">
        <v>(21)3h3h</v>
      </c>
      <c r="T61" t="str">
        <v>27
%</v>
      </c>
      <c r="U61" t="str">
        <v>100
%</v>
      </c>
      <c r="V61">
        <v>0</v>
      </c>
      <c r="W61" t="str">
        <v>26
%</v>
      </c>
      <c r="X61" t="str">
        <v>17
%</v>
      </c>
      <c r="Y61">
        <v>0</v>
      </c>
      <c r="Z61">
        <v>0</v>
      </c>
      <c r="AA61">
        <v>0</v>
      </c>
      <c r="AB61">
        <v>0</v>
      </c>
      <c r="AC61" t="str">
        <v>100
%</v>
      </c>
      <c r="AD61">
        <v>0</v>
      </c>
      <c r="AE61">
        <v>0</v>
      </c>
      <c r="AF61" t="str">
        <v>100
%</v>
      </c>
      <c r="AG61">
        <v>0</v>
      </c>
      <c r="AH61">
        <v>0</v>
      </c>
      <c r="AI61">
        <v>0</v>
      </c>
    </row>
    <row r="62" spans="1:35" x14ac:dyDescent="0.25">
      <c r="A62" t="s">
        <v>181</v>
      </c>
      <c r="B62" t="s">
        <v>200</v>
      </c>
      <c r="C62" t="s">
        <v>201</v>
      </c>
      <c r="D62" t="s">
        <v>22</v>
      </c>
      <c r="E62" t="s">
        <v>18</v>
      </c>
      <c r="F62" t="s">
        <v>170</v>
      </c>
      <c r="G62" t="s">
        <v>13</v>
      </c>
      <c r="H62" t="s">
        <v>13</v>
      </c>
      <c r="I62" t="s">
        <v>65</v>
      </c>
      <c r="J62" t="s">
        <v>27</v>
      </c>
      <c r="K62" t="s">
        <v>13</v>
      </c>
      <c r="L62" t="s">
        <v>82</v>
      </c>
      <c r="N62" t="str" cm="1">
        <f t="array" ref="N62:AI62">_xlfn._xlws.FILTER(Feuil2!$A$1:$V$398,(Feuil2!$B$1:$B$398=MID(A62,FIND(" ",A62)+1,99))*(Feuil2!$C$1:$C$398=Feuil1!B62),"Données non disponibles")</f>
        <v>Partants</v>
      </c>
      <c r="O62" t="str">
        <v>Prix Cadoudal</v>
      </c>
      <c r="P62" t="str">
        <v>Jessie du Lac</v>
      </c>
      <c r="Q62">
        <v>64</v>
      </c>
      <c r="R62">
        <v>0</v>
      </c>
      <c r="S62" t="str">
        <v>7hAh</v>
      </c>
      <c r="T62" t="str">
        <v>7
%</v>
      </c>
      <c r="U62">
        <v>0</v>
      </c>
      <c r="V62">
        <v>0</v>
      </c>
      <c r="W62" t="str">
        <v>19
%</v>
      </c>
      <c r="X62" t="str">
        <v>14
%</v>
      </c>
      <c r="Y62">
        <v>0</v>
      </c>
      <c r="Z62">
        <v>0</v>
      </c>
      <c r="AA62">
        <v>0</v>
      </c>
      <c r="AB62">
        <v>0</v>
      </c>
      <c r="AC62" t="str">
        <v>0
%</v>
      </c>
      <c r="AD62">
        <v>0</v>
      </c>
      <c r="AE62">
        <v>0</v>
      </c>
      <c r="AF62" t="str">
        <v>0
%</v>
      </c>
      <c r="AG62">
        <v>0</v>
      </c>
      <c r="AH62">
        <v>0</v>
      </c>
      <c r="AI62">
        <v>0</v>
      </c>
    </row>
    <row r="63" spans="1:35" x14ac:dyDescent="0.25">
      <c r="A63" t="s">
        <v>181</v>
      </c>
      <c r="B63" t="s">
        <v>202</v>
      </c>
      <c r="C63" t="s">
        <v>203</v>
      </c>
      <c r="D63" t="s">
        <v>14</v>
      </c>
      <c r="E63" t="s">
        <v>13</v>
      </c>
      <c r="F63" t="s">
        <v>13</v>
      </c>
      <c r="G63" t="s">
        <v>13</v>
      </c>
      <c r="H63" t="s">
        <v>13</v>
      </c>
      <c r="I63" t="s">
        <v>13</v>
      </c>
      <c r="J63" t="s">
        <v>27</v>
      </c>
      <c r="K63" t="s">
        <v>13</v>
      </c>
      <c r="L63" t="s">
        <v>26</v>
      </c>
      <c r="N63" t="str" cm="1">
        <f t="array" ref="N63:AI63">_xlfn._xlws.FILTER(Feuil2!$A$1:$V$398,(Feuil2!$B$1:$B$398=MID(A63,FIND(" ",A63)+1,99))*(Feuil2!$C$1:$C$398=Feuil1!B63),"Données non disponibles")</f>
        <v>Partants</v>
      </c>
      <c r="O63" t="str">
        <v>Prix Cadoudal</v>
      </c>
      <c r="P63" t="str">
        <v>Marina Gamba</v>
      </c>
      <c r="Q63">
        <v>62</v>
      </c>
      <c r="R63">
        <v>0</v>
      </c>
      <c r="S63" t="str">
        <v>4h9p10p6p11p10p</v>
      </c>
      <c r="T63">
        <v>0</v>
      </c>
      <c r="U63">
        <v>0</v>
      </c>
      <c r="V63">
        <v>0</v>
      </c>
      <c r="W63" t="str">
        <v>0
%</v>
      </c>
      <c r="X63" t="str">
        <v>21
%</v>
      </c>
      <c r="Y63">
        <v>0</v>
      </c>
      <c r="Z63">
        <v>0</v>
      </c>
      <c r="AA63">
        <v>0</v>
      </c>
      <c r="AB63">
        <v>0</v>
      </c>
      <c r="AC63" t="str">
        <v>0
%</v>
      </c>
      <c r="AD63">
        <v>0</v>
      </c>
      <c r="AE63">
        <v>0</v>
      </c>
      <c r="AF63" t="str">
        <v>0
%</v>
      </c>
      <c r="AG63">
        <v>0</v>
      </c>
      <c r="AH63">
        <v>0</v>
      </c>
      <c r="AI63">
        <v>0</v>
      </c>
    </row>
    <row r="64" spans="1:35" x14ac:dyDescent="0.25">
      <c r="A64" t="s">
        <v>204</v>
      </c>
      <c r="B64" t="s">
        <v>205</v>
      </c>
      <c r="C64" t="s">
        <v>54</v>
      </c>
      <c r="D64" t="s">
        <v>102</v>
      </c>
      <c r="E64" t="s">
        <v>55</v>
      </c>
      <c r="F64" t="s">
        <v>97</v>
      </c>
      <c r="G64" t="s">
        <v>13</v>
      </c>
      <c r="H64" t="s">
        <v>3</v>
      </c>
      <c r="I64" t="s">
        <v>13</v>
      </c>
      <c r="J64" t="s">
        <v>3</v>
      </c>
      <c r="K64" t="s">
        <v>27</v>
      </c>
      <c r="L64" t="s">
        <v>102</v>
      </c>
      <c r="N64" t="str" cm="1">
        <f t="array" ref="N64:AI64">_xlfn._xlws.FILTER(Feuil2!$A$1:$V$398,(Feuil2!$B$1:$B$398=MID(A64,FIND(" ",A64)+1,99))*(Feuil2!$C$1:$C$398=Feuil1!B64),"Données non disponibles")</f>
        <v>Partants</v>
      </c>
      <c r="O64" t="str">
        <v>Prix Marly River</v>
      </c>
      <c r="P64" t="str">
        <v>Sambrillon</v>
      </c>
      <c r="Q64">
        <v>72</v>
      </c>
      <c r="R64">
        <v>0</v>
      </c>
      <c r="S64" t="str">
        <v>3h3h3hAh(20)14h</v>
      </c>
      <c r="T64">
        <v>0</v>
      </c>
      <c r="U64">
        <v>0</v>
      </c>
      <c r="V64" t="str">
        <v>25
%</v>
      </c>
      <c r="W64" t="str">
        <v>8
%</v>
      </c>
      <c r="X64" t="str">
        <v>31
%</v>
      </c>
      <c r="Y64">
        <v>0</v>
      </c>
      <c r="Z64">
        <v>0</v>
      </c>
      <c r="AA64">
        <v>0</v>
      </c>
      <c r="AB64" t="str">
        <v>0
%</v>
      </c>
      <c r="AC64" t="str">
        <v>50
%</v>
      </c>
      <c r="AD64">
        <v>0</v>
      </c>
      <c r="AE64">
        <v>0</v>
      </c>
      <c r="AF64" t="str">
        <v>40
%</v>
      </c>
      <c r="AG64">
        <v>0</v>
      </c>
      <c r="AH64">
        <v>0</v>
      </c>
      <c r="AI64">
        <v>0</v>
      </c>
    </row>
    <row r="65" spans="1:35" x14ac:dyDescent="0.25">
      <c r="A65" t="s">
        <v>204</v>
      </c>
      <c r="B65" t="s">
        <v>206</v>
      </c>
      <c r="C65" t="s">
        <v>143</v>
      </c>
      <c r="D65" t="s">
        <v>3</v>
      </c>
      <c r="E65" t="s">
        <v>96</v>
      </c>
      <c r="F65" t="s">
        <v>3</v>
      </c>
      <c r="G65" t="s">
        <v>153</v>
      </c>
      <c r="H65" t="s">
        <v>9</v>
      </c>
      <c r="I65" t="s">
        <v>82</v>
      </c>
      <c r="J65" t="s">
        <v>17</v>
      </c>
      <c r="K65" t="s">
        <v>9</v>
      </c>
      <c r="L65" t="s">
        <v>34</v>
      </c>
      <c r="N65" t="str" cm="1">
        <f t="array" ref="N65:AI65">_xlfn._xlws.FILTER(Feuil2!$A$1:$V$398,(Feuil2!$B$1:$B$398=MID(A65,FIND(" ",A65)+1,99))*(Feuil2!$C$1:$C$398=Feuil1!B65),"Données non disponibles")</f>
        <v>Partants</v>
      </c>
      <c r="O65" t="str">
        <v>Prix Marly River</v>
      </c>
      <c r="P65" t="str">
        <v>Elisa des Obeaux</v>
      </c>
      <c r="Q65">
        <v>72</v>
      </c>
      <c r="R65">
        <v>0</v>
      </c>
      <c r="S65" t="str">
        <v>(21)2h4s3s7s4s</v>
      </c>
      <c r="T65" t="str">
        <v>35
%</v>
      </c>
      <c r="U65" t="str">
        <v>46
%</v>
      </c>
      <c r="V65" t="str">
        <v>60
%</v>
      </c>
      <c r="W65" t="str">
        <v>32
%</v>
      </c>
      <c r="X65" t="str">
        <v>25
%</v>
      </c>
      <c r="Y65">
        <v>0</v>
      </c>
      <c r="Z65">
        <v>0</v>
      </c>
      <c r="AA65">
        <v>0</v>
      </c>
      <c r="AB65" t="str">
        <v>30
%</v>
      </c>
      <c r="AC65" t="str">
        <v>55
%</v>
      </c>
      <c r="AD65">
        <v>0</v>
      </c>
      <c r="AE65">
        <v>0</v>
      </c>
      <c r="AF65" t="str">
        <v>86
%</v>
      </c>
      <c r="AG65">
        <v>0</v>
      </c>
      <c r="AH65">
        <v>0</v>
      </c>
      <c r="AI65">
        <v>0</v>
      </c>
    </row>
    <row r="66" spans="1:35" x14ac:dyDescent="0.25">
      <c r="A66" t="s">
        <v>204</v>
      </c>
      <c r="B66" t="s">
        <v>207</v>
      </c>
      <c r="C66" t="s">
        <v>150</v>
      </c>
      <c r="D66" t="s">
        <v>139</v>
      </c>
      <c r="E66" t="s">
        <v>139</v>
      </c>
      <c r="F66" t="s">
        <v>98</v>
      </c>
      <c r="G66" t="s">
        <v>13</v>
      </c>
      <c r="H66" t="s">
        <v>74</v>
      </c>
      <c r="I66" t="s">
        <v>26</v>
      </c>
      <c r="J66" t="s">
        <v>17</v>
      </c>
      <c r="K66" t="s">
        <v>50</v>
      </c>
      <c r="L66" t="s">
        <v>21</v>
      </c>
      <c r="N66" t="str" cm="1">
        <f t="array" ref="N66:AI66">_xlfn._xlws.FILTER(Feuil2!$A$1:$V$398,(Feuil2!$B$1:$B$398=MID(A66,FIND(" ",A66)+1,99))*(Feuil2!$C$1:$C$398=Feuil1!B66),"Données non disponibles")</f>
        <v>Partants</v>
      </c>
      <c r="O66" t="str">
        <v>Prix Marly River</v>
      </c>
      <c r="P66" t="str">
        <v>Complet Thon</v>
      </c>
      <c r="Q66">
        <v>68</v>
      </c>
      <c r="R66">
        <v>0</v>
      </c>
      <c r="S66" t="str">
        <v>8h3h(21)2h8h7h</v>
      </c>
      <c r="T66" t="str">
        <v>32
%</v>
      </c>
      <c r="U66" t="str">
        <v>33
%</v>
      </c>
      <c r="V66" t="str">
        <v>25
%</v>
      </c>
      <c r="W66" t="str">
        <v>22
%</v>
      </c>
      <c r="X66" t="str">
        <v>15
%</v>
      </c>
      <c r="Y66">
        <v>0</v>
      </c>
      <c r="Z66">
        <v>0</v>
      </c>
      <c r="AA66">
        <v>0</v>
      </c>
      <c r="AB66" t="str">
        <v>22
%</v>
      </c>
      <c r="AC66" t="str">
        <v>32
%</v>
      </c>
      <c r="AD66">
        <v>0</v>
      </c>
      <c r="AE66">
        <v>0</v>
      </c>
      <c r="AF66" t="str">
        <v>33
%</v>
      </c>
      <c r="AG66">
        <v>0</v>
      </c>
      <c r="AH66">
        <v>0</v>
      </c>
      <c r="AI66">
        <v>0</v>
      </c>
    </row>
    <row r="67" spans="1:35" x14ac:dyDescent="0.25">
      <c r="A67" t="s">
        <v>204</v>
      </c>
      <c r="B67" t="s">
        <v>208</v>
      </c>
      <c r="C67" t="s">
        <v>146</v>
      </c>
      <c r="D67" t="s">
        <v>3</v>
      </c>
      <c r="E67" t="s">
        <v>43</v>
      </c>
      <c r="F67" t="s">
        <v>155</v>
      </c>
      <c r="G67" t="s">
        <v>137</v>
      </c>
      <c r="H67" t="s">
        <v>96</v>
      </c>
      <c r="I67" t="s">
        <v>21</v>
      </c>
      <c r="J67" t="s">
        <v>17</v>
      </c>
      <c r="K67" t="s">
        <v>120</v>
      </c>
      <c r="L67" t="s">
        <v>187</v>
      </c>
      <c r="N67" t="str" cm="1">
        <f t="array" ref="N67:AI67">_xlfn._xlws.FILTER(Feuil2!$A$1:$V$398,(Feuil2!$B$1:$B$398=MID(A67,FIND(" ",A67)+1,99))*(Feuil2!$C$1:$C$398=Feuil1!B67),"Données non disponibles")</f>
        <v>Partants</v>
      </c>
      <c r="O67" t="str">
        <v>Prix Marly River</v>
      </c>
      <c r="P67" t="str">
        <v>Beaugos de Houelle</v>
      </c>
      <c r="Q67">
        <v>71</v>
      </c>
      <c r="R67">
        <v>0</v>
      </c>
      <c r="S67" t="str">
        <v>7s5s5h4h2s1s</v>
      </c>
      <c r="T67" t="str">
        <v>0
%</v>
      </c>
      <c r="U67" t="str">
        <v>0
%</v>
      </c>
      <c r="V67" t="str">
        <v>0
%</v>
      </c>
      <c r="W67" t="str">
        <v>29
%</v>
      </c>
      <c r="X67" t="str">
        <v>29
%</v>
      </c>
      <c r="Y67">
        <v>0</v>
      </c>
      <c r="Z67">
        <v>0</v>
      </c>
      <c r="AA67">
        <v>0</v>
      </c>
      <c r="AB67" t="str">
        <v>20
%</v>
      </c>
      <c r="AC67" t="str">
        <v>41
%</v>
      </c>
      <c r="AD67">
        <v>0</v>
      </c>
      <c r="AE67">
        <v>0</v>
      </c>
      <c r="AF67" t="str">
        <v>33
%</v>
      </c>
      <c r="AG67">
        <v>0</v>
      </c>
      <c r="AH67">
        <v>0</v>
      </c>
      <c r="AI67">
        <v>0</v>
      </c>
    </row>
    <row r="68" spans="1:35" x14ac:dyDescent="0.25">
      <c r="A68" t="s">
        <v>204</v>
      </c>
      <c r="B68" t="s">
        <v>209</v>
      </c>
      <c r="C68" t="s">
        <v>157</v>
      </c>
      <c r="D68" t="s">
        <v>153</v>
      </c>
      <c r="E68" t="s">
        <v>3</v>
      </c>
      <c r="F68" t="s">
        <v>79</v>
      </c>
      <c r="G68" t="s">
        <v>13</v>
      </c>
      <c r="H68" t="s">
        <v>210</v>
      </c>
      <c r="I68" t="s">
        <v>126</v>
      </c>
      <c r="J68" t="s">
        <v>17</v>
      </c>
      <c r="K68" t="s">
        <v>50</v>
      </c>
      <c r="L68" t="s">
        <v>3</v>
      </c>
      <c r="N68" t="str" cm="1">
        <f t="array" ref="N68:AI68">_xlfn._xlws.FILTER(Feuil2!$A$1:$V$398,(Feuil2!$B$1:$B$398=MID(A68,FIND(" ",A68)+1,99))*(Feuil2!$C$1:$C$398=Feuil1!B68),"Données non disponibles")</f>
        <v>Partants</v>
      </c>
      <c r="O68" t="str">
        <v>Prix Marly River</v>
      </c>
      <c r="P68" t="str">
        <v>Super Flam</v>
      </c>
      <c r="Q68">
        <v>71</v>
      </c>
      <c r="R68">
        <v>0</v>
      </c>
      <c r="S68" t="str">
        <v>2h12h(21)3h11h10h</v>
      </c>
      <c r="T68" t="str">
        <v>40
%</v>
      </c>
      <c r="U68">
        <v>0</v>
      </c>
      <c r="V68" t="str">
        <v>0
%</v>
      </c>
      <c r="W68" t="str">
        <v>20
%</v>
      </c>
      <c r="X68" t="str">
        <v>25
%</v>
      </c>
      <c r="Y68">
        <v>0</v>
      </c>
      <c r="Z68">
        <v>0</v>
      </c>
      <c r="AA68">
        <v>0</v>
      </c>
      <c r="AB68" t="str">
        <v>38
%</v>
      </c>
      <c r="AC68" t="str">
        <v>31
%</v>
      </c>
      <c r="AD68">
        <v>0</v>
      </c>
      <c r="AE68">
        <v>0</v>
      </c>
      <c r="AF68" t="str">
        <v>14
%</v>
      </c>
      <c r="AG68">
        <v>0</v>
      </c>
      <c r="AH68">
        <v>0</v>
      </c>
      <c r="AI68">
        <v>0</v>
      </c>
    </row>
    <row r="69" spans="1:35" x14ac:dyDescent="0.25">
      <c r="A69" t="s">
        <v>204</v>
      </c>
      <c r="B69" t="s">
        <v>211</v>
      </c>
      <c r="C69" t="s">
        <v>39</v>
      </c>
      <c r="D69" t="s">
        <v>60</v>
      </c>
      <c r="E69" t="s">
        <v>104</v>
      </c>
      <c r="F69" t="s">
        <v>79</v>
      </c>
      <c r="G69" t="s">
        <v>13</v>
      </c>
      <c r="H69" t="s">
        <v>43</v>
      </c>
      <c r="I69" t="s">
        <v>19</v>
      </c>
      <c r="J69" t="s">
        <v>17</v>
      </c>
      <c r="K69" t="s">
        <v>13</v>
      </c>
      <c r="L69" t="s">
        <v>13</v>
      </c>
      <c r="N69" t="str" cm="1">
        <f t="array" ref="N69:AI69">_xlfn._xlws.FILTER(Feuil2!$A$1:$V$398,(Feuil2!$B$1:$B$398=MID(A69,FIND(" ",A69)+1,99))*(Feuil2!$C$1:$C$398=Feuil1!B69),"Données non disponibles")</f>
        <v>Partants</v>
      </c>
      <c r="O69" t="str">
        <v>Prix Marly River</v>
      </c>
      <c r="P69" t="str">
        <v>Lauretta</v>
      </c>
      <c r="Q69">
        <v>71</v>
      </c>
      <c r="R69">
        <v>0</v>
      </c>
      <c r="S69" t="str">
        <v>6h4h5h7p11p(21)</v>
      </c>
      <c r="T69" t="str">
        <v>40
%</v>
      </c>
      <c r="U69">
        <v>0</v>
      </c>
      <c r="V69">
        <v>0</v>
      </c>
      <c r="W69" t="str">
        <v>0
%</v>
      </c>
      <c r="X69" t="str">
        <v>43
%</v>
      </c>
      <c r="Y69">
        <v>0</v>
      </c>
      <c r="Z69">
        <v>0</v>
      </c>
      <c r="AA69">
        <v>0</v>
      </c>
      <c r="AB69" t="str">
        <v>0
%</v>
      </c>
      <c r="AC69" t="str">
        <v>14
%</v>
      </c>
      <c r="AD69">
        <v>0</v>
      </c>
      <c r="AE69">
        <v>0</v>
      </c>
      <c r="AF69" t="str">
        <v>12
%</v>
      </c>
      <c r="AG69">
        <v>0</v>
      </c>
      <c r="AH69">
        <v>0</v>
      </c>
      <c r="AI69">
        <v>0</v>
      </c>
    </row>
    <row r="70" spans="1:35" x14ac:dyDescent="0.25">
      <c r="A70" t="s">
        <v>204</v>
      </c>
      <c r="B70" t="s">
        <v>212</v>
      </c>
      <c r="C70" t="s">
        <v>213</v>
      </c>
      <c r="D70" t="s">
        <v>108</v>
      </c>
      <c r="E70" t="s">
        <v>33</v>
      </c>
      <c r="F70" t="s">
        <v>13</v>
      </c>
      <c r="G70" t="s">
        <v>13</v>
      </c>
      <c r="H70" t="s">
        <v>13</v>
      </c>
      <c r="I70" t="s">
        <v>13</v>
      </c>
      <c r="J70" t="s">
        <v>153</v>
      </c>
      <c r="K70" t="s">
        <v>50</v>
      </c>
      <c r="L70" t="s">
        <v>144</v>
      </c>
      <c r="N70" t="str" cm="1">
        <f t="array" ref="N70:AI70">_xlfn._xlws.FILTER(Feuil2!$A$1:$V$398,(Feuil2!$B$1:$B$398=MID(A70,FIND(" ",A70)+1,99))*(Feuil2!$C$1:$C$398=Feuil1!B70),"Données non disponibles")</f>
        <v>Partants</v>
      </c>
      <c r="O70" t="str">
        <v>Prix Marly River</v>
      </c>
      <c r="P70" t="str">
        <v>Assad Lawal</v>
      </c>
      <c r="Q70">
        <v>70</v>
      </c>
      <c r="R70">
        <v>0</v>
      </c>
      <c r="S70" t="str">
        <v>7h9h5h14h4h2h</v>
      </c>
      <c r="T70" t="str">
        <v>21
%</v>
      </c>
      <c r="U70" t="str">
        <v>27
%</v>
      </c>
      <c r="V70" t="str">
        <v>31
%</v>
      </c>
      <c r="W70" t="str">
        <v>22
%</v>
      </c>
      <c r="X70" t="str">
        <v>19
%</v>
      </c>
      <c r="Y70">
        <v>0</v>
      </c>
      <c r="Z70">
        <v>0</v>
      </c>
      <c r="AA70">
        <v>0</v>
      </c>
      <c r="AB70" t="str">
        <v>29
%</v>
      </c>
      <c r="AC70" t="str">
        <v>14
%</v>
      </c>
      <c r="AD70">
        <v>0</v>
      </c>
      <c r="AE70">
        <v>0</v>
      </c>
      <c r="AF70" t="str">
        <v>18
%</v>
      </c>
      <c r="AG70">
        <v>0</v>
      </c>
      <c r="AH70">
        <v>0</v>
      </c>
      <c r="AI70">
        <v>0</v>
      </c>
    </row>
    <row r="71" spans="1:35" x14ac:dyDescent="0.25">
      <c r="A71" t="s">
        <v>204</v>
      </c>
      <c r="B71" t="s">
        <v>214</v>
      </c>
      <c r="C71" t="s">
        <v>215</v>
      </c>
      <c r="D71" t="s">
        <v>139</v>
      </c>
      <c r="E71" t="s">
        <v>43</v>
      </c>
      <c r="F71" t="s">
        <v>78</v>
      </c>
      <c r="G71" t="s">
        <v>29</v>
      </c>
      <c r="H71" t="s">
        <v>96</v>
      </c>
      <c r="I71" t="s">
        <v>3</v>
      </c>
      <c r="J71" t="s">
        <v>132</v>
      </c>
      <c r="K71" t="s">
        <v>3</v>
      </c>
      <c r="L71" t="s">
        <v>108</v>
      </c>
      <c r="N71" t="str" cm="1">
        <f t="array" ref="N71:AI71">_xlfn._xlws.FILTER(Feuil2!$A$1:$V$398,(Feuil2!$B$1:$B$398=MID(A71,FIND(" ",A71)+1,99))*(Feuil2!$C$1:$C$398=Feuil1!B71),"Données non disponibles")</f>
        <v>Partants</v>
      </c>
      <c r="O71" t="str">
        <v>Prix Marly River</v>
      </c>
      <c r="P71" t="str">
        <v>Dill des Fresnes</v>
      </c>
      <c r="Q71">
        <v>66</v>
      </c>
      <c r="R71">
        <v>0</v>
      </c>
      <c r="S71" t="str">
        <v>1h3h11h4h10h12h</v>
      </c>
      <c r="T71" t="str">
        <v>26
%</v>
      </c>
      <c r="U71" t="str">
        <v>31
%</v>
      </c>
      <c r="V71" t="str">
        <v>0
%</v>
      </c>
      <c r="W71" t="str">
        <v>5
%</v>
      </c>
      <c r="X71" t="str">
        <v>7
%</v>
      </c>
      <c r="Y71">
        <v>0</v>
      </c>
      <c r="Z71">
        <v>0</v>
      </c>
      <c r="AA71">
        <v>0</v>
      </c>
      <c r="AB71" t="str">
        <v>33
%</v>
      </c>
      <c r="AC71" t="str">
        <v>24
%</v>
      </c>
      <c r="AD71">
        <v>0</v>
      </c>
      <c r="AE71">
        <v>0</v>
      </c>
      <c r="AF71" t="str">
        <v>26
%</v>
      </c>
      <c r="AG71">
        <v>0</v>
      </c>
      <c r="AH71">
        <v>0</v>
      </c>
      <c r="AI71">
        <v>0</v>
      </c>
    </row>
    <row r="72" spans="1:35" x14ac:dyDescent="0.25">
      <c r="A72" t="s">
        <v>204</v>
      </c>
      <c r="B72" t="s">
        <v>216</v>
      </c>
      <c r="C72" t="s">
        <v>217</v>
      </c>
      <c r="D72" t="s">
        <v>73</v>
      </c>
      <c r="E72" t="s">
        <v>158</v>
      </c>
      <c r="F72" t="s">
        <v>73</v>
      </c>
      <c r="G72" t="s">
        <v>13</v>
      </c>
      <c r="H72" t="s">
        <v>166</v>
      </c>
      <c r="I72" t="s">
        <v>121</v>
      </c>
      <c r="J72" t="s">
        <v>49</v>
      </c>
      <c r="K72" t="s">
        <v>27</v>
      </c>
      <c r="L72" t="s">
        <v>19</v>
      </c>
      <c r="N72" t="str" cm="1">
        <f t="array" ref="N72:AI72">_xlfn._xlws.FILTER(Feuil2!$A$1:$V$398,(Feuil2!$B$1:$B$398=MID(A72,FIND(" ",A72)+1,99))*(Feuil2!$C$1:$C$398=Feuil1!B72),"Données non disponibles")</f>
        <v>Partants</v>
      </c>
      <c r="O72" t="str">
        <v>Prix Marly River</v>
      </c>
      <c r="P72" t="str">
        <v>Pandoro</v>
      </c>
      <c r="Q72">
        <v>65</v>
      </c>
      <c r="R72">
        <v>0</v>
      </c>
      <c r="S72" t="str">
        <v>4h2h5h2h8hAh</v>
      </c>
      <c r="T72" t="str">
        <v>42
%</v>
      </c>
      <c r="U72" t="str">
        <v>33
%</v>
      </c>
      <c r="V72" t="str">
        <v>33
%</v>
      </c>
      <c r="W72" t="str">
        <v>13
%</v>
      </c>
      <c r="X72" t="str">
        <v>25
%</v>
      </c>
      <c r="Y72">
        <v>0</v>
      </c>
      <c r="Z72">
        <v>0</v>
      </c>
      <c r="AA72">
        <v>0</v>
      </c>
      <c r="AB72" t="str">
        <v>22
%</v>
      </c>
      <c r="AC72" t="str">
        <v>24
%</v>
      </c>
      <c r="AD72">
        <v>0</v>
      </c>
      <c r="AE72">
        <v>0</v>
      </c>
      <c r="AF72" t="str">
        <v>31
%</v>
      </c>
      <c r="AG72">
        <v>0</v>
      </c>
      <c r="AH72">
        <v>0</v>
      </c>
      <c r="AI72">
        <v>0</v>
      </c>
    </row>
    <row r="73" spans="1:35" x14ac:dyDescent="0.25">
      <c r="A73" t="s">
        <v>204</v>
      </c>
      <c r="B73" t="s">
        <v>218</v>
      </c>
      <c r="C73" t="s">
        <v>173</v>
      </c>
      <c r="D73" t="s">
        <v>219</v>
      </c>
      <c r="E73" t="s">
        <v>13</v>
      </c>
      <c r="F73" t="s">
        <v>36</v>
      </c>
      <c r="G73" t="s">
        <v>3</v>
      </c>
      <c r="H73" t="s">
        <v>13</v>
      </c>
      <c r="I73" t="s">
        <v>17</v>
      </c>
      <c r="J73" t="s">
        <v>121</v>
      </c>
      <c r="K73" t="s">
        <v>3</v>
      </c>
      <c r="L73" t="s">
        <v>210</v>
      </c>
      <c r="N73" t="str" cm="1">
        <f t="array" ref="N73:AI73">_xlfn._xlws.FILTER(Feuil2!$A$1:$V$398,(Feuil2!$B$1:$B$398=MID(A73,FIND(" ",A73)+1,99))*(Feuil2!$C$1:$C$398=Feuil1!B73),"Données non disponibles")</f>
        <v>Partants</v>
      </c>
      <c r="O73" t="str">
        <v>Prix Marly River</v>
      </c>
      <c r="P73" t="str">
        <v>Days Dream</v>
      </c>
      <c r="Q73">
        <v>69</v>
      </c>
      <c r="R73">
        <v>0</v>
      </c>
      <c r="S73" t="str">
        <v>2s2s1sAs4s11h</v>
      </c>
      <c r="T73" t="str">
        <v>33
%</v>
      </c>
      <c r="U73" t="str">
        <v>100
%</v>
      </c>
      <c r="V73" t="str">
        <v>33
%</v>
      </c>
      <c r="W73" t="str">
        <v>26
%</v>
      </c>
      <c r="X73" t="str">
        <v>32
%</v>
      </c>
      <c r="Y73">
        <v>0</v>
      </c>
      <c r="Z73">
        <v>0</v>
      </c>
      <c r="AA73">
        <v>0</v>
      </c>
      <c r="AB73" t="str">
        <v>50
%</v>
      </c>
      <c r="AC73" t="str">
        <v>33
%</v>
      </c>
      <c r="AD73">
        <v>0</v>
      </c>
      <c r="AE73">
        <v>0</v>
      </c>
      <c r="AF73" t="str">
        <v>0
%</v>
      </c>
      <c r="AG73">
        <v>0</v>
      </c>
      <c r="AH73">
        <v>0</v>
      </c>
      <c r="AI73">
        <v>0</v>
      </c>
    </row>
    <row r="74" spans="1:35" x14ac:dyDescent="0.25">
      <c r="A74" t="s">
        <v>204</v>
      </c>
      <c r="B74" t="s">
        <v>220</v>
      </c>
      <c r="C74" t="s">
        <v>84</v>
      </c>
      <c r="D74" t="s">
        <v>108</v>
      </c>
      <c r="E74" t="s">
        <v>30</v>
      </c>
      <c r="F74" t="s">
        <v>187</v>
      </c>
      <c r="G74" t="s">
        <v>13</v>
      </c>
      <c r="H74" t="s">
        <v>102</v>
      </c>
      <c r="I74" t="s">
        <v>13</v>
      </c>
      <c r="J74" t="s">
        <v>49</v>
      </c>
      <c r="K74" t="s">
        <v>27</v>
      </c>
      <c r="L74" t="s">
        <v>221</v>
      </c>
      <c r="N74" t="str" cm="1">
        <f t="array" ref="N74:AI74">_xlfn._xlws.FILTER(Feuil2!$A$1:$V$398,(Feuil2!$B$1:$B$398=MID(A74,FIND(" ",A74)+1,99))*(Feuil2!$C$1:$C$398=Feuil1!B74),"Données non disponibles")</f>
        <v>Partants</v>
      </c>
      <c r="O74" t="str">
        <v>Prix Marly River</v>
      </c>
      <c r="P74" t="str">
        <v>Henry Brulard</v>
      </c>
      <c r="Q74">
        <v>68</v>
      </c>
      <c r="R74">
        <v>0</v>
      </c>
      <c r="S74" t="str">
        <v>2s7h3sAh5s4s</v>
      </c>
      <c r="T74" t="str">
        <v>100
%</v>
      </c>
      <c r="U74" t="str">
        <v>100
%</v>
      </c>
      <c r="V74" t="str">
        <v>30
%</v>
      </c>
      <c r="W74" t="str">
        <v>20
%</v>
      </c>
      <c r="X74" t="str">
        <v>37
%</v>
      </c>
      <c r="Y74">
        <v>0</v>
      </c>
      <c r="Z74">
        <v>0</v>
      </c>
      <c r="AA74">
        <v>0</v>
      </c>
      <c r="AB74" t="str">
        <v>21
%</v>
      </c>
      <c r="AC74" t="str">
        <v>26
%</v>
      </c>
      <c r="AD74">
        <v>0</v>
      </c>
      <c r="AE74">
        <v>0</v>
      </c>
      <c r="AF74" t="str">
        <v>32
%</v>
      </c>
      <c r="AG74">
        <v>0</v>
      </c>
      <c r="AH74">
        <v>0</v>
      </c>
      <c r="AI74">
        <v>0</v>
      </c>
    </row>
    <row r="75" spans="1:35" x14ac:dyDescent="0.25">
      <c r="A75" t="s">
        <v>204</v>
      </c>
      <c r="B75" t="s">
        <v>222</v>
      </c>
      <c r="C75" t="s">
        <v>203</v>
      </c>
      <c r="D75" t="s">
        <v>153</v>
      </c>
      <c r="E75" t="s">
        <v>126</v>
      </c>
      <c r="F75" t="s">
        <v>34</v>
      </c>
      <c r="G75" t="s">
        <v>13</v>
      </c>
      <c r="H75" t="s">
        <v>13</v>
      </c>
      <c r="I75" t="s">
        <v>13</v>
      </c>
      <c r="J75" t="s">
        <v>121</v>
      </c>
      <c r="K75" t="s">
        <v>13</v>
      </c>
      <c r="L75" t="s">
        <v>219</v>
      </c>
      <c r="N75" t="str" cm="1">
        <f t="array" ref="N75:AI75">_xlfn._xlws.FILTER(Feuil2!$A$1:$V$398,(Feuil2!$B$1:$B$398=MID(A75,FIND(" ",A75)+1,99))*(Feuil2!$C$1:$C$398=Feuil1!B75),"Données non disponibles")</f>
        <v>Partants</v>
      </c>
      <c r="O75" t="str">
        <v>Prix Marly River</v>
      </c>
      <c r="P75" t="str">
        <v>Calcium</v>
      </c>
      <c r="Q75">
        <v>63</v>
      </c>
      <c r="R75">
        <v>0</v>
      </c>
      <c r="S75" t="str">
        <v>As4s4s5sAs(20)</v>
      </c>
      <c r="T75">
        <v>0</v>
      </c>
      <c r="U75">
        <v>0</v>
      </c>
      <c r="V75" t="str">
        <v>20
%</v>
      </c>
      <c r="W75" t="str">
        <v>5
%</v>
      </c>
      <c r="X75" t="str">
        <v>21
%</v>
      </c>
      <c r="Y75">
        <v>0</v>
      </c>
      <c r="Z75">
        <v>0</v>
      </c>
      <c r="AA75">
        <v>0</v>
      </c>
      <c r="AB75" t="str">
        <v>17
%</v>
      </c>
      <c r="AC75" t="str">
        <v>16
%</v>
      </c>
      <c r="AD75">
        <v>0</v>
      </c>
      <c r="AE75">
        <v>0</v>
      </c>
      <c r="AF75" t="str">
        <v>30
%</v>
      </c>
      <c r="AG75">
        <v>0</v>
      </c>
      <c r="AH75">
        <v>0</v>
      </c>
      <c r="AI75">
        <v>0</v>
      </c>
    </row>
    <row r="76" spans="1:35" x14ac:dyDescent="0.25">
      <c r="A76" t="s">
        <v>204</v>
      </c>
      <c r="B76" t="s">
        <v>223</v>
      </c>
      <c r="C76" t="s">
        <v>224</v>
      </c>
      <c r="D76" t="s">
        <v>13</v>
      </c>
      <c r="E76" t="s">
        <v>11</v>
      </c>
      <c r="F76" t="s">
        <v>19</v>
      </c>
      <c r="G76" t="s">
        <v>13</v>
      </c>
      <c r="H76" t="s">
        <v>13</v>
      </c>
      <c r="I76" t="s">
        <v>76</v>
      </c>
      <c r="J76" t="s">
        <v>13</v>
      </c>
      <c r="K76" t="s">
        <v>13</v>
      </c>
      <c r="L76" t="s">
        <v>123</v>
      </c>
      <c r="N76" t="str" cm="1">
        <f t="array" ref="N76:AI76">_xlfn._xlws.FILTER(Feuil2!$A$1:$V$398,(Feuil2!$B$1:$B$398=MID(A76,FIND(" ",A76)+1,99))*(Feuil2!$C$1:$C$398=Feuil1!B76),"Données non disponibles")</f>
        <v>Partants</v>
      </c>
      <c r="O76" t="str">
        <v>Prix Marly River</v>
      </c>
      <c r="P76" t="str">
        <v>Santana du Berlais</v>
      </c>
      <c r="Q76">
        <v>63</v>
      </c>
      <c r="R76">
        <v>0</v>
      </c>
      <c r="S76" t="str">
        <v>15h12h10h13h6h5h</v>
      </c>
      <c r="T76" t="str">
        <v>20
%</v>
      </c>
      <c r="U76" t="str">
        <v>32
%</v>
      </c>
      <c r="V76" t="str">
        <v>25
%</v>
      </c>
      <c r="W76" t="str">
        <v>23
%</v>
      </c>
      <c r="X76" t="str">
        <v>16
%</v>
      </c>
      <c r="Y76">
        <v>0</v>
      </c>
      <c r="Z76">
        <v>0</v>
      </c>
      <c r="AA76">
        <v>0</v>
      </c>
      <c r="AB76" t="str">
        <v>23
%</v>
      </c>
      <c r="AC76" t="str">
        <v>24
%</v>
      </c>
      <c r="AD76">
        <v>0</v>
      </c>
      <c r="AE76">
        <v>0</v>
      </c>
      <c r="AF76" t="str">
        <v>21
%</v>
      </c>
      <c r="AG76">
        <v>0</v>
      </c>
      <c r="AH76">
        <v>0</v>
      </c>
      <c r="AI76">
        <v>0</v>
      </c>
    </row>
    <row r="77" spans="1:35" x14ac:dyDescent="0.25">
      <c r="A77" t="s">
        <v>225</v>
      </c>
      <c r="B77" t="s">
        <v>226</v>
      </c>
      <c r="C77" t="s">
        <v>224</v>
      </c>
      <c r="D77" t="s">
        <v>37</v>
      </c>
      <c r="E77" t="s">
        <v>17</v>
      </c>
      <c r="F77" t="s">
        <v>153</v>
      </c>
      <c r="G77" t="s">
        <v>13</v>
      </c>
      <c r="H77" t="s">
        <v>13</v>
      </c>
      <c r="I77" t="s">
        <v>80</v>
      </c>
      <c r="J77" t="s">
        <v>3</v>
      </c>
      <c r="K77" t="s">
        <v>66</v>
      </c>
      <c r="L77" t="s">
        <v>139</v>
      </c>
      <c r="N77" t="str" cm="1">
        <f t="array" ref="N77:AI77">_xlfn._xlws.FILTER(Feuil2!$A$1:$V$398,(Feuil2!$B$1:$B$398=MID(A77,FIND(" ",A77)+1,99))*(Feuil2!$C$1:$C$398=Feuil1!B77),"Données non disponibles")</f>
        <v>Partants</v>
      </c>
      <c r="O77" t="str">
        <v>Prix Mortemart</v>
      </c>
      <c r="P77" t="str">
        <v>Kapteen</v>
      </c>
      <c r="Q77">
        <v>69</v>
      </c>
      <c r="R77">
        <v>0</v>
      </c>
      <c r="S77" t="str">
        <v>3h2h(21)4h8h5h</v>
      </c>
      <c r="T77" t="str">
        <v>20
%</v>
      </c>
      <c r="U77">
        <v>0</v>
      </c>
      <c r="V77" t="str">
        <v>29
%</v>
      </c>
      <c r="W77" t="str">
        <v>23
%</v>
      </c>
      <c r="X77" t="str">
        <v>16
%</v>
      </c>
      <c r="Y77">
        <v>0</v>
      </c>
      <c r="Z77">
        <v>0</v>
      </c>
      <c r="AA77">
        <v>0</v>
      </c>
      <c r="AB77" t="str">
        <v>33
%</v>
      </c>
      <c r="AC77" t="str">
        <v>35
%</v>
      </c>
      <c r="AD77">
        <v>0</v>
      </c>
      <c r="AE77">
        <v>0</v>
      </c>
      <c r="AF77" t="str">
        <v>25
%</v>
      </c>
      <c r="AG77">
        <v>0</v>
      </c>
      <c r="AH77">
        <v>0</v>
      </c>
      <c r="AI77">
        <v>0</v>
      </c>
    </row>
    <row r="78" spans="1:35" x14ac:dyDescent="0.25">
      <c r="A78" t="s">
        <v>225</v>
      </c>
      <c r="B78" t="s">
        <v>227</v>
      </c>
      <c r="C78" t="s">
        <v>125</v>
      </c>
      <c r="D78" t="s">
        <v>44</v>
      </c>
      <c r="E78" t="s">
        <v>34</v>
      </c>
      <c r="F78" t="s">
        <v>3</v>
      </c>
      <c r="G78" t="s">
        <v>13</v>
      </c>
      <c r="H78" t="s">
        <v>27</v>
      </c>
      <c r="I78" t="s">
        <v>3</v>
      </c>
      <c r="J78" t="s">
        <v>8</v>
      </c>
      <c r="K78" t="s">
        <v>80</v>
      </c>
      <c r="L78" t="s">
        <v>102</v>
      </c>
      <c r="N78" t="str" cm="1">
        <f t="array" ref="N78:AI78">_xlfn._xlws.FILTER(Feuil2!$A$1:$V$398,(Feuil2!$B$1:$B$398=MID(A78,FIND(" ",A78)+1,99))*(Feuil2!$C$1:$C$398=Feuil1!B78),"Données non disponibles")</f>
        <v>Partants</v>
      </c>
      <c r="O78" t="str">
        <v>Prix Mortemart</v>
      </c>
      <c r="P78" t="str">
        <v>Lady Hanwell</v>
      </c>
      <c r="Q78">
        <v>72</v>
      </c>
      <c r="R78">
        <v>0</v>
      </c>
      <c r="S78" t="str">
        <v>5s3s5s4s4sAs</v>
      </c>
      <c r="T78" t="str">
        <v>36
%</v>
      </c>
      <c r="U78" t="str">
        <v>44
%</v>
      </c>
      <c r="V78" t="str">
        <v>50
%</v>
      </c>
      <c r="W78" t="str">
        <v>32
%</v>
      </c>
      <c r="X78" t="str">
        <v>29
%</v>
      </c>
      <c r="Y78">
        <v>0</v>
      </c>
      <c r="Z78">
        <v>0</v>
      </c>
      <c r="AA78">
        <v>0</v>
      </c>
      <c r="AB78" t="str">
        <v>50
%</v>
      </c>
      <c r="AC78" t="str">
        <v>29
%</v>
      </c>
      <c r="AD78">
        <v>0</v>
      </c>
      <c r="AE78">
        <v>0</v>
      </c>
      <c r="AF78" t="str">
        <v>0
%</v>
      </c>
      <c r="AG78">
        <v>0</v>
      </c>
      <c r="AH78">
        <v>0</v>
      </c>
      <c r="AI78">
        <v>0</v>
      </c>
    </row>
    <row r="79" spans="1:35" x14ac:dyDescent="0.25">
      <c r="A79" t="s">
        <v>225</v>
      </c>
      <c r="B79" t="s">
        <v>228</v>
      </c>
      <c r="C79" t="s">
        <v>54</v>
      </c>
      <c r="D79" t="s">
        <v>19</v>
      </c>
      <c r="E79" t="s">
        <v>3</v>
      </c>
      <c r="F79" t="s">
        <v>51</v>
      </c>
      <c r="G79" t="s">
        <v>26</v>
      </c>
      <c r="H79" t="s">
        <v>141</v>
      </c>
      <c r="I79" t="s">
        <v>21</v>
      </c>
      <c r="J79" t="s">
        <v>75</v>
      </c>
      <c r="K79" t="s">
        <v>30</v>
      </c>
      <c r="L79" t="s">
        <v>56</v>
      </c>
      <c r="N79" t="str" cm="1">
        <f t="array" ref="N79:AI79">_xlfn._xlws.FILTER(Feuil2!$A$1:$V$398,(Feuil2!$B$1:$B$398=MID(A79,FIND(" ",A79)+1,99))*(Feuil2!$C$1:$C$398=Feuil1!B79),"Données non disponibles")</f>
        <v>Partants</v>
      </c>
      <c r="O79" t="str">
        <v>Prix Mortemart</v>
      </c>
      <c r="P79" t="str">
        <v>Goutte de Thaix</v>
      </c>
      <c r="Q79">
        <v>70</v>
      </c>
      <c r="R79">
        <v>0</v>
      </c>
      <c r="S79" t="str">
        <v>4h3h5h6h6s11h</v>
      </c>
      <c r="T79" t="str">
        <v>24
%</v>
      </c>
      <c r="U79" t="str">
        <v>33
%</v>
      </c>
      <c r="V79" t="str">
        <v>40
%</v>
      </c>
      <c r="W79" t="str">
        <v>25
%</v>
      </c>
      <c r="X79" t="str">
        <v>31
%</v>
      </c>
      <c r="Y79">
        <v>0</v>
      </c>
      <c r="Z79">
        <v>0</v>
      </c>
      <c r="AA79">
        <v>0</v>
      </c>
      <c r="AB79" t="str">
        <v>14
%</v>
      </c>
      <c r="AC79" t="str">
        <v>43
%</v>
      </c>
      <c r="AD79">
        <v>0</v>
      </c>
      <c r="AE79">
        <v>0</v>
      </c>
      <c r="AF79" t="str">
        <v>36
%</v>
      </c>
      <c r="AG79">
        <v>0</v>
      </c>
      <c r="AH79">
        <v>0</v>
      </c>
      <c r="AI79">
        <v>0</v>
      </c>
    </row>
    <row r="80" spans="1:35" x14ac:dyDescent="0.25">
      <c r="A80" t="s">
        <v>225</v>
      </c>
      <c r="B80" t="s">
        <v>229</v>
      </c>
      <c r="C80" t="s">
        <v>39</v>
      </c>
      <c r="D80" t="s">
        <v>64</v>
      </c>
      <c r="E80" t="s">
        <v>210</v>
      </c>
      <c r="F80" t="s">
        <v>74</v>
      </c>
      <c r="G80" t="s">
        <v>13</v>
      </c>
      <c r="H80" t="s">
        <v>79</v>
      </c>
      <c r="I80" t="s">
        <v>121</v>
      </c>
      <c r="J80" t="s">
        <v>50</v>
      </c>
      <c r="K80" t="s">
        <v>66</v>
      </c>
      <c r="L80" t="s">
        <v>74</v>
      </c>
      <c r="N80" t="str" cm="1">
        <f t="array" ref="N80:AI80">_xlfn._xlws.FILTER(Feuil2!$A$1:$V$398,(Feuil2!$B$1:$B$398=MID(A80,FIND(" ",A80)+1,99))*(Feuil2!$C$1:$C$398=Feuil1!B80),"Données non disponibles")</f>
        <v>Partants</v>
      </c>
      <c r="O80" t="str">
        <v>Prix Mortemart</v>
      </c>
      <c r="P80" t="str">
        <v>Adjali</v>
      </c>
      <c r="Q80">
        <v>70</v>
      </c>
      <c r="R80">
        <v>0</v>
      </c>
      <c r="S80" t="str">
        <v>2h9h8hAh3h(21)</v>
      </c>
      <c r="T80" t="str">
        <v>41
%</v>
      </c>
      <c r="U80" t="str">
        <v>50
%</v>
      </c>
      <c r="V80" t="str">
        <v>50
%</v>
      </c>
      <c r="W80" t="str">
        <v>21
%</v>
      </c>
      <c r="X80" t="str">
        <v>43
%</v>
      </c>
      <c r="Y80">
        <v>0</v>
      </c>
      <c r="Z80">
        <v>0</v>
      </c>
      <c r="AA80">
        <v>0</v>
      </c>
      <c r="AB80" t="str">
        <v>33
%</v>
      </c>
      <c r="AC80" t="str">
        <v>50
%</v>
      </c>
      <c r="AD80">
        <v>0</v>
      </c>
      <c r="AE80">
        <v>0</v>
      </c>
      <c r="AF80" t="str">
        <v>38
%</v>
      </c>
      <c r="AG80">
        <v>0</v>
      </c>
      <c r="AH80">
        <v>0</v>
      </c>
      <c r="AI80">
        <v>0</v>
      </c>
    </row>
    <row r="81" spans="1:35" x14ac:dyDescent="0.25">
      <c r="A81" t="s">
        <v>225</v>
      </c>
      <c r="B81" t="s">
        <v>230</v>
      </c>
      <c r="C81" t="s">
        <v>231</v>
      </c>
      <c r="D81" t="s">
        <v>3</v>
      </c>
      <c r="E81" t="s">
        <v>119</v>
      </c>
      <c r="F81" t="s">
        <v>187</v>
      </c>
      <c r="G81" t="s">
        <v>3</v>
      </c>
      <c r="H81" t="s">
        <v>52</v>
      </c>
      <c r="I81" t="s">
        <v>64</v>
      </c>
      <c r="J81" t="s">
        <v>109</v>
      </c>
      <c r="K81" t="s">
        <v>3</v>
      </c>
      <c r="L81" t="s">
        <v>120</v>
      </c>
      <c r="N81" t="str" cm="1">
        <f t="array" ref="N81:AI81">_xlfn._xlws.FILTER(Feuil2!$A$1:$V$398,(Feuil2!$B$1:$B$398=MID(A81,FIND(" ",A81)+1,99))*(Feuil2!$C$1:$C$398=Feuil1!B81),"Données non disponibles")</f>
        <v>Partants</v>
      </c>
      <c r="O81" t="str">
        <v>Prix Mortemart</v>
      </c>
      <c r="P81" t="str">
        <v>Frimousse</v>
      </c>
      <c r="Q81">
        <v>66</v>
      </c>
      <c r="R81">
        <v>0</v>
      </c>
      <c r="S81" t="str">
        <v>3s1h3s1s2c3s</v>
      </c>
      <c r="T81" t="str">
        <v>43
%</v>
      </c>
      <c r="U81" t="str">
        <v>100
%</v>
      </c>
      <c r="V81">
        <v>0</v>
      </c>
      <c r="W81" t="str">
        <v>36
%</v>
      </c>
      <c r="X81" t="str">
        <v>0
%</v>
      </c>
      <c r="Y81">
        <v>0</v>
      </c>
      <c r="Z81">
        <v>0</v>
      </c>
      <c r="AA81">
        <v>0</v>
      </c>
      <c r="AB81" t="str">
        <v>100
%</v>
      </c>
      <c r="AC81" t="str">
        <v>86
%</v>
      </c>
      <c r="AD81">
        <v>0</v>
      </c>
      <c r="AE81">
        <v>0</v>
      </c>
      <c r="AF81" t="str">
        <v>75
%</v>
      </c>
      <c r="AG81">
        <v>0</v>
      </c>
      <c r="AH81">
        <v>0</v>
      </c>
      <c r="AI81">
        <v>0</v>
      </c>
    </row>
    <row r="82" spans="1:35" x14ac:dyDescent="0.25">
      <c r="A82" t="s">
        <v>225</v>
      </c>
      <c r="B82" t="s">
        <v>232</v>
      </c>
      <c r="C82" t="s">
        <v>197</v>
      </c>
      <c r="D82" t="s">
        <v>13</v>
      </c>
      <c r="E82" t="s">
        <v>62</v>
      </c>
      <c r="F82" t="s">
        <v>13</v>
      </c>
      <c r="G82" t="s">
        <v>13</v>
      </c>
      <c r="H82" t="s">
        <v>60</v>
      </c>
      <c r="I82" t="s">
        <v>126</v>
      </c>
      <c r="J82" t="s">
        <v>109</v>
      </c>
      <c r="K82" t="s">
        <v>13</v>
      </c>
      <c r="L82" t="s">
        <v>36</v>
      </c>
      <c r="N82" t="str" cm="1">
        <f t="array" ref="N82:AI82">_xlfn._xlws.FILTER(Feuil2!$A$1:$V$398,(Feuil2!$B$1:$B$398=MID(A82,FIND(" ",A82)+1,99))*(Feuil2!$C$1:$C$398=Feuil1!B82),"Données non disponibles")</f>
        <v>Partants</v>
      </c>
      <c r="O82" t="str">
        <v>Prix Mortemart</v>
      </c>
      <c r="P82" t="str">
        <v>Roi d'Etoile</v>
      </c>
      <c r="Q82">
        <v>70</v>
      </c>
      <c r="R82">
        <v>0</v>
      </c>
      <c r="S82" t="str">
        <v>Th11hAh(21)4sAs</v>
      </c>
      <c r="T82" t="str">
        <v>50
%</v>
      </c>
      <c r="U82" t="str">
        <v>0
%</v>
      </c>
      <c r="V82" t="str">
        <v>0
%</v>
      </c>
      <c r="W82" t="str">
        <v>0
%</v>
      </c>
      <c r="X82" t="str">
        <v>15
%</v>
      </c>
      <c r="Y82">
        <v>0</v>
      </c>
      <c r="Z82">
        <v>0</v>
      </c>
      <c r="AA82">
        <v>0</v>
      </c>
      <c r="AB82" t="str">
        <v>14
%</v>
      </c>
      <c r="AC82" t="str">
        <v>27
%</v>
      </c>
      <c r="AD82">
        <v>0</v>
      </c>
      <c r="AE82">
        <v>0</v>
      </c>
      <c r="AF82" t="str">
        <v>29
%</v>
      </c>
      <c r="AG82">
        <v>0</v>
      </c>
      <c r="AH82">
        <v>0</v>
      </c>
      <c r="AI82">
        <v>0</v>
      </c>
    </row>
    <row r="83" spans="1:35" x14ac:dyDescent="0.25">
      <c r="A83" t="s">
        <v>225</v>
      </c>
      <c r="B83" t="s">
        <v>233</v>
      </c>
      <c r="C83" t="s">
        <v>107</v>
      </c>
      <c r="D83" t="s">
        <v>130</v>
      </c>
      <c r="E83" t="s">
        <v>141</v>
      </c>
      <c r="F83" t="s">
        <v>130</v>
      </c>
      <c r="G83" t="s">
        <v>13</v>
      </c>
      <c r="H83" t="s">
        <v>3</v>
      </c>
      <c r="I83" t="s">
        <v>187</v>
      </c>
      <c r="J83" t="s">
        <v>3</v>
      </c>
      <c r="K83" t="s">
        <v>57</v>
      </c>
      <c r="L83" t="s">
        <v>13</v>
      </c>
      <c r="N83" t="str" cm="1">
        <f t="array" ref="N83:AI83">_xlfn._xlws.FILTER(Feuil2!$A$1:$V$398,(Feuil2!$B$1:$B$398=MID(A83,FIND(" ",A83)+1,99))*(Feuil2!$C$1:$C$398=Feuil1!B83),"Données non disponibles")</f>
        <v>Partants</v>
      </c>
      <c r="O83" t="str">
        <v>Prix Mortemart</v>
      </c>
      <c r="P83" t="str">
        <v>Hextravertix</v>
      </c>
      <c r="Q83">
        <v>70</v>
      </c>
      <c r="R83">
        <v>0</v>
      </c>
      <c r="S83" t="str">
        <v>2h3h2h(21)2h1h</v>
      </c>
      <c r="T83" t="str">
        <v>42
%</v>
      </c>
      <c r="U83" t="str">
        <v>100
%</v>
      </c>
      <c r="V83" t="str">
        <v>100
%</v>
      </c>
      <c r="W83" t="str">
        <v>27
%</v>
      </c>
      <c r="X83" t="str">
        <v>23
%</v>
      </c>
      <c r="Y83">
        <v>0</v>
      </c>
      <c r="Z83">
        <v>0</v>
      </c>
      <c r="AA83">
        <v>0</v>
      </c>
      <c r="AB83" t="str">
        <v>100
%</v>
      </c>
      <c r="AC83" t="str">
        <v>75
%</v>
      </c>
      <c r="AD83">
        <v>0</v>
      </c>
      <c r="AE83">
        <v>0</v>
      </c>
      <c r="AF83" t="str">
        <v>80
%</v>
      </c>
      <c r="AG83">
        <v>0</v>
      </c>
      <c r="AH83">
        <v>0</v>
      </c>
      <c r="AI83">
        <v>0</v>
      </c>
    </row>
    <row r="84" spans="1:35" x14ac:dyDescent="0.25">
      <c r="A84" t="s">
        <v>225</v>
      </c>
      <c r="B84" t="s">
        <v>234</v>
      </c>
      <c r="C84" t="s">
        <v>146</v>
      </c>
      <c r="D84" t="s">
        <v>19</v>
      </c>
      <c r="E84" t="s">
        <v>10</v>
      </c>
      <c r="F84" t="s">
        <v>98</v>
      </c>
      <c r="G84" t="s">
        <v>13</v>
      </c>
      <c r="H84" t="s">
        <v>36</v>
      </c>
      <c r="I84" t="s">
        <v>60</v>
      </c>
      <c r="J84" t="s">
        <v>27</v>
      </c>
      <c r="K84" t="s">
        <v>13</v>
      </c>
      <c r="L84" t="s">
        <v>136</v>
      </c>
      <c r="N84" t="str" cm="1">
        <f t="array" ref="N84:AI84">_xlfn._xlws.FILTER(Feuil2!$A$1:$V$398,(Feuil2!$B$1:$B$398=MID(A84,FIND(" ",A84)+1,99))*(Feuil2!$C$1:$C$398=Feuil1!B84),"Données non disponibles")</f>
        <v>Partants</v>
      </c>
      <c r="O84" t="str">
        <v>Prix Mortemart</v>
      </c>
      <c r="P84" t="str">
        <v>Belle Capitaine</v>
      </c>
      <c r="Q84">
        <v>69</v>
      </c>
      <c r="R84">
        <v>0</v>
      </c>
      <c r="S84" t="str">
        <v>8h5h(21)Ah4h3h</v>
      </c>
      <c r="T84" t="str">
        <v>41
%</v>
      </c>
      <c r="U84" t="str">
        <v>0
%</v>
      </c>
      <c r="V84" t="str">
        <v>18
%</v>
      </c>
      <c r="W84" t="str">
        <v>30
%</v>
      </c>
      <c r="X84" t="str">
        <v>29
%</v>
      </c>
      <c r="Y84">
        <v>0</v>
      </c>
      <c r="Z84">
        <v>0</v>
      </c>
      <c r="AA84">
        <v>0</v>
      </c>
      <c r="AB84" t="str">
        <v>18
%</v>
      </c>
      <c r="AC84" t="str">
        <v>20
%</v>
      </c>
      <c r="AD84">
        <v>0</v>
      </c>
      <c r="AE84">
        <v>0</v>
      </c>
      <c r="AF84" t="str">
        <v>17
%</v>
      </c>
      <c r="AG84">
        <v>0</v>
      </c>
      <c r="AH84">
        <v>0</v>
      </c>
      <c r="AI84">
        <v>0</v>
      </c>
    </row>
    <row r="85" spans="1:35" x14ac:dyDescent="0.25">
      <c r="A85" t="s">
        <v>225</v>
      </c>
      <c r="B85" t="s">
        <v>235</v>
      </c>
      <c r="C85" t="s">
        <v>173</v>
      </c>
      <c r="D85" t="s">
        <v>96</v>
      </c>
      <c r="E85" t="s">
        <v>174</v>
      </c>
      <c r="F85" t="s">
        <v>60</v>
      </c>
      <c r="G85" t="s">
        <v>13</v>
      </c>
      <c r="H85" t="s">
        <v>13</v>
      </c>
      <c r="I85" t="s">
        <v>153</v>
      </c>
      <c r="J85" t="s">
        <v>27</v>
      </c>
      <c r="K85" t="s">
        <v>66</v>
      </c>
      <c r="L85" t="s">
        <v>105</v>
      </c>
      <c r="N85" t="str" cm="1">
        <f t="array" ref="N85">_xlfn._xlws.FILTER(Feuil2!$A$1:$V$398,(Feuil2!$B$1:$B$398=MID(A85,FIND(" ",A85)+1,99))*(Feuil2!$C$1:$C$398=Feuil1!B85),"Données non disponibles")</f>
        <v>Données non disponibles</v>
      </c>
    </row>
    <row r="86" spans="1:35" x14ac:dyDescent="0.25">
      <c r="A86" t="s">
        <v>225</v>
      </c>
      <c r="B86" t="s">
        <v>236</v>
      </c>
      <c r="C86" t="s">
        <v>72</v>
      </c>
      <c r="D86" t="s">
        <v>9</v>
      </c>
      <c r="E86" t="s">
        <v>34</v>
      </c>
      <c r="F86" t="s">
        <v>105</v>
      </c>
      <c r="G86" t="s">
        <v>13</v>
      </c>
      <c r="H86" t="s">
        <v>21</v>
      </c>
      <c r="I86" t="s">
        <v>13</v>
      </c>
      <c r="J86" t="s">
        <v>109</v>
      </c>
      <c r="K86" t="s">
        <v>13</v>
      </c>
      <c r="L86" t="s">
        <v>33</v>
      </c>
      <c r="N86" t="str" cm="1">
        <f t="array" ref="N86:AI86">_xlfn._xlws.FILTER(Feuil2!$A$1:$V$398,(Feuil2!$B$1:$B$398=MID(A86,FIND(" ",A86)+1,99))*(Feuil2!$C$1:$C$398=Feuil1!B86),"Données non disponibles")</f>
        <v>Partants</v>
      </c>
      <c r="O86" t="str">
        <v>Prix Mortemart</v>
      </c>
      <c r="P86" t="str">
        <v>Kami Kaze</v>
      </c>
      <c r="Q86">
        <v>69</v>
      </c>
      <c r="R86">
        <v>0</v>
      </c>
      <c r="S86" t="str">
        <v>6h9h12h(21)Ah4h</v>
      </c>
      <c r="T86" t="str">
        <v>17
%</v>
      </c>
      <c r="U86" t="str">
        <v>0
%</v>
      </c>
      <c r="V86" t="str">
        <v>28
%</v>
      </c>
      <c r="W86" t="str">
        <v>13
%</v>
      </c>
      <c r="X86" t="str">
        <v>26
%</v>
      </c>
      <c r="Y86">
        <v>0</v>
      </c>
      <c r="Z86">
        <v>0</v>
      </c>
      <c r="AA86">
        <v>0</v>
      </c>
      <c r="AB86" t="str">
        <v>26
%</v>
      </c>
      <c r="AC86" t="str">
        <v>26
%</v>
      </c>
      <c r="AD86">
        <v>0</v>
      </c>
      <c r="AE86">
        <v>0</v>
      </c>
      <c r="AF86" t="str">
        <v>12
%</v>
      </c>
      <c r="AG86">
        <v>0</v>
      </c>
      <c r="AH86">
        <v>0</v>
      </c>
      <c r="AI86">
        <v>0</v>
      </c>
    </row>
    <row r="87" spans="1:35" x14ac:dyDescent="0.25">
      <c r="A87" t="s">
        <v>225</v>
      </c>
      <c r="B87" t="s">
        <v>237</v>
      </c>
      <c r="C87" t="s">
        <v>238</v>
      </c>
      <c r="D87" t="s">
        <v>37</v>
      </c>
      <c r="E87" t="s">
        <v>13</v>
      </c>
      <c r="F87" t="s">
        <v>60</v>
      </c>
      <c r="G87" t="s">
        <v>70</v>
      </c>
      <c r="H87" t="s">
        <v>13</v>
      </c>
      <c r="I87" t="s">
        <v>153</v>
      </c>
      <c r="J87" t="s">
        <v>56</v>
      </c>
      <c r="K87" t="s">
        <v>30</v>
      </c>
      <c r="L87" t="s">
        <v>65</v>
      </c>
      <c r="N87" t="str" cm="1">
        <f t="array" ref="N87:AI87">_xlfn._xlws.FILTER(Feuil2!$A$1:$V$398,(Feuil2!$B$1:$B$398=MID(A87,FIND(" ",A87)+1,99))*(Feuil2!$C$1:$C$398=Feuil1!B87),"Données non disponibles")</f>
        <v>Partants</v>
      </c>
      <c r="O87" t="str">
        <v>Prix Mortemart</v>
      </c>
      <c r="P87" t="str">
        <v>Haeva d'Or</v>
      </c>
      <c r="Q87">
        <v>66</v>
      </c>
      <c r="R87">
        <v>0</v>
      </c>
      <c r="S87" t="str">
        <v>1s2s5h6h(21)8h</v>
      </c>
      <c r="T87" t="str">
        <v>20
%</v>
      </c>
      <c r="U87" t="str">
        <v>100
%</v>
      </c>
      <c r="V87">
        <v>0</v>
      </c>
      <c r="W87" t="str">
        <v>26
%</v>
      </c>
      <c r="X87" t="str">
        <v>0
%</v>
      </c>
      <c r="Y87">
        <v>0</v>
      </c>
      <c r="Z87">
        <v>0</v>
      </c>
      <c r="AA87">
        <v>0</v>
      </c>
      <c r="AB87">
        <v>0</v>
      </c>
      <c r="AC87" t="str">
        <v>33
%</v>
      </c>
      <c r="AD87">
        <v>0</v>
      </c>
      <c r="AE87">
        <v>0</v>
      </c>
      <c r="AF87" t="str">
        <v>0
%</v>
      </c>
      <c r="AG87">
        <v>0</v>
      </c>
      <c r="AH87">
        <v>0</v>
      </c>
      <c r="AI87">
        <v>0</v>
      </c>
    </row>
    <row r="88" spans="1:35" x14ac:dyDescent="0.25">
      <c r="A88" t="s">
        <v>225</v>
      </c>
      <c r="B88" t="s">
        <v>239</v>
      </c>
      <c r="C88" t="s">
        <v>201</v>
      </c>
      <c r="D88" t="s">
        <v>37</v>
      </c>
      <c r="E88" t="s">
        <v>139</v>
      </c>
      <c r="F88" t="s">
        <v>126</v>
      </c>
      <c r="G88" t="s">
        <v>13</v>
      </c>
      <c r="H88" t="s">
        <v>13</v>
      </c>
      <c r="I88" t="s">
        <v>75</v>
      </c>
      <c r="J88" t="s">
        <v>49</v>
      </c>
      <c r="K88" t="s">
        <v>30</v>
      </c>
      <c r="L88" t="s">
        <v>81</v>
      </c>
      <c r="N88" t="str" cm="1">
        <f t="array" ref="N88:AI88">_xlfn._xlws.FILTER(Feuil2!$A$1:$V$398,(Feuil2!$B$1:$B$398=MID(A88,FIND(" ",A88)+1,99))*(Feuil2!$C$1:$C$398=Feuil1!B88),"Données non disponibles")</f>
        <v>Partants</v>
      </c>
      <c r="O88" t="str">
        <v>Prix Mortemart</v>
      </c>
      <c r="P88" t="str">
        <v>Ironie du Lac</v>
      </c>
      <c r="Q88">
        <v>67</v>
      </c>
      <c r="R88">
        <v>0</v>
      </c>
      <c r="S88" t="str">
        <v>11h3sTs2s3h8s</v>
      </c>
      <c r="T88" t="str">
        <v>7
%</v>
      </c>
      <c r="U88">
        <v>0</v>
      </c>
      <c r="V88" t="str">
        <v>0
%</v>
      </c>
      <c r="W88" t="str">
        <v>19
%</v>
      </c>
      <c r="X88" t="str">
        <v>14
%</v>
      </c>
      <c r="Y88">
        <v>0</v>
      </c>
      <c r="Z88">
        <v>0</v>
      </c>
      <c r="AA88">
        <v>0</v>
      </c>
      <c r="AB88" t="str">
        <v>14
%</v>
      </c>
      <c r="AC88" t="str">
        <v>32
%</v>
      </c>
      <c r="AD88">
        <v>0</v>
      </c>
      <c r="AE88">
        <v>0</v>
      </c>
      <c r="AF88" t="str">
        <v>27
%</v>
      </c>
      <c r="AG88">
        <v>0</v>
      </c>
      <c r="AH88">
        <v>0</v>
      </c>
      <c r="AI88">
        <v>0</v>
      </c>
    </row>
    <row r="89" spans="1:35" x14ac:dyDescent="0.25">
      <c r="A89" t="s">
        <v>225</v>
      </c>
      <c r="B89" t="s">
        <v>240</v>
      </c>
      <c r="C89" t="s">
        <v>217</v>
      </c>
      <c r="D89" t="s">
        <v>36</v>
      </c>
      <c r="E89" t="s">
        <v>52</v>
      </c>
      <c r="F89" t="s">
        <v>30</v>
      </c>
      <c r="G89" t="s">
        <v>13</v>
      </c>
      <c r="H89" t="s">
        <v>30</v>
      </c>
      <c r="I89" t="s">
        <v>170</v>
      </c>
      <c r="J89" t="s">
        <v>13</v>
      </c>
      <c r="K89" t="s">
        <v>66</v>
      </c>
      <c r="L89" t="s">
        <v>3</v>
      </c>
      <c r="N89" t="str" cm="1">
        <f t="array" ref="N89:AI89">_xlfn._xlws.FILTER(Feuil2!$A$1:$V$398,(Feuil2!$B$1:$B$398=MID(A89,FIND(" ",A89)+1,99))*(Feuil2!$C$1:$C$398=Feuil1!B89),"Données non disponibles")</f>
        <v>Partants</v>
      </c>
      <c r="O89" t="str">
        <v>Prix Mortemart</v>
      </c>
      <c r="P89" t="str">
        <v>Cleny</v>
      </c>
      <c r="Q89">
        <v>64</v>
      </c>
      <c r="R89">
        <v>0</v>
      </c>
      <c r="S89" t="str">
        <v>3s3s2s9h(21)6s</v>
      </c>
      <c r="T89" t="str">
        <v>42
%</v>
      </c>
      <c r="U89" t="str">
        <v>100
%</v>
      </c>
      <c r="V89" t="str">
        <v>30
%</v>
      </c>
      <c r="W89" t="str">
        <v>13
%</v>
      </c>
      <c r="X89" t="str">
        <v>25
%</v>
      </c>
      <c r="Y89">
        <v>0</v>
      </c>
      <c r="Z89">
        <v>0</v>
      </c>
      <c r="AA89">
        <v>0</v>
      </c>
      <c r="AB89" t="str">
        <v>33
%</v>
      </c>
      <c r="AC89" t="str">
        <v>50
%</v>
      </c>
      <c r="AD89">
        <v>0</v>
      </c>
      <c r="AE89">
        <v>0</v>
      </c>
      <c r="AF89" t="str">
        <v>40
%</v>
      </c>
      <c r="AG89">
        <v>0</v>
      </c>
      <c r="AH89">
        <v>0</v>
      </c>
      <c r="AI89">
        <v>0</v>
      </c>
    </row>
    <row r="90" spans="1:35" x14ac:dyDescent="0.25">
      <c r="A90" t="s">
        <v>241</v>
      </c>
      <c r="B90" t="s">
        <v>242</v>
      </c>
      <c r="C90" t="s">
        <v>243</v>
      </c>
      <c r="D90" t="s">
        <v>78</v>
      </c>
      <c r="E90" t="s">
        <v>119</v>
      </c>
      <c r="F90" t="s">
        <v>136</v>
      </c>
      <c r="G90" t="s">
        <v>121</v>
      </c>
      <c r="H90" t="s">
        <v>79</v>
      </c>
      <c r="I90" t="s">
        <v>5</v>
      </c>
      <c r="J90" t="s">
        <v>64</v>
      </c>
      <c r="K90" t="s">
        <v>3</v>
      </c>
      <c r="L90" t="s">
        <v>52</v>
      </c>
      <c r="N90" t="str" cm="1">
        <f t="array" ref="N90">_xlfn._xlws.FILTER(Feuil2!$A$1:$V$398,(Feuil2!$B$1:$B$398=MID(A90,FIND(" ",A90)+1,99))*(Feuil2!$C$1:$C$398=Feuil1!B90),"Données non disponibles")</f>
        <v>Données non disponibles</v>
      </c>
    </row>
    <row r="91" spans="1:35" x14ac:dyDescent="0.25">
      <c r="A91" t="s">
        <v>241</v>
      </c>
      <c r="B91" t="s">
        <v>244</v>
      </c>
      <c r="C91" t="s">
        <v>245</v>
      </c>
      <c r="D91" t="s">
        <v>30</v>
      </c>
      <c r="E91" t="s">
        <v>65</v>
      </c>
      <c r="F91" t="s">
        <v>96</v>
      </c>
      <c r="G91" t="s">
        <v>13</v>
      </c>
      <c r="H91" t="s">
        <v>11</v>
      </c>
      <c r="I91" t="s">
        <v>79</v>
      </c>
      <c r="J91" t="s">
        <v>74</v>
      </c>
      <c r="K91" t="s">
        <v>13</v>
      </c>
      <c r="L91" t="s">
        <v>22</v>
      </c>
      <c r="N91" t="str" cm="1">
        <f t="array" ref="N91">_xlfn._xlws.FILTER(Feuil2!$A$1:$V$398,(Feuil2!$B$1:$B$398=MID(A91,FIND(" ",A91)+1,99))*(Feuil2!$C$1:$C$398=Feuil1!B91),"Données non disponibles")</f>
        <v>Données non disponibles</v>
      </c>
    </row>
    <row r="92" spans="1:35" x14ac:dyDescent="0.25">
      <c r="A92" t="s">
        <v>241</v>
      </c>
      <c r="B92" t="s">
        <v>246</v>
      </c>
      <c r="C92" t="s">
        <v>247</v>
      </c>
      <c r="D92" t="s">
        <v>3</v>
      </c>
      <c r="E92" t="s">
        <v>3</v>
      </c>
      <c r="F92" t="s">
        <v>5</v>
      </c>
      <c r="G92" t="s">
        <v>3</v>
      </c>
      <c r="H92" t="s">
        <v>3</v>
      </c>
      <c r="I92" t="s">
        <v>48</v>
      </c>
      <c r="J92" t="s">
        <v>52</v>
      </c>
      <c r="K92" t="s">
        <v>36</v>
      </c>
      <c r="L92" t="s">
        <v>78</v>
      </c>
      <c r="N92" t="str" cm="1">
        <f t="array" ref="N92">_xlfn._xlws.FILTER(Feuil2!$A$1:$V$398,(Feuil2!$B$1:$B$398=MID(A92,FIND(" ",A92)+1,99))*(Feuil2!$C$1:$C$398=Feuil1!B92),"Données non disponibles")</f>
        <v>Données non disponibles</v>
      </c>
    </row>
    <row r="93" spans="1:35" x14ac:dyDescent="0.25">
      <c r="A93" t="s">
        <v>241</v>
      </c>
      <c r="B93" t="s">
        <v>248</v>
      </c>
      <c r="C93" t="s">
        <v>249</v>
      </c>
      <c r="D93" t="s">
        <v>109</v>
      </c>
      <c r="E93" t="s">
        <v>136</v>
      </c>
      <c r="F93" t="s">
        <v>3</v>
      </c>
      <c r="G93" t="s">
        <v>5</v>
      </c>
      <c r="H93" t="s">
        <v>14</v>
      </c>
      <c r="I93" t="s">
        <v>3</v>
      </c>
      <c r="J93" t="s">
        <v>4</v>
      </c>
      <c r="K93" t="s">
        <v>13</v>
      </c>
      <c r="L93" t="s">
        <v>36</v>
      </c>
      <c r="N93" t="str" cm="1">
        <f t="array" ref="N93">_xlfn._xlws.FILTER(Feuil2!$A$1:$V$398,(Feuil2!$B$1:$B$398=MID(A93,FIND(" ",A93)+1,99))*(Feuil2!$C$1:$C$398=Feuil1!B93),"Données non disponibles")</f>
        <v>Données non disponibles</v>
      </c>
    </row>
    <row r="94" spans="1:35" x14ac:dyDescent="0.25">
      <c r="A94" t="s">
        <v>241</v>
      </c>
      <c r="B94" t="s">
        <v>250</v>
      </c>
      <c r="C94" t="s">
        <v>251</v>
      </c>
      <c r="D94" t="s">
        <v>119</v>
      </c>
      <c r="E94" t="s">
        <v>13</v>
      </c>
      <c r="F94" t="s">
        <v>19</v>
      </c>
      <c r="G94" t="s">
        <v>76</v>
      </c>
      <c r="H94" t="s">
        <v>170</v>
      </c>
      <c r="I94" t="s">
        <v>57</v>
      </c>
      <c r="J94" t="s">
        <v>14</v>
      </c>
      <c r="K94" t="s">
        <v>14</v>
      </c>
      <c r="L94" t="s">
        <v>158</v>
      </c>
      <c r="N94" t="str" cm="1">
        <f t="array" ref="N94">_xlfn._xlws.FILTER(Feuil2!$A$1:$V$398,(Feuil2!$B$1:$B$398=MID(A94,FIND(" ",A94)+1,99))*(Feuil2!$C$1:$C$398=Feuil1!B94),"Données non disponibles")</f>
        <v>Données non disponibles</v>
      </c>
    </row>
    <row r="95" spans="1:35" x14ac:dyDescent="0.25">
      <c r="A95" t="s">
        <v>241</v>
      </c>
      <c r="B95" t="s">
        <v>252</v>
      </c>
      <c r="C95" t="s">
        <v>253</v>
      </c>
      <c r="D95" t="s">
        <v>64</v>
      </c>
      <c r="E95" t="s">
        <v>114</v>
      </c>
      <c r="F95" t="s">
        <v>19</v>
      </c>
      <c r="G95" t="s">
        <v>109</v>
      </c>
      <c r="H95" t="s">
        <v>128</v>
      </c>
      <c r="I95" t="s">
        <v>57</v>
      </c>
      <c r="J95" t="s">
        <v>74</v>
      </c>
      <c r="K95" t="s">
        <v>13</v>
      </c>
      <c r="L95" t="s">
        <v>13</v>
      </c>
      <c r="N95" t="str" cm="1">
        <f t="array" ref="N95">_xlfn._xlws.FILTER(Feuil2!$A$1:$V$398,(Feuil2!$B$1:$B$398=MID(A95,FIND(" ",A95)+1,99))*(Feuil2!$C$1:$C$398=Feuil1!B95),"Données non disponibles")</f>
        <v>Données non disponibles</v>
      </c>
    </row>
    <row r="96" spans="1:35" x14ac:dyDescent="0.25">
      <c r="A96" t="s">
        <v>241</v>
      </c>
      <c r="B96" t="s">
        <v>254</v>
      </c>
      <c r="C96" t="s">
        <v>255</v>
      </c>
      <c r="D96" t="s">
        <v>70</v>
      </c>
      <c r="E96" t="s">
        <v>28</v>
      </c>
      <c r="F96" t="s">
        <v>36</v>
      </c>
      <c r="G96" t="s">
        <v>22</v>
      </c>
      <c r="H96" t="s">
        <v>13</v>
      </c>
      <c r="I96" t="s">
        <v>153</v>
      </c>
      <c r="J96" t="s">
        <v>18</v>
      </c>
      <c r="K96" t="s">
        <v>36</v>
      </c>
      <c r="L96" t="s">
        <v>44</v>
      </c>
      <c r="N96" t="str" cm="1">
        <f t="array" ref="N96">_xlfn._xlws.FILTER(Feuil2!$A$1:$V$398,(Feuil2!$B$1:$B$398=MID(A96,FIND(" ",A96)+1,99))*(Feuil2!$C$1:$C$398=Feuil1!B96),"Données non disponibles")</f>
        <v>Données non disponibles</v>
      </c>
    </row>
    <row r="97" spans="1:35" x14ac:dyDescent="0.25">
      <c r="A97" t="s">
        <v>241</v>
      </c>
      <c r="B97" t="s">
        <v>256</v>
      </c>
      <c r="C97" t="s">
        <v>257</v>
      </c>
      <c r="D97" t="s">
        <v>64</v>
      </c>
      <c r="E97" t="s">
        <v>12</v>
      </c>
      <c r="F97" t="s">
        <v>130</v>
      </c>
      <c r="G97" t="s">
        <v>56</v>
      </c>
      <c r="H97" t="s">
        <v>18</v>
      </c>
      <c r="I97" t="s">
        <v>70</v>
      </c>
      <c r="J97" t="s">
        <v>121</v>
      </c>
      <c r="K97" t="s">
        <v>11</v>
      </c>
      <c r="L97" t="s">
        <v>18</v>
      </c>
      <c r="N97" t="str" cm="1">
        <f t="array" ref="N97">_xlfn._xlws.FILTER(Feuil2!$A$1:$V$398,(Feuil2!$B$1:$B$398=MID(A97,FIND(" ",A97)+1,99))*(Feuil2!$C$1:$C$398=Feuil1!B97),"Données non disponibles")</f>
        <v>Données non disponibles</v>
      </c>
    </row>
    <row r="98" spans="1:35" x14ac:dyDescent="0.25">
      <c r="A98" t="s">
        <v>241</v>
      </c>
      <c r="B98" t="s">
        <v>258</v>
      </c>
      <c r="C98" t="s">
        <v>259</v>
      </c>
      <c r="D98" t="s">
        <v>132</v>
      </c>
      <c r="E98" t="s">
        <v>69</v>
      </c>
      <c r="F98" t="s">
        <v>30</v>
      </c>
      <c r="G98" t="s">
        <v>13</v>
      </c>
      <c r="H98" t="s">
        <v>178</v>
      </c>
      <c r="I98" t="s">
        <v>60</v>
      </c>
      <c r="J98" t="s">
        <v>13</v>
      </c>
      <c r="K98" t="s">
        <v>13</v>
      </c>
      <c r="L98" t="s">
        <v>60</v>
      </c>
      <c r="N98" t="str" cm="1">
        <f t="array" ref="N98">_xlfn._xlws.FILTER(Feuil2!$A$1:$V$398,(Feuil2!$B$1:$B$398=MID(A98,FIND(" ",A98)+1,99))*(Feuil2!$C$1:$C$398=Feuil1!B98),"Données non disponibles")</f>
        <v>Données non disponibles</v>
      </c>
    </row>
    <row r="99" spans="1:35" x14ac:dyDescent="0.25">
      <c r="A99" t="s">
        <v>241</v>
      </c>
      <c r="B99" t="s">
        <v>260</v>
      </c>
      <c r="C99" t="s">
        <v>261</v>
      </c>
      <c r="D99" t="s">
        <v>96</v>
      </c>
      <c r="E99" t="s">
        <v>65</v>
      </c>
      <c r="F99" t="s">
        <v>13</v>
      </c>
      <c r="G99" t="s">
        <v>5</v>
      </c>
      <c r="H99" t="s">
        <v>9</v>
      </c>
      <c r="I99" t="s">
        <v>13</v>
      </c>
      <c r="J99" t="s">
        <v>3</v>
      </c>
      <c r="K99" t="s">
        <v>136</v>
      </c>
      <c r="L99" t="s">
        <v>5</v>
      </c>
      <c r="N99" t="str" cm="1">
        <f t="array" ref="N99">_xlfn._xlws.FILTER(Feuil2!$A$1:$V$398,(Feuil2!$B$1:$B$398=MID(A99,FIND(" ",A99)+1,99))*(Feuil2!$C$1:$C$398=Feuil1!B99),"Données non disponibles")</f>
        <v>Données non disponibles</v>
      </c>
    </row>
    <row r="100" spans="1:35" x14ac:dyDescent="0.25">
      <c r="A100" t="s">
        <v>241</v>
      </c>
      <c r="B100" t="s">
        <v>262</v>
      </c>
      <c r="C100" t="s">
        <v>263</v>
      </c>
      <c r="D100" t="s">
        <v>13</v>
      </c>
      <c r="E100" t="s">
        <v>151</v>
      </c>
      <c r="F100" t="s">
        <v>19</v>
      </c>
      <c r="G100" t="s">
        <v>105</v>
      </c>
      <c r="H100" t="s">
        <v>34</v>
      </c>
      <c r="I100" t="s">
        <v>57</v>
      </c>
      <c r="J100" t="s">
        <v>22</v>
      </c>
      <c r="K100" t="s">
        <v>13</v>
      </c>
      <c r="L100" t="s">
        <v>23</v>
      </c>
      <c r="N100" t="str" cm="1">
        <f t="array" ref="N100">_xlfn._xlws.FILTER(Feuil2!$A$1:$V$398,(Feuil2!$B$1:$B$398=MID(A100,FIND(" ",A100)+1,99))*(Feuil2!$C$1:$C$398=Feuil1!B100),"Données non disponibles")</f>
        <v>Données non disponibles</v>
      </c>
    </row>
    <row r="101" spans="1:35" x14ac:dyDescent="0.25">
      <c r="A101" t="s">
        <v>241</v>
      </c>
      <c r="B101" t="s">
        <v>264</v>
      </c>
      <c r="C101" t="s">
        <v>265</v>
      </c>
      <c r="D101" t="s">
        <v>64</v>
      </c>
      <c r="E101" t="s">
        <v>113</v>
      </c>
      <c r="F101" t="s">
        <v>36</v>
      </c>
      <c r="G101" t="s">
        <v>13</v>
      </c>
      <c r="H101" t="s">
        <v>113</v>
      </c>
      <c r="I101" t="s">
        <v>102</v>
      </c>
      <c r="J101" t="s">
        <v>5</v>
      </c>
      <c r="K101" t="s">
        <v>29</v>
      </c>
      <c r="L101" t="s">
        <v>99</v>
      </c>
      <c r="N101" t="str" cm="1">
        <f t="array" ref="N101">_xlfn._xlws.FILTER(Feuil2!$A$1:$V$398,(Feuil2!$B$1:$B$398=MID(A101,FIND(" ",A101)+1,99))*(Feuil2!$C$1:$C$398=Feuil1!B101),"Données non disponibles")</f>
        <v>Données non disponibles</v>
      </c>
    </row>
    <row r="102" spans="1:35" x14ac:dyDescent="0.25">
      <c r="A102" t="s">
        <v>241</v>
      </c>
      <c r="B102" t="s">
        <v>266</v>
      </c>
      <c r="C102" t="s">
        <v>267</v>
      </c>
      <c r="D102" t="s">
        <v>76</v>
      </c>
      <c r="E102" t="s">
        <v>74</v>
      </c>
      <c r="F102" t="s">
        <v>36</v>
      </c>
      <c r="G102" t="s">
        <v>13</v>
      </c>
      <c r="H102" t="s">
        <v>98</v>
      </c>
      <c r="I102" t="s">
        <v>21</v>
      </c>
      <c r="J102" t="s">
        <v>153</v>
      </c>
      <c r="K102" t="s">
        <v>13</v>
      </c>
      <c r="L102" t="s">
        <v>3</v>
      </c>
      <c r="N102" t="str" cm="1">
        <f t="array" ref="N102">_xlfn._xlws.FILTER(Feuil2!$A$1:$V$398,(Feuil2!$B$1:$B$398=MID(A102,FIND(" ",A102)+1,99))*(Feuil2!$C$1:$C$398=Feuil1!B102),"Données non disponibles")</f>
        <v>Données non disponibles</v>
      </c>
    </row>
    <row r="103" spans="1:35" x14ac:dyDescent="0.25">
      <c r="A103" t="s">
        <v>268</v>
      </c>
      <c r="B103" t="s">
        <v>269</v>
      </c>
      <c r="C103" t="s">
        <v>270</v>
      </c>
      <c r="D103" t="s">
        <v>121</v>
      </c>
      <c r="E103" t="s">
        <v>12</v>
      </c>
      <c r="F103" t="s">
        <v>114</v>
      </c>
      <c r="G103" t="s">
        <v>13</v>
      </c>
      <c r="H103" t="s">
        <v>122</v>
      </c>
      <c r="I103" t="s">
        <v>13</v>
      </c>
      <c r="J103" t="s">
        <v>26</v>
      </c>
      <c r="K103" t="s">
        <v>13</v>
      </c>
      <c r="L103" t="s">
        <v>57</v>
      </c>
      <c r="N103" t="str" cm="1">
        <f t="array" ref="N103:AI103">_xlfn._xlws.FILTER(Feuil2!$A$1:$V$398,(Feuil2!$B$1:$B$398=MID(A103,FIND(" ",A103)+1,99))*(Feuil2!$C$1:$C$398=Feuil1!B103),"Données non disponibles")</f>
        <v>Partants</v>
      </c>
      <c r="O103" t="str">
        <v>Prix Jonny Ruffato</v>
      </c>
      <c r="P103" t="str">
        <v>Java de Rouaisse</v>
      </c>
      <c r="Q103">
        <v>25</v>
      </c>
      <c r="R103">
        <v>2550</v>
      </c>
      <c r="S103" t="str">
        <v>4a8aDa8aDaDa</v>
      </c>
      <c r="T103" t="str">
        <v>25
%</v>
      </c>
      <c r="U103">
        <v>0</v>
      </c>
      <c r="V103">
        <v>0</v>
      </c>
      <c r="W103" t="str">
        <v>12
%</v>
      </c>
      <c r="X103" t="str">
        <v>30
%</v>
      </c>
      <c r="Y103">
        <v>0</v>
      </c>
      <c r="Z103">
        <v>0</v>
      </c>
      <c r="AA103">
        <v>0</v>
      </c>
      <c r="AB103">
        <v>0</v>
      </c>
      <c r="AC103" t="str">
        <v>8
%</v>
      </c>
      <c r="AD103">
        <v>0</v>
      </c>
      <c r="AE103" t="str">
        <v>8
%</v>
      </c>
      <c r="AF103" t="str">
        <v>0
%</v>
      </c>
      <c r="AG103">
        <v>0</v>
      </c>
      <c r="AH103" t="str">
        <v>0
%</v>
      </c>
      <c r="AI103" t="str">
        <v>8
%</v>
      </c>
    </row>
    <row r="104" spans="1:35" x14ac:dyDescent="0.25">
      <c r="A104" t="s">
        <v>268</v>
      </c>
      <c r="B104" t="s">
        <v>271</v>
      </c>
      <c r="C104" t="s">
        <v>272</v>
      </c>
      <c r="D104" t="s">
        <v>13</v>
      </c>
      <c r="E104" t="s">
        <v>3</v>
      </c>
      <c r="F104" t="s">
        <v>3</v>
      </c>
      <c r="G104" t="s">
        <v>3</v>
      </c>
      <c r="H104" t="s">
        <v>40</v>
      </c>
      <c r="I104" t="s">
        <v>128</v>
      </c>
      <c r="J104" t="s">
        <v>3</v>
      </c>
      <c r="K104" t="s">
        <v>60</v>
      </c>
      <c r="L104" t="s">
        <v>13</v>
      </c>
      <c r="N104" t="str" cm="1">
        <f t="array" ref="N104:AI104">_xlfn._xlws.FILTER(Feuil2!$A$1:$V$398,(Feuil2!$B$1:$B$398=MID(A104,FIND(" ",A104)+1,99))*(Feuil2!$C$1:$C$398=Feuil1!B104),"Données non disponibles")</f>
        <v>Partants</v>
      </c>
      <c r="O104" t="str">
        <v>Prix Jonny Ruffato</v>
      </c>
      <c r="P104" t="str">
        <v>Jet Jet Jet</v>
      </c>
      <c r="Q104">
        <v>25</v>
      </c>
      <c r="R104">
        <v>2550</v>
      </c>
      <c r="S104" t="str">
        <v>1a</v>
      </c>
      <c r="T104" t="str">
        <v>48
%</v>
      </c>
      <c r="U104">
        <v>0</v>
      </c>
      <c r="V104">
        <v>0</v>
      </c>
      <c r="W104" t="str">
        <v>22
%</v>
      </c>
      <c r="X104" t="str">
        <v>45
%</v>
      </c>
      <c r="Y104">
        <v>0</v>
      </c>
      <c r="Z104">
        <v>0</v>
      </c>
      <c r="AA104">
        <v>0</v>
      </c>
      <c r="AB104">
        <v>0</v>
      </c>
      <c r="AC104" t="str">
        <v>100
%</v>
      </c>
      <c r="AD104">
        <v>0</v>
      </c>
      <c r="AE104" t="str">
        <v>100
%</v>
      </c>
      <c r="AF104">
        <v>0</v>
      </c>
      <c r="AG104">
        <v>0</v>
      </c>
      <c r="AH104" t="str">
        <v>100
%</v>
      </c>
      <c r="AI104" t="str">
        <v>100
%</v>
      </c>
    </row>
    <row r="105" spans="1:35" x14ac:dyDescent="0.25">
      <c r="A105" t="s">
        <v>268</v>
      </c>
      <c r="B105" t="s">
        <v>273</v>
      </c>
      <c r="C105" t="s">
        <v>274</v>
      </c>
      <c r="D105" t="s">
        <v>61</v>
      </c>
      <c r="E105" t="s">
        <v>23</v>
      </c>
      <c r="F105" t="s">
        <v>55</v>
      </c>
      <c r="G105" t="s">
        <v>60</v>
      </c>
      <c r="H105" t="s">
        <v>20</v>
      </c>
      <c r="I105" t="s">
        <v>3</v>
      </c>
      <c r="J105" t="s">
        <v>170</v>
      </c>
      <c r="K105" t="s">
        <v>60</v>
      </c>
      <c r="L105" t="s">
        <v>51</v>
      </c>
      <c r="N105" t="str" cm="1">
        <f t="array" ref="N105:AI105">_xlfn._xlws.FILTER(Feuil2!$A$1:$V$398,(Feuil2!$B$1:$B$398=MID(A105,FIND(" ",A105)+1,99))*(Feuil2!$C$1:$C$398=Feuil1!B105),"Données non disponibles")</f>
        <v>Partants</v>
      </c>
      <c r="O105" t="str">
        <v>Prix Jonny Ruffato</v>
      </c>
      <c r="P105" t="str">
        <v>Junior du Vallon</v>
      </c>
      <c r="Q105">
        <v>25</v>
      </c>
      <c r="R105">
        <v>2550</v>
      </c>
      <c r="S105" t="str">
        <v>Da1aDa</v>
      </c>
      <c r="T105" t="str">
        <v>33
%</v>
      </c>
      <c r="U105" t="str">
        <v>50
%</v>
      </c>
      <c r="V105">
        <v>0</v>
      </c>
      <c r="W105" t="str">
        <v>34
%</v>
      </c>
      <c r="X105" t="str">
        <v>22
%</v>
      </c>
      <c r="Y105">
        <v>0</v>
      </c>
      <c r="Z105">
        <v>0</v>
      </c>
      <c r="AA105">
        <v>0</v>
      </c>
      <c r="AB105">
        <v>0</v>
      </c>
      <c r="AC105" t="str">
        <v>33
%</v>
      </c>
      <c r="AD105">
        <v>0</v>
      </c>
      <c r="AE105" t="str">
        <v>33
%</v>
      </c>
      <c r="AF105" t="str">
        <v>33
%</v>
      </c>
      <c r="AG105">
        <v>0</v>
      </c>
      <c r="AH105" t="str">
        <v>33
%</v>
      </c>
      <c r="AI105" t="str">
        <v>33
%</v>
      </c>
    </row>
    <row r="106" spans="1:35" x14ac:dyDescent="0.25">
      <c r="A106" t="s">
        <v>268</v>
      </c>
      <c r="B106" t="s">
        <v>275</v>
      </c>
      <c r="C106" t="s">
        <v>276</v>
      </c>
      <c r="D106" t="s">
        <v>64</v>
      </c>
      <c r="E106" t="s">
        <v>22</v>
      </c>
      <c r="F106" t="s">
        <v>62</v>
      </c>
      <c r="G106" t="s">
        <v>13</v>
      </c>
      <c r="H106" t="s">
        <v>3</v>
      </c>
      <c r="I106" t="s">
        <v>57</v>
      </c>
      <c r="J106" t="s">
        <v>26</v>
      </c>
      <c r="K106" t="s">
        <v>13</v>
      </c>
      <c r="L106" t="s">
        <v>121</v>
      </c>
      <c r="N106" t="str" cm="1">
        <f t="array" ref="N106:AI106">_xlfn._xlws.FILTER(Feuil2!$A$1:$V$398,(Feuil2!$B$1:$B$398=MID(A106,FIND(" ",A106)+1,99))*(Feuil2!$C$1:$C$398=Feuil1!B106),"Données non disponibles")</f>
        <v>Partants</v>
      </c>
      <c r="O106" t="str">
        <v>Prix Jonny Ruffato</v>
      </c>
      <c r="P106" t="str">
        <v>James d'Ovaki</v>
      </c>
      <c r="Q106">
        <v>25</v>
      </c>
      <c r="R106">
        <v>2550</v>
      </c>
      <c r="S106" t="str">
        <v>10aDa2a4a4a(21)</v>
      </c>
      <c r="T106" t="str">
        <v>10
%</v>
      </c>
      <c r="U106" t="str">
        <v>17
%</v>
      </c>
      <c r="V106">
        <v>0</v>
      </c>
      <c r="W106" t="str">
        <v>22
%</v>
      </c>
      <c r="X106" t="str">
        <v>18
%</v>
      </c>
      <c r="Y106">
        <v>0</v>
      </c>
      <c r="Z106">
        <v>0</v>
      </c>
      <c r="AA106">
        <v>0</v>
      </c>
      <c r="AB106">
        <v>0</v>
      </c>
      <c r="AC106" t="str">
        <v>17
%</v>
      </c>
      <c r="AD106">
        <v>0</v>
      </c>
      <c r="AE106" t="str">
        <v>17
%</v>
      </c>
      <c r="AF106" t="str">
        <v>100
%</v>
      </c>
      <c r="AG106">
        <v>0</v>
      </c>
      <c r="AH106" t="str">
        <v>17
%</v>
      </c>
      <c r="AI106" t="str">
        <v>17
%</v>
      </c>
    </row>
    <row r="107" spans="1:35" x14ac:dyDescent="0.25">
      <c r="A107" t="s">
        <v>268</v>
      </c>
      <c r="B107" t="s">
        <v>277</v>
      </c>
      <c r="C107" t="s">
        <v>278</v>
      </c>
      <c r="D107" t="s">
        <v>73</v>
      </c>
      <c r="E107" t="s">
        <v>36</v>
      </c>
      <c r="F107" t="s">
        <v>96</v>
      </c>
      <c r="G107" t="s">
        <v>13</v>
      </c>
      <c r="H107" t="s">
        <v>121</v>
      </c>
      <c r="I107" t="s">
        <v>44</v>
      </c>
      <c r="J107" t="s">
        <v>123</v>
      </c>
      <c r="K107" t="s">
        <v>13</v>
      </c>
      <c r="L107" t="s">
        <v>113</v>
      </c>
      <c r="N107" t="str" cm="1">
        <f t="array" ref="N107:AI107">_xlfn._xlws.FILTER(Feuil2!$A$1:$V$398,(Feuil2!$B$1:$B$398=MID(A107,FIND(" ",A107)+1,99))*(Feuil2!$C$1:$C$398=Feuil1!B107),"Données non disponibles")</f>
        <v>Partants</v>
      </c>
      <c r="O107" t="str">
        <v>Prix Jonny Ruffato</v>
      </c>
      <c r="P107" t="str">
        <v>Jalna de Play</v>
      </c>
      <c r="Q107">
        <v>25</v>
      </c>
      <c r="R107">
        <v>2550</v>
      </c>
      <c r="S107" t="str">
        <v>3a6a7a2a5a9a</v>
      </c>
      <c r="T107" t="str">
        <v>24
%</v>
      </c>
      <c r="U107" t="str">
        <v>50
%</v>
      </c>
      <c r="V107">
        <v>0</v>
      </c>
      <c r="W107" t="str">
        <v>23
%</v>
      </c>
      <c r="X107" t="str">
        <v>26
%</v>
      </c>
      <c r="Y107">
        <v>0</v>
      </c>
      <c r="Z107">
        <v>0</v>
      </c>
      <c r="AA107">
        <v>0</v>
      </c>
      <c r="AB107">
        <v>0</v>
      </c>
      <c r="AC107" t="str">
        <v>22
%</v>
      </c>
      <c r="AD107">
        <v>0</v>
      </c>
      <c r="AE107" t="str">
        <v>22
%</v>
      </c>
      <c r="AF107" t="str">
        <v>33
%</v>
      </c>
      <c r="AG107">
        <v>0</v>
      </c>
      <c r="AH107" t="str">
        <v>67
%</v>
      </c>
      <c r="AI107" t="str">
        <v>22
%</v>
      </c>
    </row>
    <row r="108" spans="1:35" x14ac:dyDescent="0.25">
      <c r="A108" t="s">
        <v>268</v>
      </c>
      <c r="B108" t="s">
        <v>279</v>
      </c>
      <c r="C108" t="s">
        <v>280</v>
      </c>
      <c r="D108" t="s">
        <v>109</v>
      </c>
      <c r="E108" t="s">
        <v>219</v>
      </c>
      <c r="F108" t="s">
        <v>29</v>
      </c>
      <c r="G108" t="s">
        <v>85</v>
      </c>
      <c r="H108" t="s">
        <v>109</v>
      </c>
      <c r="I108" t="s">
        <v>5</v>
      </c>
      <c r="J108" t="s">
        <v>75</v>
      </c>
      <c r="K108" t="s">
        <v>3</v>
      </c>
      <c r="L108" t="s">
        <v>61</v>
      </c>
      <c r="N108" t="str" cm="1">
        <f t="array" ref="N108:AI108">_xlfn._xlws.FILTER(Feuil2!$A$1:$V$398,(Feuil2!$B$1:$B$398=MID(A108,FIND(" ",A108)+1,99))*(Feuil2!$C$1:$C$398=Feuil1!B108),"Données non disponibles")</f>
        <v>Partants</v>
      </c>
      <c r="O108" t="str">
        <v>Prix Jonny Ruffato</v>
      </c>
      <c r="P108" t="str">
        <v>Junon d'Orgeres</v>
      </c>
      <c r="Q108">
        <v>25</v>
      </c>
      <c r="R108">
        <v>2550</v>
      </c>
      <c r="S108" t="str">
        <v>6a9a1a5aDaDa</v>
      </c>
      <c r="T108" t="str">
        <v>30
%</v>
      </c>
      <c r="U108" t="str">
        <v>20
%</v>
      </c>
      <c r="V108" t="str">
        <v>0
%</v>
      </c>
      <c r="W108" t="str">
        <v>24
%</v>
      </c>
      <c r="X108" t="str">
        <v>33
%</v>
      </c>
      <c r="Y108">
        <v>0</v>
      </c>
      <c r="Z108">
        <v>0</v>
      </c>
      <c r="AA108">
        <v>0</v>
      </c>
      <c r="AB108">
        <v>0</v>
      </c>
      <c r="AC108" t="str">
        <v>17
%</v>
      </c>
      <c r="AD108">
        <v>0</v>
      </c>
      <c r="AE108" t="str">
        <v>17
%</v>
      </c>
      <c r="AF108" t="str">
        <v>0
%</v>
      </c>
      <c r="AG108">
        <v>0</v>
      </c>
      <c r="AH108" t="str">
        <v>17
%</v>
      </c>
      <c r="AI108" t="str">
        <v>17
%</v>
      </c>
    </row>
    <row r="109" spans="1:35" x14ac:dyDescent="0.25">
      <c r="A109" t="s">
        <v>268</v>
      </c>
      <c r="B109" t="s">
        <v>281</v>
      </c>
      <c r="C109" t="s">
        <v>282</v>
      </c>
      <c r="D109" t="s">
        <v>116</v>
      </c>
      <c r="E109" t="s">
        <v>64</v>
      </c>
      <c r="F109" t="s">
        <v>123</v>
      </c>
      <c r="G109" t="s">
        <v>85</v>
      </c>
      <c r="H109" t="s">
        <v>21</v>
      </c>
      <c r="I109" t="s">
        <v>109</v>
      </c>
      <c r="J109" t="s">
        <v>22</v>
      </c>
      <c r="K109" t="s">
        <v>13</v>
      </c>
      <c r="L109" t="s">
        <v>174</v>
      </c>
      <c r="N109" t="str" cm="1">
        <f t="array" ref="N109:AI109">_xlfn._xlws.FILTER(Feuil2!$A$1:$V$398,(Feuil2!$B$1:$B$398=MID(A109,FIND(" ",A109)+1,99))*(Feuil2!$C$1:$C$398=Feuil1!B109),"Données non disponibles")</f>
        <v>Partants</v>
      </c>
      <c r="O109" t="str">
        <v>Prix Jonny Ruffato</v>
      </c>
      <c r="P109" t="str">
        <v>Java du Vivier</v>
      </c>
      <c r="Q109">
        <v>25</v>
      </c>
      <c r="R109">
        <v>2550</v>
      </c>
      <c r="S109" t="str">
        <v>1aDaDaDa5aDa</v>
      </c>
      <c r="T109" t="str">
        <v>32
%</v>
      </c>
      <c r="U109" t="str">
        <v>25
%</v>
      </c>
      <c r="V109">
        <v>0</v>
      </c>
      <c r="W109" t="str">
        <v>28
%</v>
      </c>
      <c r="X109" t="str">
        <v>31
%</v>
      </c>
      <c r="Y109">
        <v>0</v>
      </c>
      <c r="Z109">
        <v>0</v>
      </c>
      <c r="AA109">
        <v>0</v>
      </c>
      <c r="AB109">
        <v>0</v>
      </c>
      <c r="AC109" t="str">
        <v>17
%</v>
      </c>
      <c r="AD109">
        <v>0</v>
      </c>
      <c r="AE109" t="str">
        <v>17
%</v>
      </c>
      <c r="AF109" t="str">
        <v>0
%</v>
      </c>
      <c r="AG109">
        <v>0</v>
      </c>
      <c r="AH109" t="str">
        <v>20
%</v>
      </c>
      <c r="AI109" t="str">
        <v>17
%</v>
      </c>
    </row>
    <row r="110" spans="1:35" x14ac:dyDescent="0.25">
      <c r="A110" t="s">
        <v>268</v>
      </c>
      <c r="B110" t="s">
        <v>283</v>
      </c>
      <c r="C110" t="s">
        <v>245</v>
      </c>
      <c r="D110" t="s">
        <v>178</v>
      </c>
      <c r="E110" t="s">
        <v>12</v>
      </c>
      <c r="F110" t="s">
        <v>105</v>
      </c>
      <c r="G110" t="s">
        <v>13</v>
      </c>
      <c r="H110" t="s">
        <v>28</v>
      </c>
      <c r="I110" t="s">
        <v>67</v>
      </c>
      <c r="J110" t="s">
        <v>13</v>
      </c>
      <c r="K110" t="s">
        <v>13</v>
      </c>
      <c r="L110" t="s">
        <v>81</v>
      </c>
      <c r="N110" t="str" cm="1">
        <f t="array" ref="N110:AI110">_xlfn._xlws.FILTER(Feuil2!$A$1:$V$398,(Feuil2!$B$1:$B$398=MID(A110,FIND(" ",A110)+1,99))*(Feuil2!$C$1:$C$398=Feuil1!B110),"Données non disponibles")</f>
        <v>Partants</v>
      </c>
      <c r="O110" t="str">
        <v>Prix Jonny Ruffato</v>
      </c>
      <c r="P110" t="str">
        <v>Jaws Dothrak</v>
      </c>
      <c r="Q110">
        <v>25</v>
      </c>
      <c r="R110">
        <v>2550</v>
      </c>
      <c r="S110" t="str">
        <v>3a4a4aDa4a4a</v>
      </c>
      <c r="T110" t="str">
        <v>14
%</v>
      </c>
      <c r="U110" t="str">
        <v>0
%</v>
      </c>
      <c r="V110" t="str">
        <v>0
%</v>
      </c>
      <c r="W110" t="str">
        <v>8
%</v>
      </c>
      <c r="X110" t="str">
        <v>10
%</v>
      </c>
      <c r="Y110">
        <v>0</v>
      </c>
      <c r="Z110">
        <v>0</v>
      </c>
      <c r="AA110">
        <v>0</v>
      </c>
      <c r="AB110">
        <v>0</v>
      </c>
      <c r="AC110" t="str">
        <v>7
%</v>
      </c>
      <c r="AD110">
        <v>0</v>
      </c>
      <c r="AE110" t="str">
        <v>7
%</v>
      </c>
      <c r="AF110" t="str">
        <v>0
%</v>
      </c>
      <c r="AG110">
        <v>0</v>
      </c>
      <c r="AH110" t="str">
        <v>7
%</v>
      </c>
      <c r="AI110" t="str">
        <v>7
%</v>
      </c>
    </row>
    <row r="111" spans="1:35" x14ac:dyDescent="0.25">
      <c r="A111" t="s">
        <v>268</v>
      </c>
      <c r="B111" t="s">
        <v>284</v>
      </c>
      <c r="C111" t="s">
        <v>285</v>
      </c>
      <c r="D111" t="s">
        <v>3</v>
      </c>
      <c r="E111" t="s">
        <v>155</v>
      </c>
      <c r="F111" t="s">
        <v>139</v>
      </c>
      <c r="G111" t="s">
        <v>13</v>
      </c>
      <c r="H111" t="s">
        <v>28</v>
      </c>
      <c r="I111" t="s">
        <v>4</v>
      </c>
      <c r="J111" t="s">
        <v>22</v>
      </c>
      <c r="K111" t="s">
        <v>60</v>
      </c>
      <c r="L111" t="s">
        <v>137</v>
      </c>
      <c r="N111" t="str" cm="1">
        <f t="array" ref="N111:AI111">_xlfn._xlws.FILTER(Feuil2!$A$1:$V$398,(Feuil2!$B$1:$B$398=MID(A111,FIND(" ",A111)+1,99))*(Feuil2!$C$1:$C$398=Feuil1!B111),"Données non disponibles")</f>
        <v>Partants</v>
      </c>
      <c r="O111" t="str">
        <v>Prix Jonny Ruffato</v>
      </c>
      <c r="P111" t="str">
        <v>Julia du Derby</v>
      </c>
      <c r="Q111">
        <v>25</v>
      </c>
      <c r="R111">
        <v>2550</v>
      </c>
      <c r="S111" t="str">
        <v>7a4a3a3a4a4a</v>
      </c>
      <c r="T111" t="str">
        <v>24
%</v>
      </c>
      <c r="U111">
        <v>0</v>
      </c>
      <c r="V111" t="str">
        <v>100
%</v>
      </c>
      <c r="W111" t="str">
        <v>24
%</v>
      </c>
      <c r="X111" t="str">
        <v>25
%</v>
      </c>
      <c r="Y111">
        <v>0</v>
      </c>
      <c r="Z111">
        <v>0</v>
      </c>
      <c r="AA111">
        <v>0</v>
      </c>
      <c r="AB111">
        <v>0</v>
      </c>
      <c r="AC111" t="str">
        <v>18
%</v>
      </c>
      <c r="AD111">
        <v>0</v>
      </c>
      <c r="AE111" t="str">
        <v>18
%</v>
      </c>
      <c r="AF111" t="str">
        <v>40
%</v>
      </c>
      <c r="AG111">
        <v>0</v>
      </c>
      <c r="AH111" t="str">
        <v>20
%</v>
      </c>
      <c r="AI111" t="str">
        <v>18
%</v>
      </c>
    </row>
    <row r="112" spans="1:35" x14ac:dyDescent="0.25">
      <c r="A112" t="s">
        <v>268</v>
      </c>
      <c r="B112" t="s">
        <v>286</v>
      </c>
      <c r="C112" t="s">
        <v>287</v>
      </c>
      <c r="D112" t="s">
        <v>64</v>
      </c>
      <c r="E112" t="s">
        <v>62</v>
      </c>
      <c r="F112" t="s">
        <v>26</v>
      </c>
      <c r="G112" t="s">
        <v>13</v>
      </c>
      <c r="H112" t="s">
        <v>76</v>
      </c>
      <c r="I112" t="s">
        <v>49</v>
      </c>
      <c r="J112" t="s">
        <v>170</v>
      </c>
      <c r="K112" t="s">
        <v>60</v>
      </c>
      <c r="L112" t="s">
        <v>132</v>
      </c>
      <c r="N112" t="str" cm="1">
        <f t="array" ref="N112">_xlfn._xlws.FILTER(Feuil2!$A$1:$V$398,(Feuil2!$B$1:$B$398=MID(A112,FIND(" ",A112)+1,99))*(Feuil2!$C$1:$C$398=Feuil1!B112),"Données non disponibles")</f>
        <v>Données non disponibles</v>
      </c>
    </row>
    <row r="113" spans="1:35" x14ac:dyDescent="0.25">
      <c r="A113" t="s">
        <v>268</v>
      </c>
      <c r="B113" t="s">
        <v>288</v>
      </c>
      <c r="C113" t="s">
        <v>289</v>
      </c>
      <c r="D113" t="s">
        <v>26</v>
      </c>
      <c r="E113" t="s">
        <v>29</v>
      </c>
      <c r="F113" t="s">
        <v>64</v>
      </c>
      <c r="G113" t="s">
        <v>50</v>
      </c>
      <c r="H113" t="s">
        <v>52</v>
      </c>
      <c r="I113" t="s">
        <v>4</v>
      </c>
      <c r="J113" t="s">
        <v>3</v>
      </c>
      <c r="K113" t="s">
        <v>60</v>
      </c>
      <c r="L113" t="s">
        <v>51</v>
      </c>
      <c r="N113" t="str" cm="1">
        <f t="array" ref="N113:AI113">_xlfn._xlws.FILTER(Feuil2!$A$1:$V$398,(Feuil2!$B$1:$B$398=MID(A113,FIND(" ",A113)+1,99))*(Feuil2!$C$1:$C$398=Feuil1!B113),"Données non disponibles")</f>
        <v>Partants</v>
      </c>
      <c r="O113" t="str">
        <v>Prix Jonny Ruffato</v>
      </c>
      <c r="P113" t="str">
        <v>Jaguar de Rozevic</v>
      </c>
      <c r="Q113">
        <v>25</v>
      </c>
      <c r="R113">
        <v>2575</v>
      </c>
      <c r="S113" t="str">
        <v>3a1a1DaDm8a</v>
      </c>
      <c r="T113" t="str">
        <v>25
%</v>
      </c>
      <c r="U113" t="str">
        <v>100
%</v>
      </c>
      <c r="V113">
        <v>0</v>
      </c>
      <c r="W113" t="str">
        <v>16
%</v>
      </c>
      <c r="X113" t="str">
        <v>10
%</v>
      </c>
      <c r="Y113">
        <v>0</v>
      </c>
      <c r="Z113">
        <v>0</v>
      </c>
      <c r="AA113">
        <v>0</v>
      </c>
      <c r="AB113">
        <v>0</v>
      </c>
      <c r="AC113" t="str">
        <v>50
%</v>
      </c>
      <c r="AD113">
        <v>0</v>
      </c>
      <c r="AE113" t="str">
        <v>50
%</v>
      </c>
      <c r="AF113" t="str">
        <v>50
%</v>
      </c>
      <c r="AG113">
        <v>0</v>
      </c>
      <c r="AH113" t="str">
        <v>100
%</v>
      </c>
      <c r="AI113" t="str">
        <v>50
%</v>
      </c>
    </row>
    <row r="114" spans="1:35" x14ac:dyDescent="0.25">
      <c r="A114" t="s">
        <v>268</v>
      </c>
      <c r="B114" t="s">
        <v>290</v>
      </c>
      <c r="C114" t="s">
        <v>291</v>
      </c>
      <c r="D114" t="s">
        <v>219</v>
      </c>
      <c r="E114" t="s">
        <v>13</v>
      </c>
      <c r="F114" t="s">
        <v>13</v>
      </c>
      <c r="G114" t="s">
        <v>67</v>
      </c>
      <c r="H114" t="s">
        <v>13</v>
      </c>
      <c r="I114" t="s">
        <v>13</v>
      </c>
      <c r="J114" t="s">
        <v>28</v>
      </c>
      <c r="K114" t="s">
        <v>3</v>
      </c>
      <c r="L114" t="s">
        <v>17</v>
      </c>
      <c r="N114" t="str" cm="1">
        <f t="array" ref="N114:AI114">_xlfn._xlws.FILTER(Feuil2!$A$1:$V$398,(Feuil2!$B$1:$B$398=MID(A114,FIND(" ",A114)+1,99))*(Feuil2!$C$1:$C$398=Feuil1!B114),"Données non disponibles")</f>
        <v>Partants</v>
      </c>
      <c r="O114" t="str">
        <v>Prix Jonny Ruffato</v>
      </c>
      <c r="P114" t="str">
        <v>Jezabel de Chenu</v>
      </c>
      <c r="Q114">
        <v>25</v>
      </c>
      <c r="R114">
        <v>2575</v>
      </c>
      <c r="S114" t="str">
        <v>Da3a1aDa7aDa</v>
      </c>
      <c r="T114" t="str">
        <v>16
%</v>
      </c>
      <c r="U114" t="str">
        <v>67
%</v>
      </c>
      <c r="V114">
        <v>0</v>
      </c>
      <c r="W114" t="str">
        <v>0
%</v>
      </c>
      <c r="X114" t="str">
        <v>0
%</v>
      </c>
      <c r="Y114">
        <v>0</v>
      </c>
      <c r="Z114">
        <v>0</v>
      </c>
      <c r="AA114">
        <v>0</v>
      </c>
      <c r="AB114">
        <v>0</v>
      </c>
      <c r="AC114" t="str">
        <v>22
%</v>
      </c>
      <c r="AD114">
        <v>0</v>
      </c>
      <c r="AE114" t="str">
        <v>22
%</v>
      </c>
      <c r="AF114" t="str">
        <v>33
%</v>
      </c>
      <c r="AG114">
        <v>0</v>
      </c>
      <c r="AH114" t="str">
        <v>14
%</v>
      </c>
      <c r="AI114" t="str">
        <v>22
%</v>
      </c>
    </row>
    <row r="115" spans="1:35" x14ac:dyDescent="0.25">
      <c r="A115" t="s">
        <v>268</v>
      </c>
      <c r="B115" t="s">
        <v>292</v>
      </c>
      <c r="C115" t="s">
        <v>293</v>
      </c>
      <c r="D115" t="s">
        <v>14</v>
      </c>
      <c r="E115" t="s">
        <v>137</v>
      </c>
      <c r="F115" t="s">
        <v>62</v>
      </c>
      <c r="G115" t="s">
        <v>13</v>
      </c>
      <c r="H115" t="s">
        <v>12</v>
      </c>
      <c r="I115" t="s">
        <v>9</v>
      </c>
      <c r="J115" t="s">
        <v>33</v>
      </c>
      <c r="K115" t="s">
        <v>51</v>
      </c>
      <c r="L115" t="s">
        <v>3</v>
      </c>
      <c r="N115" t="str" cm="1">
        <f t="array" ref="N115:AI115">_xlfn._xlws.FILTER(Feuil2!$A$1:$V$398,(Feuil2!$B$1:$B$398=MID(A115,FIND(" ",A115)+1,99))*(Feuil2!$C$1:$C$398=Feuil1!B115),"Données non disponibles")</f>
        <v>Partants</v>
      </c>
      <c r="O115" t="str">
        <v>Prix Jonny Ruffato</v>
      </c>
      <c r="P115" t="str">
        <v>Judiciousness</v>
      </c>
      <c r="Q115">
        <v>25</v>
      </c>
      <c r="R115">
        <v>2575</v>
      </c>
      <c r="S115" t="str">
        <v>Da4a9a6aAaDa</v>
      </c>
      <c r="T115" t="str">
        <v>34
%</v>
      </c>
      <c r="U115" t="str">
        <v>0
%</v>
      </c>
      <c r="V115" t="str">
        <v>0
%</v>
      </c>
      <c r="W115" t="str">
        <v>10
%</v>
      </c>
      <c r="X115" t="str">
        <v>27
%</v>
      </c>
      <c r="Y115">
        <v>0</v>
      </c>
      <c r="Z115">
        <v>0</v>
      </c>
      <c r="AA115">
        <v>0</v>
      </c>
      <c r="AB115">
        <v>0</v>
      </c>
      <c r="AC115" t="str">
        <v>23
%</v>
      </c>
      <c r="AD115">
        <v>0</v>
      </c>
      <c r="AE115" t="str">
        <v>23
%</v>
      </c>
      <c r="AF115" t="str">
        <v>22
%</v>
      </c>
      <c r="AG115">
        <v>0</v>
      </c>
      <c r="AH115" t="str">
        <v>30
%</v>
      </c>
      <c r="AI115" t="str">
        <v>23
%</v>
      </c>
    </row>
    <row r="116" spans="1:35" x14ac:dyDescent="0.25">
      <c r="A116" t="s">
        <v>294</v>
      </c>
      <c r="B116" t="s">
        <v>295</v>
      </c>
      <c r="C116" t="s">
        <v>296</v>
      </c>
      <c r="D116" t="s">
        <v>3</v>
      </c>
      <c r="E116" t="s">
        <v>62</v>
      </c>
      <c r="F116" t="s">
        <v>76</v>
      </c>
      <c r="G116" t="s">
        <v>132</v>
      </c>
      <c r="H116" t="s">
        <v>13</v>
      </c>
      <c r="I116" t="s">
        <v>50</v>
      </c>
      <c r="J116" t="s">
        <v>50</v>
      </c>
      <c r="K116" t="s">
        <v>13</v>
      </c>
      <c r="L116" t="s">
        <v>139</v>
      </c>
      <c r="N116" t="str" cm="1">
        <f t="array" ref="N116:AI116">_xlfn._xlws.FILTER(Feuil2!$A$1:$V$398,(Feuil2!$B$1:$B$398=MID(A116,FIND(" ",A116)+1,99))*(Feuil2!$C$1:$C$398=Feuil1!B116),"Données non disponibles")</f>
        <v>Partants</v>
      </c>
      <c r="O116" t="str">
        <v>Prix Une de Mai</v>
      </c>
      <c r="P116" t="str">
        <v>Hold Majyc</v>
      </c>
      <c r="Q116">
        <v>24</v>
      </c>
      <c r="R116">
        <v>2400</v>
      </c>
      <c r="S116" t="str">
        <v>1a3a5aDa4a4a</v>
      </c>
      <c r="T116" t="str">
        <v>15
%</v>
      </c>
      <c r="U116" t="str">
        <v>50
%</v>
      </c>
      <c r="V116">
        <v>0</v>
      </c>
      <c r="W116" t="str">
        <v>0
%</v>
      </c>
      <c r="X116">
        <v>0</v>
      </c>
      <c r="Y116">
        <v>0</v>
      </c>
      <c r="Z116">
        <v>0</v>
      </c>
      <c r="AA116">
        <v>0</v>
      </c>
      <c r="AB116">
        <v>0</v>
      </c>
      <c r="AC116" t="str">
        <v>11
%</v>
      </c>
      <c r="AD116">
        <v>0</v>
      </c>
      <c r="AE116" t="str">
        <v>11
%</v>
      </c>
      <c r="AF116" t="str">
        <v>17
%</v>
      </c>
      <c r="AG116" t="str">
        <v>0
%</v>
      </c>
      <c r="AH116" t="str">
        <v>14
%</v>
      </c>
      <c r="AI116" t="str">
        <v>19
%</v>
      </c>
    </row>
    <row r="117" spans="1:35" x14ac:dyDescent="0.25">
      <c r="A117" t="s">
        <v>294</v>
      </c>
      <c r="B117" t="s">
        <v>297</v>
      </c>
      <c r="C117" t="s">
        <v>298</v>
      </c>
      <c r="D117" t="s">
        <v>123</v>
      </c>
      <c r="E117" t="s">
        <v>18</v>
      </c>
      <c r="F117" t="s">
        <v>40</v>
      </c>
      <c r="G117" t="s">
        <v>13</v>
      </c>
      <c r="H117" t="s">
        <v>33</v>
      </c>
      <c r="I117" t="s">
        <v>36</v>
      </c>
      <c r="J117" t="s">
        <v>9</v>
      </c>
      <c r="K117" t="s">
        <v>50</v>
      </c>
      <c r="L117" t="s">
        <v>29</v>
      </c>
      <c r="N117" t="str" cm="1">
        <f t="array" ref="N117">_xlfn._xlws.FILTER(Feuil2!$A$1:$V$398,(Feuil2!$B$1:$B$398=MID(A117,FIND(" ",A117)+1,99))*(Feuil2!$C$1:$C$398=Feuil1!B117),"Données non disponibles")</f>
        <v>Données non disponibles</v>
      </c>
    </row>
    <row r="118" spans="1:35" x14ac:dyDescent="0.25">
      <c r="A118" t="s">
        <v>294</v>
      </c>
      <c r="B118" t="s">
        <v>299</v>
      </c>
      <c r="C118" t="s">
        <v>267</v>
      </c>
      <c r="D118" t="s">
        <v>110</v>
      </c>
      <c r="E118" t="s">
        <v>51</v>
      </c>
      <c r="F118" t="s">
        <v>144</v>
      </c>
      <c r="G118" t="s">
        <v>3</v>
      </c>
      <c r="H118" t="s">
        <v>123</v>
      </c>
      <c r="I118" t="s">
        <v>104</v>
      </c>
      <c r="J118" t="s">
        <v>10</v>
      </c>
      <c r="K118" t="s">
        <v>74</v>
      </c>
      <c r="L118" t="s">
        <v>26</v>
      </c>
      <c r="N118" t="str" cm="1">
        <f t="array" ref="N118:AI118">_xlfn._xlws.FILTER(Feuil2!$A$1:$V$398,(Feuil2!$B$1:$B$398=MID(A118,FIND(" ",A118)+1,99))*(Feuil2!$C$1:$C$398=Feuil1!B118),"Données non disponibles")</f>
        <v>Partants</v>
      </c>
      <c r="O118" t="str">
        <v>Prix Une de Mai</v>
      </c>
      <c r="P118" t="str">
        <v>Hallyday de Loriol</v>
      </c>
      <c r="Q118">
        <v>24</v>
      </c>
      <c r="R118">
        <v>2400</v>
      </c>
      <c r="S118" t="str">
        <v>1a1a1aDaDa7Da</v>
      </c>
      <c r="T118">
        <v>0</v>
      </c>
      <c r="U118">
        <v>0</v>
      </c>
      <c r="V118">
        <v>0</v>
      </c>
      <c r="W118" t="str">
        <v>27
%</v>
      </c>
      <c r="X118">
        <v>0</v>
      </c>
      <c r="Y118">
        <v>0</v>
      </c>
      <c r="Z118">
        <v>0</v>
      </c>
      <c r="AA118">
        <v>0</v>
      </c>
      <c r="AB118">
        <v>0</v>
      </c>
      <c r="AC118" t="str">
        <v>25
%</v>
      </c>
      <c r="AD118">
        <v>0</v>
      </c>
      <c r="AE118" t="str">
        <v>25
%</v>
      </c>
      <c r="AF118" t="str">
        <v>29
%</v>
      </c>
      <c r="AG118" t="str">
        <v>0
%</v>
      </c>
      <c r="AH118" t="str">
        <v>25
%</v>
      </c>
      <c r="AI118" t="str">
        <v>12
%</v>
      </c>
    </row>
    <row r="119" spans="1:35" x14ac:dyDescent="0.25">
      <c r="A119" t="s">
        <v>294</v>
      </c>
      <c r="B119" t="s">
        <v>300</v>
      </c>
      <c r="C119" t="s">
        <v>301</v>
      </c>
      <c r="D119" t="s">
        <v>109</v>
      </c>
      <c r="E119" t="s">
        <v>123</v>
      </c>
      <c r="F119" t="s">
        <v>23</v>
      </c>
      <c r="G119" t="s">
        <v>60</v>
      </c>
      <c r="H119" t="s">
        <v>27</v>
      </c>
      <c r="I119" t="s">
        <v>26</v>
      </c>
      <c r="J119" t="s">
        <v>34</v>
      </c>
      <c r="K119" t="s">
        <v>13</v>
      </c>
      <c r="L119" t="s">
        <v>34</v>
      </c>
      <c r="N119" t="str" cm="1">
        <f t="array" ref="N119:AI119">_xlfn._xlws.FILTER(Feuil2!$A$1:$V$398,(Feuil2!$B$1:$B$398=MID(A119,FIND(" ",A119)+1,99))*(Feuil2!$C$1:$C$398=Feuil1!B119),"Données non disponibles")</f>
        <v>Partants</v>
      </c>
      <c r="O119" t="str">
        <v>Prix Une de Mai</v>
      </c>
      <c r="P119" t="str">
        <v>Halicante Mabon</v>
      </c>
      <c r="Q119">
        <v>24</v>
      </c>
      <c r="R119">
        <v>2400</v>
      </c>
      <c r="S119" t="str">
        <v>4a5a11aDa1a6a</v>
      </c>
      <c r="T119" t="str">
        <v>7
%</v>
      </c>
      <c r="U119" t="str">
        <v>0
%</v>
      </c>
      <c r="V119" t="str">
        <v>0
%</v>
      </c>
      <c r="W119" t="str">
        <v>22
%</v>
      </c>
      <c r="X119" t="str">
        <v>12
%</v>
      </c>
      <c r="Y119">
        <v>0</v>
      </c>
      <c r="Z119">
        <v>0</v>
      </c>
      <c r="AA119">
        <v>0</v>
      </c>
      <c r="AB119">
        <v>0</v>
      </c>
      <c r="AC119" t="str">
        <v>21
%</v>
      </c>
      <c r="AD119">
        <v>0</v>
      </c>
      <c r="AE119" t="str">
        <v>21
%</v>
      </c>
      <c r="AF119" t="str">
        <v>23
%</v>
      </c>
      <c r="AG119" t="str">
        <v>38
%</v>
      </c>
      <c r="AH119" t="str">
        <v>22
%</v>
      </c>
      <c r="AI119" t="str">
        <v>19
%</v>
      </c>
    </row>
    <row r="120" spans="1:35" x14ac:dyDescent="0.25">
      <c r="A120" t="s">
        <v>294</v>
      </c>
      <c r="B120" t="s">
        <v>302</v>
      </c>
      <c r="C120" t="s">
        <v>303</v>
      </c>
      <c r="D120" t="s">
        <v>219</v>
      </c>
      <c r="E120" t="s">
        <v>3</v>
      </c>
      <c r="F120" t="s">
        <v>34</v>
      </c>
      <c r="G120" t="s">
        <v>49</v>
      </c>
      <c r="H120" t="s">
        <v>3</v>
      </c>
      <c r="I120" t="s">
        <v>170</v>
      </c>
      <c r="J120" t="s">
        <v>3</v>
      </c>
      <c r="K120" t="s">
        <v>50</v>
      </c>
      <c r="L120" t="s">
        <v>13</v>
      </c>
      <c r="N120" t="str" cm="1">
        <f t="array" ref="N120">_xlfn._xlws.FILTER(Feuil2!$A$1:$V$398,(Feuil2!$B$1:$B$398=MID(A120,FIND(" ",A120)+1,99))*(Feuil2!$C$1:$C$398=Feuil1!B120),"Données non disponibles")</f>
        <v>Données non disponibles</v>
      </c>
    </row>
    <row r="121" spans="1:35" x14ac:dyDescent="0.25">
      <c r="A121" t="s">
        <v>294</v>
      </c>
      <c r="B121" t="s">
        <v>304</v>
      </c>
      <c r="C121" t="s">
        <v>305</v>
      </c>
      <c r="D121" t="s">
        <v>20</v>
      </c>
      <c r="E121" t="s">
        <v>13</v>
      </c>
      <c r="F121" t="s">
        <v>132</v>
      </c>
      <c r="G121" t="s">
        <v>9</v>
      </c>
      <c r="H121" t="s">
        <v>13</v>
      </c>
      <c r="I121" t="s">
        <v>116</v>
      </c>
      <c r="J121" t="s">
        <v>10</v>
      </c>
      <c r="K121" t="s">
        <v>3</v>
      </c>
      <c r="L121" t="s">
        <v>3</v>
      </c>
      <c r="N121" t="str" cm="1">
        <f t="array" ref="N121:AI121">_xlfn._xlws.FILTER(Feuil2!$A$1:$V$398,(Feuil2!$B$1:$B$398=MID(A121,FIND(" ",A121)+1,99))*(Feuil2!$C$1:$C$398=Feuil1!B121),"Données non disponibles")</f>
        <v>Partants</v>
      </c>
      <c r="O121" t="str">
        <v>Prix Une de Mai</v>
      </c>
      <c r="P121" t="str">
        <v>Haut de Forme</v>
      </c>
      <c r="Q121">
        <v>24</v>
      </c>
      <c r="R121">
        <v>2400</v>
      </c>
      <c r="S121" t="str">
        <v>Da1a2a2aDa(21)</v>
      </c>
      <c r="T121" t="str">
        <v>2
%</v>
      </c>
      <c r="U121">
        <v>0</v>
      </c>
      <c r="V121">
        <v>0</v>
      </c>
      <c r="W121" t="str">
        <v>24
%</v>
      </c>
      <c r="X121" t="str">
        <v>13
%</v>
      </c>
      <c r="Y121">
        <v>0</v>
      </c>
      <c r="Z121">
        <v>0</v>
      </c>
      <c r="AA121">
        <v>0</v>
      </c>
      <c r="AB121">
        <v>0</v>
      </c>
      <c r="AC121" t="str">
        <v>24
%</v>
      </c>
      <c r="AD121">
        <v>0</v>
      </c>
      <c r="AE121" t="str">
        <v>24
%</v>
      </c>
      <c r="AF121" t="str">
        <v>13
%</v>
      </c>
      <c r="AG121" t="str">
        <v>17
%</v>
      </c>
      <c r="AH121" t="str">
        <v>44
%</v>
      </c>
      <c r="AI121">
        <v>0</v>
      </c>
    </row>
    <row r="122" spans="1:35" x14ac:dyDescent="0.25">
      <c r="A122" t="s">
        <v>294</v>
      </c>
      <c r="B122" t="s">
        <v>306</v>
      </c>
      <c r="C122" t="s">
        <v>307</v>
      </c>
      <c r="D122" t="s">
        <v>210</v>
      </c>
      <c r="E122" t="s">
        <v>78</v>
      </c>
      <c r="F122" t="s">
        <v>55</v>
      </c>
      <c r="G122" t="s">
        <v>13</v>
      </c>
      <c r="H122" t="s">
        <v>62</v>
      </c>
      <c r="I122" t="s">
        <v>3</v>
      </c>
      <c r="J122" t="s">
        <v>3</v>
      </c>
      <c r="K122" t="s">
        <v>27</v>
      </c>
      <c r="L122" t="s">
        <v>82</v>
      </c>
      <c r="N122" t="str" cm="1">
        <f t="array" ref="N122">_xlfn._xlws.FILTER(Feuil2!$A$1:$V$398,(Feuil2!$B$1:$B$398=MID(A122,FIND(" ",A122)+1,99))*(Feuil2!$C$1:$C$398=Feuil1!B122),"Données non disponibles")</f>
        <v>Données non disponibles</v>
      </c>
    </row>
    <row r="123" spans="1:35" x14ac:dyDescent="0.25">
      <c r="A123" t="s">
        <v>294</v>
      </c>
      <c r="B123" t="s">
        <v>308</v>
      </c>
      <c r="C123" t="s">
        <v>309</v>
      </c>
      <c r="D123" t="s">
        <v>130</v>
      </c>
      <c r="E123" t="s">
        <v>79</v>
      </c>
      <c r="F123" t="s">
        <v>3</v>
      </c>
      <c r="G123" t="s">
        <v>139</v>
      </c>
      <c r="H123" t="s">
        <v>144</v>
      </c>
      <c r="I123" t="s">
        <v>110</v>
      </c>
      <c r="J123" t="s">
        <v>10</v>
      </c>
      <c r="K123" t="s">
        <v>37</v>
      </c>
      <c r="L123" t="s">
        <v>121</v>
      </c>
      <c r="N123" t="str" cm="1">
        <f t="array" ref="N123:AI123">_xlfn._xlws.FILTER(Feuil2!$A$1:$V$398,(Feuil2!$B$1:$B$398=MID(A123,FIND(" ",A123)+1,99))*(Feuil2!$C$1:$C$398=Feuil1!B123),"Données non disponibles")</f>
        <v>Partants</v>
      </c>
      <c r="O123" t="str">
        <v>Prix Une de Mai</v>
      </c>
      <c r="P123" t="str">
        <v>Haka Dancer</v>
      </c>
      <c r="Q123">
        <v>24</v>
      </c>
      <c r="R123">
        <v>2400</v>
      </c>
      <c r="S123" t="str">
        <v>Da3aDaDa1a1a</v>
      </c>
      <c r="T123" t="str">
        <v>0
%</v>
      </c>
      <c r="U123">
        <v>0</v>
      </c>
      <c r="V123" t="str">
        <v>50
%</v>
      </c>
      <c r="W123" t="str">
        <v>22
%</v>
      </c>
      <c r="X123" t="str">
        <v>24
%</v>
      </c>
      <c r="Y123">
        <v>0</v>
      </c>
      <c r="Z123">
        <v>0</v>
      </c>
      <c r="AA123">
        <v>0</v>
      </c>
      <c r="AB123">
        <v>0</v>
      </c>
      <c r="AC123" t="str">
        <v>25
%</v>
      </c>
      <c r="AD123">
        <v>0</v>
      </c>
      <c r="AE123" t="str">
        <v>25
%</v>
      </c>
      <c r="AF123" t="str">
        <v>29
%</v>
      </c>
      <c r="AG123" t="str">
        <v>0
%</v>
      </c>
      <c r="AH123" t="str">
        <v>25
%</v>
      </c>
      <c r="AI123" t="str">
        <v>45
%</v>
      </c>
    </row>
    <row r="124" spans="1:35" x14ac:dyDescent="0.25">
      <c r="A124" t="s">
        <v>294</v>
      </c>
      <c r="B124" t="s">
        <v>310</v>
      </c>
      <c r="C124" t="s">
        <v>257</v>
      </c>
      <c r="D124" t="s">
        <v>187</v>
      </c>
      <c r="E124" t="s">
        <v>98</v>
      </c>
      <c r="F124" t="s">
        <v>141</v>
      </c>
      <c r="G124" t="s">
        <v>13</v>
      </c>
      <c r="H124" t="s">
        <v>76</v>
      </c>
      <c r="I124" t="s">
        <v>30</v>
      </c>
      <c r="J124" t="s">
        <v>123</v>
      </c>
      <c r="K124" t="s">
        <v>50</v>
      </c>
      <c r="L124" t="s">
        <v>153</v>
      </c>
      <c r="N124" t="str" cm="1">
        <f t="array" ref="N124">_xlfn._xlws.FILTER(Feuil2!$A$1:$V$398,(Feuil2!$B$1:$B$398=MID(A124,FIND(" ",A124)+1,99))*(Feuil2!$C$1:$C$398=Feuil1!B124),"Données non disponibles")</f>
        <v>Données non disponibles</v>
      </c>
    </row>
    <row r="125" spans="1:35" x14ac:dyDescent="0.25">
      <c r="A125" t="s">
        <v>294</v>
      </c>
      <c r="B125" t="s">
        <v>311</v>
      </c>
      <c r="C125" t="s">
        <v>312</v>
      </c>
      <c r="D125" t="s">
        <v>13</v>
      </c>
      <c r="E125" t="s">
        <v>9</v>
      </c>
      <c r="F125" t="s">
        <v>144</v>
      </c>
      <c r="G125" t="s">
        <v>13</v>
      </c>
      <c r="H125" t="s">
        <v>69</v>
      </c>
      <c r="I125" t="s">
        <v>85</v>
      </c>
      <c r="J125" t="s">
        <v>34</v>
      </c>
      <c r="K125" t="s">
        <v>13</v>
      </c>
      <c r="L125" t="s">
        <v>139</v>
      </c>
      <c r="N125" t="str" cm="1">
        <f t="array" ref="N125:AI125">_xlfn._xlws.FILTER(Feuil2!$A$1:$V$398,(Feuil2!$B$1:$B$398=MID(A125,FIND(" ",A125)+1,99))*(Feuil2!$C$1:$C$398=Feuil1!B125),"Données non disponibles")</f>
        <v>Partants</v>
      </c>
      <c r="O125" t="str">
        <v>Prix Une de Mai</v>
      </c>
      <c r="P125" t="str">
        <v>Histoire d'Attaque</v>
      </c>
      <c r="Q125">
        <v>24</v>
      </c>
      <c r="R125">
        <v>2400</v>
      </c>
      <c r="S125" t="str">
        <v>8a5a8aDa(21)13a</v>
      </c>
      <c r="T125" t="str">
        <v>0
%</v>
      </c>
      <c r="U125">
        <v>0</v>
      </c>
      <c r="V125" t="str">
        <v>0
%</v>
      </c>
      <c r="W125" t="str">
        <v>15
%</v>
      </c>
      <c r="X125" t="str">
        <v>29
%</v>
      </c>
      <c r="Y125">
        <v>0</v>
      </c>
      <c r="Z125">
        <v>0</v>
      </c>
      <c r="AA125">
        <v>0</v>
      </c>
      <c r="AB125">
        <v>0</v>
      </c>
      <c r="AC125" t="str">
        <v>15
%</v>
      </c>
      <c r="AD125">
        <v>0</v>
      </c>
      <c r="AE125" t="str">
        <v>15
%</v>
      </c>
      <c r="AF125" t="str">
        <v>0
%</v>
      </c>
      <c r="AG125" t="str">
        <v>0
%</v>
      </c>
      <c r="AH125" t="str">
        <v>10
%</v>
      </c>
      <c r="AI125" t="str">
        <v>15
%</v>
      </c>
    </row>
    <row r="126" spans="1:35" x14ac:dyDescent="0.25">
      <c r="A126" t="s">
        <v>294</v>
      </c>
      <c r="B126" t="s">
        <v>313</v>
      </c>
      <c r="C126" t="s">
        <v>314</v>
      </c>
      <c r="D126" t="s">
        <v>126</v>
      </c>
      <c r="E126" t="s">
        <v>27</v>
      </c>
      <c r="F126" t="s">
        <v>13</v>
      </c>
      <c r="G126" t="s">
        <v>13</v>
      </c>
      <c r="H126" t="s">
        <v>69</v>
      </c>
      <c r="I126" t="s">
        <v>13</v>
      </c>
      <c r="J126" t="s">
        <v>13</v>
      </c>
      <c r="K126" t="s">
        <v>13</v>
      </c>
      <c r="L126" t="s">
        <v>66</v>
      </c>
      <c r="N126" t="str" cm="1">
        <f t="array" ref="N126:AI126">_xlfn._xlws.FILTER(Feuil2!$A$1:$V$398,(Feuil2!$B$1:$B$398=MID(A126,FIND(" ",A126)+1,99))*(Feuil2!$C$1:$C$398=Feuil1!B126),"Données non disponibles")</f>
        <v>Partants</v>
      </c>
      <c r="O126" t="str">
        <v>Prix Une de Mai</v>
      </c>
      <c r="P126" t="str">
        <v>Hizia Rocq</v>
      </c>
      <c r="Q126">
        <v>24</v>
      </c>
      <c r="R126">
        <v>2400</v>
      </c>
      <c r="S126" t="str">
        <v>Da3a7a4a9a11a</v>
      </c>
      <c r="T126" t="str">
        <v>0
%</v>
      </c>
      <c r="U126">
        <v>0</v>
      </c>
      <c r="V126">
        <v>0</v>
      </c>
      <c r="W126" t="str">
        <v>12
%</v>
      </c>
      <c r="X126" t="str">
        <v>7
%</v>
      </c>
      <c r="Y126">
        <v>0</v>
      </c>
      <c r="Z126">
        <v>0</v>
      </c>
      <c r="AA126">
        <v>0</v>
      </c>
      <c r="AB126">
        <v>0</v>
      </c>
      <c r="AC126" t="str">
        <v>24
%</v>
      </c>
      <c r="AD126">
        <v>0</v>
      </c>
      <c r="AE126" t="str">
        <v>24
%</v>
      </c>
      <c r="AF126" t="str">
        <v>29
%</v>
      </c>
      <c r="AG126" t="str">
        <v>0
%</v>
      </c>
      <c r="AH126" t="str">
        <v>28
%</v>
      </c>
      <c r="AI126" t="str">
        <v>29
%</v>
      </c>
    </row>
    <row r="127" spans="1:35" x14ac:dyDescent="0.25">
      <c r="A127" t="s">
        <v>315</v>
      </c>
      <c r="B127" t="s">
        <v>316</v>
      </c>
      <c r="C127" t="s">
        <v>317</v>
      </c>
      <c r="D127" t="s">
        <v>109</v>
      </c>
      <c r="E127" t="s">
        <v>51</v>
      </c>
      <c r="F127" t="s">
        <v>3</v>
      </c>
      <c r="G127" t="s">
        <v>44</v>
      </c>
      <c r="H127" t="s">
        <v>178</v>
      </c>
      <c r="I127" t="s">
        <v>3</v>
      </c>
      <c r="J127" t="s">
        <v>9</v>
      </c>
      <c r="K127" t="s">
        <v>60</v>
      </c>
      <c r="L127" t="s">
        <v>79</v>
      </c>
      <c r="N127" t="str" cm="1">
        <f t="array" ref="N127">_xlfn._xlws.FILTER(Feuil2!$A$1:$V$398,(Feuil2!$B$1:$B$398=MID(A127,FIND(" ",A127)+1,99))*(Feuil2!$C$1:$C$398=Feuil1!B127),"Données non disponibles")</f>
        <v>Données non disponibles</v>
      </c>
    </row>
    <row r="128" spans="1:35" x14ac:dyDescent="0.25">
      <c r="A128" t="s">
        <v>315</v>
      </c>
      <c r="B128" t="s">
        <v>318</v>
      </c>
      <c r="C128" t="s">
        <v>319</v>
      </c>
      <c r="D128" t="s">
        <v>28</v>
      </c>
      <c r="E128" t="s">
        <v>69</v>
      </c>
      <c r="F128" t="s">
        <v>166</v>
      </c>
      <c r="G128" t="s">
        <v>119</v>
      </c>
      <c r="H128" t="s">
        <v>86</v>
      </c>
      <c r="I128" t="s">
        <v>56</v>
      </c>
      <c r="J128" t="s">
        <v>116</v>
      </c>
      <c r="K128" t="s">
        <v>13</v>
      </c>
      <c r="L128" t="s">
        <v>221</v>
      </c>
      <c r="N128" t="str" cm="1">
        <f t="array" ref="N128">_xlfn._xlws.FILTER(Feuil2!$A$1:$V$398,(Feuil2!$B$1:$B$398=MID(A128,FIND(" ",A128)+1,99))*(Feuil2!$C$1:$C$398=Feuil1!B128),"Données non disponibles")</f>
        <v>Données non disponibles</v>
      </c>
    </row>
    <row r="129" spans="1:14" x14ac:dyDescent="0.25">
      <c r="A129" t="s">
        <v>315</v>
      </c>
      <c r="B129" t="s">
        <v>320</v>
      </c>
      <c r="C129" t="s">
        <v>321</v>
      </c>
      <c r="D129" t="s">
        <v>70</v>
      </c>
      <c r="E129" t="s">
        <v>13</v>
      </c>
      <c r="F129" t="s">
        <v>4</v>
      </c>
      <c r="G129" t="s">
        <v>19</v>
      </c>
      <c r="H129" t="s">
        <v>21</v>
      </c>
      <c r="I129" t="s">
        <v>18</v>
      </c>
      <c r="J129" t="s">
        <v>74</v>
      </c>
      <c r="K129" t="s">
        <v>158</v>
      </c>
      <c r="L129" t="s">
        <v>96</v>
      </c>
      <c r="N129" t="str" cm="1">
        <f t="array" ref="N129">_xlfn._xlws.FILTER(Feuil2!$A$1:$V$398,(Feuil2!$B$1:$B$398=MID(A129,FIND(" ",A129)+1,99))*(Feuil2!$C$1:$C$398=Feuil1!B129),"Données non disponibles")</f>
        <v>Données non disponibles</v>
      </c>
    </row>
    <row r="130" spans="1:14" x14ac:dyDescent="0.25">
      <c r="A130" t="s">
        <v>315</v>
      </c>
      <c r="B130" t="s">
        <v>322</v>
      </c>
      <c r="C130" t="s">
        <v>287</v>
      </c>
      <c r="D130" t="s">
        <v>110</v>
      </c>
      <c r="E130" t="s">
        <v>27</v>
      </c>
      <c r="F130" t="s">
        <v>13</v>
      </c>
      <c r="G130" t="s">
        <v>11</v>
      </c>
      <c r="H130" t="s">
        <v>13</v>
      </c>
      <c r="I130" t="s">
        <v>13</v>
      </c>
      <c r="J130" t="s">
        <v>36</v>
      </c>
      <c r="K130" t="s">
        <v>158</v>
      </c>
      <c r="L130" t="s">
        <v>27</v>
      </c>
      <c r="N130" t="str" cm="1">
        <f t="array" ref="N130">_xlfn._xlws.FILTER(Feuil2!$A$1:$V$398,(Feuil2!$B$1:$B$398=MID(A130,FIND(" ",A130)+1,99))*(Feuil2!$C$1:$C$398=Feuil1!B130),"Données non disponibles")</f>
        <v>Données non disponibles</v>
      </c>
    </row>
    <row r="131" spans="1:14" x14ac:dyDescent="0.25">
      <c r="A131" t="s">
        <v>315</v>
      </c>
      <c r="B131" t="s">
        <v>323</v>
      </c>
      <c r="C131" t="s">
        <v>259</v>
      </c>
      <c r="D131" t="s">
        <v>52</v>
      </c>
      <c r="E131" t="s">
        <v>4</v>
      </c>
      <c r="F131" t="s">
        <v>99</v>
      </c>
      <c r="G131" t="s">
        <v>120</v>
      </c>
      <c r="H131" t="s">
        <v>17</v>
      </c>
      <c r="I131" t="s">
        <v>40</v>
      </c>
      <c r="J131" t="s">
        <v>36</v>
      </c>
      <c r="K131" t="s">
        <v>51</v>
      </c>
      <c r="L131" t="s">
        <v>3</v>
      </c>
      <c r="N131" t="str" cm="1">
        <f t="array" ref="N131">_xlfn._xlws.FILTER(Feuil2!$A$1:$V$398,(Feuil2!$B$1:$B$398=MID(A131,FIND(" ",A131)+1,99))*(Feuil2!$C$1:$C$398=Feuil1!B131),"Données non disponibles")</f>
        <v>Données non disponibles</v>
      </c>
    </row>
    <row r="132" spans="1:14" x14ac:dyDescent="0.25">
      <c r="A132" t="s">
        <v>315</v>
      </c>
      <c r="B132" t="s">
        <v>324</v>
      </c>
      <c r="C132" t="s">
        <v>272</v>
      </c>
      <c r="D132" t="s">
        <v>3</v>
      </c>
      <c r="E132" t="s">
        <v>55</v>
      </c>
      <c r="F132" t="s">
        <v>210</v>
      </c>
      <c r="G132" t="s">
        <v>3</v>
      </c>
      <c r="H132" t="s">
        <v>3</v>
      </c>
      <c r="I132" t="s">
        <v>51</v>
      </c>
      <c r="J132" t="s">
        <v>3</v>
      </c>
      <c r="K132" t="s">
        <v>3</v>
      </c>
      <c r="L132" t="s">
        <v>10</v>
      </c>
      <c r="N132" t="str" cm="1">
        <f t="array" ref="N132">_xlfn._xlws.FILTER(Feuil2!$A$1:$V$398,(Feuil2!$B$1:$B$398=MID(A132,FIND(" ",A132)+1,99))*(Feuil2!$C$1:$C$398=Feuil1!B132),"Données non disponibles")</f>
        <v>Données non disponibles</v>
      </c>
    </row>
    <row r="133" spans="1:14" x14ac:dyDescent="0.25">
      <c r="A133" t="s">
        <v>315</v>
      </c>
      <c r="B133" t="s">
        <v>325</v>
      </c>
      <c r="C133" t="s">
        <v>274</v>
      </c>
      <c r="D133" t="s">
        <v>13</v>
      </c>
      <c r="E133" t="s">
        <v>44</v>
      </c>
      <c r="F133" t="s">
        <v>3</v>
      </c>
      <c r="G133" t="s">
        <v>13</v>
      </c>
      <c r="H133" t="s">
        <v>98</v>
      </c>
      <c r="I133" t="s">
        <v>3</v>
      </c>
      <c r="J133" t="s">
        <v>13</v>
      </c>
      <c r="K133" t="s">
        <v>13</v>
      </c>
      <c r="L133" t="s">
        <v>44</v>
      </c>
      <c r="N133" t="str" cm="1">
        <f t="array" ref="N133">_xlfn._xlws.FILTER(Feuil2!$A$1:$V$398,(Feuil2!$B$1:$B$398=MID(A133,FIND(" ",A133)+1,99))*(Feuil2!$C$1:$C$398=Feuil1!B133),"Données non disponibles")</f>
        <v>Données non disponibles</v>
      </c>
    </row>
    <row r="134" spans="1:14" x14ac:dyDescent="0.25">
      <c r="A134" t="s">
        <v>315</v>
      </c>
      <c r="B134" t="s">
        <v>326</v>
      </c>
      <c r="C134" t="s">
        <v>307</v>
      </c>
      <c r="D134" t="s">
        <v>137</v>
      </c>
      <c r="E134" t="s">
        <v>40</v>
      </c>
      <c r="F134" t="s">
        <v>23</v>
      </c>
      <c r="G134" t="s">
        <v>3</v>
      </c>
      <c r="H134" t="s">
        <v>12</v>
      </c>
      <c r="I134" t="s">
        <v>23</v>
      </c>
      <c r="J134" t="s">
        <v>36</v>
      </c>
      <c r="K134" t="s">
        <v>158</v>
      </c>
      <c r="L134" t="s">
        <v>74</v>
      </c>
      <c r="N134" t="str" cm="1">
        <f t="array" ref="N134">_xlfn._xlws.FILTER(Feuil2!$A$1:$V$398,(Feuil2!$B$1:$B$398=MID(A134,FIND(" ",A134)+1,99))*(Feuil2!$C$1:$C$398=Feuil1!B134),"Données non disponibles")</f>
        <v>Données non disponibles</v>
      </c>
    </row>
    <row r="135" spans="1:14" x14ac:dyDescent="0.25">
      <c r="A135" t="s">
        <v>315</v>
      </c>
      <c r="B135" t="s">
        <v>327</v>
      </c>
      <c r="C135" t="s">
        <v>328</v>
      </c>
      <c r="D135" t="s">
        <v>85</v>
      </c>
      <c r="E135" t="s">
        <v>3</v>
      </c>
      <c r="F135" t="s">
        <v>69</v>
      </c>
      <c r="G135" t="s">
        <v>13</v>
      </c>
      <c r="H135" t="s">
        <v>62</v>
      </c>
      <c r="I135" t="s">
        <v>35</v>
      </c>
      <c r="J135" t="s">
        <v>105</v>
      </c>
      <c r="K135" t="s">
        <v>85</v>
      </c>
      <c r="L135" t="s">
        <v>4</v>
      </c>
      <c r="N135" t="str" cm="1">
        <f t="array" ref="N135">_xlfn._xlws.FILTER(Feuil2!$A$1:$V$398,(Feuil2!$B$1:$B$398=MID(A135,FIND(" ",A135)+1,99))*(Feuil2!$C$1:$C$398=Feuil1!B135),"Données non disponibles")</f>
        <v>Données non disponibles</v>
      </c>
    </row>
    <row r="136" spans="1:14" x14ac:dyDescent="0.25">
      <c r="A136" t="s">
        <v>315</v>
      </c>
      <c r="B136" t="s">
        <v>329</v>
      </c>
      <c r="C136" t="s">
        <v>282</v>
      </c>
      <c r="D136" t="s">
        <v>44</v>
      </c>
      <c r="E136" t="s">
        <v>27</v>
      </c>
      <c r="F136" t="s">
        <v>80</v>
      </c>
      <c r="G136" t="s">
        <v>29</v>
      </c>
      <c r="H136" t="s">
        <v>49</v>
      </c>
      <c r="I136" t="s">
        <v>126</v>
      </c>
      <c r="J136" t="s">
        <v>17</v>
      </c>
      <c r="K136" t="s">
        <v>60</v>
      </c>
      <c r="L136" t="s">
        <v>13</v>
      </c>
      <c r="N136" t="str" cm="1">
        <f t="array" ref="N136">_xlfn._xlws.FILTER(Feuil2!$A$1:$V$398,(Feuil2!$B$1:$B$398=MID(A136,FIND(" ",A136)+1,99))*(Feuil2!$C$1:$C$398=Feuil1!B136),"Données non disponibles")</f>
        <v>Données non disponibles</v>
      </c>
    </row>
    <row r="137" spans="1:14" x14ac:dyDescent="0.25">
      <c r="A137" t="s">
        <v>315</v>
      </c>
      <c r="B137" t="s">
        <v>330</v>
      </c>
      <c r="C137" t="s">
        <v>263</v>
      </c>
      <c r="D137" t="s">
        <v>86</v>
      </c>
      <c r="E137" t="s">
        <v>85</v>
      </c>
      <c r="F137" t="s">
        <v>80</v>
      </c>
      <c r="G137" t="s">
        <v>13</v>
      </c>
      <c r="H137" t="s">
        <v>174</v>
      </c>
      <c r="I137" t="s">
        <v>126</v>
      </c>
      <c r="J137" t="s">
        <v>153</v>
      </c>
      <c r="K137" t="s">
        <v>13</v>
      </c>
      <c r="L137" t="s">
        <v>116</v>
      </c>
      <c r="N137" t="str" cm="1">
        <f t="array" ref="N137">_xlfn._xlws.FILTER(Feuil2!$A$1:$V$398,(Feuil2!$B$1:$B$398=MID(A137,FIND(" ",A137)+1,99))*(Feuil2!$C$1:$C$398=Feuil1!B137),"Données non disponibles")</f>
        <v>Données non disponibles</v>
      </c>
    </row>
    <row r="138" spans="1:14" x14ac:dyDescent="0.25">
      <c r="A138" t="s">
        <v>331</v>
      </c>
      <c r="B138" t="s">
        <v>332</v>
      </c>
      <c r="C138" t="s">
        <v>291</v>
      </c>
      <c r="D138" t="s">
        <v>30</v>
      </c>
      <c r="E138" t="s">
        <v>151</v>
      </c>
      <c r="F138" t="s">
        <v>33</v>
      </c>
      <c r="G138" t="s">
        <v>13</v>
      </c>
      <c r="H138" t="s">
        <v>28</v>
      </c>
      <c r="I138" t="s">
        <v>13</v>
      </c>
      <c r="J138" t="s">
        <v>113</v>
      </c>
      <c r="K138" t="s">
        <v>13</v>
      </c>
      <c r="L138" t="s">
        <v>49</v>
      </c>
      <c r="N138" t="str" cm="1">
        <f t="array" ref="N138">_xlfn._xlws.FILTER(Feuil2!$A$1:$V$398,(Feuil2!$B$1:$B$398=MID(A138,FIND(" ",A138)+1,99))*(Feuil2!$C$1:$C$398=Feuil1!B138),"Données non disponibles")</f>
        <v>Données non disponibles</v>
      </c>
    </row>
    <row r="139" spans="1:14" x14ac:dyDescent="0.25">
      <c r="A139" t="s">
        <v>331</v>
      </c>
      <c r="B139" t="s">
        <v>333</v>
      </c>
      <c r="C139" t="s">
        <v>334</v>
      </c>
      <c r="D139" t="s">
        <v>108</v>
      </c>
      <c r="E139" t="s">
        <v>67</v>
      </c>
      <c r="F139" t="s">
        <v>155</v>
      </c>
      <c r="G139" t="s">
        <v>132</v>
      </c>
      <c r="H139" t="s">
        <v>50</v>
      </c>
      <c r="I139" t="s">
        <v>18</v>
      </c>
      <c r="J139" t="s">
        <v>13</v>
      </c>
      <c r="K139" t="s">
        <v>13</v>
      </c>
      <c r="L139" t="s">
        <v>110</v>
      </c>
      <c r="N139" t="str" cm="1">
        <f t="array" ref="N139">_xlfn._xlws.FILTER(Feuil2!$A$1:$V$398,(Feuil2!$B$1:$B$398=MID(A139,FIND(" ",A139)+1,99))*(Feuil2!$C$1:$C$398=Feuil1!B139),"Données non disponibles")</f>
        <v>Données non disponibles</v>
      </c>
    </row>
    <row r="140" spans="1:14" x14ac:dyDescent="0.25">
      <c r="A140" t="s">
        <v>331</v>
      </c>
      <c r="B140" t="s">
        <v>335</v>
      </c>
      <c r="C140" t="s">
        <v>245</v>
      </c>
      <c r="D140" t="s">
        <v>139</v>
      </c>
      <c r="E140" t="s">
        <v>136</v>
      </c>
      <c r="F140" t="s">
        <v>62</v>
      </c>
      <c r="G140" t="s">
        <v>66</v>
      </c>
      <c r="H140" t="s">
        <v>50</v>
      </c>
      <c r="I140" t="s">
        <v>75</v>
      </c>
      <c r="J140" t="s">
        <v>122</v>
      </c>
      <c r="K140" t="s">
        <v>13</v>
      </c>
      <c r="L140" t="s">
        <v>144</v>
      </c>
      <c r="N140" t="str" cm="1">
        <f t="array" ref="N140">_xlfn._xlws.FILTER(Feuil2!$A$1:$V$398,(Feuil2!$B$1:$B$398=MID(A140,FIND(" ",A140)+1,99))*(Feuil2!$C$1:$C$398=Feuil1!B140),"Données non disponibles")</f>
        <v>Données non disponibles</v>
      </c>
    </row>
    <row r="141" spans="1:14" x14ac:dyDescent="0.25">
      <c r="A141" t="s">
        <v>331</v>
      </c>
      <c r="B141" t="s">
        <v>336</v>
      </c>
      <c r="C141" t="s">
        <v>337</v>
      </c>
      <c r="D141" t="s">
        <v>9</v>
      </c>
      <c r="E141" t="s">
        <v>27</v>
      </c>
      <c r="F141" t="s">
        <v>33</v>
      </c>
      <c r="G141" t="s">
        <v>13</v>
      </c>
      <c r="H141" t="s">
        <v>18</v>
      </c>
      <c r="I141" t="s">
        <v>13</v>
      </c>
      <c r="J141" t="s">
        <v>80</v>
      </c>
      <c r="K141" t="s">
        <v>65</v>
      </c>
      <c r="L141" t="s">
        <v>99</v>
      </c>
      <c r="N141" t="str" cm="1">
        <f t="array" ref="N141">_xlfn._xlws.FILTER(Feuil2!$A$1:$V$398,(Feuil2!$B$1:$B$398=MID(A141,FIND(" ",A141)+1,99))*(Feuil2!$C$1:$C$398=Feuil1!B141),"Données non disponibles")</f>
        <v>Données non disponibles</v>
      </c>
    </row>
    <row r="142" spans="1:14" x14ac:dyDescent="0.25">
      <c r="A142" t="s">
        <v>331</v>
      </c>
      <c r="B142" t="s">
        <v>338</v>
      </c>
      <c r="C142" t="s">
        <v>339</v>
      </c>
      <c r="D142" t="s">
        <v>174</v>
      </c>
      <c r="E142" t="s">
        <v>13</v>
      </c>
      <c r="F142" t="s">
        <v>79</v>
      </c>
      <c r="G142" t="s">
        <v>13</v>
      </c>
      <c r="H142" t="s">
        <v>66</v>
      </c>
      <c r="I142" t="s">
        <v>121</v>
      </c>
      <c r="J142" t="s">
        <v>113</v>
      </c>
      <c r="K142" t="s">
        <v>13</v>
      </c>
      <c r="L142" t="s">
        <v>12</v>
      </c>
      <c r="N142" t="str" cm="1">
        <f t="array" ref="N142">_xlfn._xlws.FILTER(Feuil2!$A$1:$V$398,(Feuil2!$B$1:$B$398=MID(A142,FIND(" ",A142)+1,99))*(Feuil2!$C$1:$C$398=Feuil1!B142),"Données non disponibles")</f>
        <v>Données non disponibles</v>
      </c>
    </row>
    <row r="143" spans="1:14" x14ac:dyDescent="0.25">
      <c r="A143" t="s">
        <v>331</v>
      </c>
      <c r="B143" t="s">
        <v>340</v>
      </c>
      <c r="C143" t="s">
        <v>293</v>
      </c>
      <c r="D143" t="s">
        <v>60</v>
      </c>
      <c r="E143" t="s">
        <v>73</v>
      </c>
      <c r="F143" t="s">
        <v>21</v>
      </c>
      <c r="G143" t="s">
        <v>13</v>
      </c>
      <c r="H143" t="s">
        <v>51</v>
      </c>
      <c r="I143" t="s">
        <v>13</v>
      </c>
      <c r="J143" t="s">
        <v>86</v>
      </c>
      <c r="K143" t="s">
        <v>65</v>
      </c>
      <c r="L143" t="s">
        <v>126</v>
      </c>
      <c r="N143" t="str" cm="1">
        <f t="array" ref="N143">_xlfn._xlws.FILTER(Feuil2!$A$1:$V$398,(Feuil2!$B$1:$B$398=MID(A143,FIND(" ",A143)+1,99))*(Feuil2!$C$1:$C$398=Feuil1!B143),"Données non disponibles")</f>
        <v>Données non disponibles</v>
      </c>
    </row>
    <row r="144" spans="1:14" x14ac:dyDescent="0.25">
      <c r="A144" t="s">
        <v>331</v>
      </c>
      <c r="B144" t="s">
        <v>341</v>
      </c>
      <c r="C144" t="s">
        <v>287</v>
      </c>
      <c r="D144" t="s">
        <v>121</v>
      </c>
      <c r="E144" t="s">
        <v>62</v>
      </c>
      <c r="F144" t="s">
        <v>108</v>
      </c>
      <c r="G144" t="s">
        <v>28</v>
      </c>
      <c r="H144" t="s">
        <v>9</v>
      </c>
      <c r="I144" t="s">
        <v>30</v>
      </c>
      <c r="J144" t="s">
        <v>80</v>
      </c>
      <c r="K144" t="s">
        <v>17</v>
      </c>
      <c r="L144" t="s">
        <v>126</v>
      </c>
      <c r="N144" t="str" cm="1">
        <f t="array" ref="N144">_xlfn._xlws.FILTER(Feuil2!$A$1:$V$398,(Feuil2!$B$1:$B$398=MID(A144,FIND(" ",A144)+1,99))*(Feuil2!$C$1:$C$398=Feuil1!B144),"Données non disponibles")</f>
        <v>Données non disponibles</v>
      </c>
    </row>
    <row r="145" spans="1:35" x14ac:dyDescent="0.25">
      <c r="A145" t="s">
        <v>331</v>
      </c>
      <c r="B145" t="s">
        <v>342</v>
      </c>
      <c r="C145" t="s">
        <v>343</v>
      </c>
      <c r="D145" t="s">
        <v>52</v>
      </c>
      <c r="E145" t="s">
        <v>74</v>
      </c>
      <c r="F145" t="s">
        <v>8</v>
      </c>
      <c r="G145" t="s">
        <v>4</v>
      </c>
      <c r="H145" t="s">
        <v>18</v>
      </c>
      <c r="I145" t="s">
        <v>30</v>
      </c>
      <c r="J145" t="s">
        <v>178</v>
      </c>
      <c r="K145" t="s">
        <v>121</v>
      </c>
      <c r="L145" t="s">
        <v>4</v>
      </c>
      <c r="N145" t="str" cm="1">
        <f t="array" ref="N145">_xlfn._xlws.FILTER(Feuil2!$A$1:$V$398,(Feuil2!$B$1:$B$398=MID(A145,FIND(" ",A145)+1,99))*(Feuil2!$C$1:$C$398=Feuil1!B145),"Données non disponibles")</f>
        <v>Données non disponibles</v>
      </c>
    </row>
    <row r="146" spans="1:35" x14ac:dyDescent="0.25">
      <c r="A146" t="s">
        <v>331</v>
      </c>
      <c r="B146" t="s">
        <v>344</v>
      </c>
      <c r="C146" t="s">
        <v>328</v>
      </c>
      <c r="D146" t="s">
        <v>51</v>
      </c>
      <c r="E146" t="s">
        <v>3</v>
      </c>
      <c r="F146" t="s">
        <v>120</v>
      </c>
      <c r="G146" t="s">
        <v>3</v>
      </c>
      <c r="H146" t="s">
        <v>23</v>
      </c>
      <c r="I146" t="s">
        <v>9</v>
      </c>
      <c r="J146" t="s">
        <v>119</v>
      </c>
      <c r="K146" t="s">
        <v>10</v>
      </c>
      <c r="L146" t="s">
        <v>13</v>
      </c>
      <c r="N146" t="str" cm="1">
        <f t="array" ref="N146">_xlfn._xlws.FILTER(Feuil2!$A$1:$V$398,(Feuil2!$B$1:$B$398=MID(A146,FIND(" ",A146)+1,99))*(Feuil2!$C$1:$C$398=Feuil1!B146),"Données non disponibles")</f>
        <v>Données non disponibles</v>
      </c>
    </row>
    <row r="147" spans="1:35" x14ac:dyDescent="0.25">
      <c r="A147" t="s">
        <v>331</v>
      </c>
      <c r="B147" t="s">
        <v>345</v>
      </c>
      <c r="C147" t="s">
        <v>272</v>
      </c>
      <c r="D147" t="s">
        <v>3</v>
      </c>
      <c r="E147" t="s">
        <v>87</v>
      </c>
      <c r="F147" t="s">
        <v>3</v>
      </c>
      <c r="G147" t="s">
        <v>3</v>
      </c>
      <c r="H147" t="s">
        <v>3</v>
      </c>
      <c r="I147" t="s">
        <v>3</v>
      </c>
      <c r="J147" t="s">
        <v>3</v>
      </c>
      <c r="K147" t="s">
        <v>3</v>
      </c>
      <c r="L147" t="s">
        <v>3</v>
      </c>
      <c r="N147" t="str" cm="1">
        <f t="array" ref="N147">_xlfn._xlws.FILTER(Feuil2!$A$1:$V$398,(Feuil2!$B$1:$B$398=MID(A147,FIND(" ",A147)+1,99))*(Feuil2!$C$1:$C$398=Feuil1!B147),"Données non disponibles")</f>
        <v>Données non disponibles</v>
      </c>
    </row>
    <row r="148" spans="1:35" x14ac:dyDescent="0.25">
      <c r="A148" t="s">
        <v>331</v>
      </c>
      <c r="B148" t="s">
        <v>346</v>
      </c>
      <c r="C148" t="s">
        <v>347</v>
      </c>
      <c r="D148" t="s">
        <v>9</v>
      </c>
      <c r="E148" t="s">
        <v>9</v>
      </c>
      <c r="F148" t="s">
        <v>3</v>
      </c>
      <c r="G148" t="s">
        <v>74</v>
      </c>
      <c r="H148" t="s">
        <v>13</v>
      </c>
      <c r="I148" t="s">
        <v>3</v>
      </c>
      <c r="J148" t="s">
        <v>132</v>
      </c>
      <c r="K148" t="s">
        <v>49</v>
      </c>
      <c r="L148" t="s">
        <v>65</v>
      </c>
      <c r="N148" t="str" cm="1">
        <f t="array" ref="N148">_xlfn._xlws.FILTER(Feuil2!$A$1:$V$398,(Feuil2!$B$1:$B$398=MID(A148,FIND(" ",A148)+1,99))*(Feuil2!$C$1:$C$398=Feuil1!B148),"Données non disponibles")</f>
        <v>Données non disponibles</v>
      </c>
    </row>
    <row r="149" spans="1:35" x14ac:dyDescent="0.25">
      <c r="A149" t="s">
        <v>331</v>
      </c>
      <c r="B149" t="s">
        <v>348</v>
      </c>
      <c r="C149" t="s">
        <v>349</v>
      </c>
      <c r="D149" t="s">
        <v>13</v>
      </c>
      <c r="E149" t="s">
        <v>210</v>
      </c>
      <c r="F149" t="s">
        <v>13</v>
      </c>
      <c r="G149" t="s">
        <v>13</v>
      </c>
      <c r="H149" t="s">
        <v>155</v>
      </c>
      <c r="I149" t="s">
        <v>13</v>
      </c>
      <c r="J149" t="s">
        <v>105</v>
      </c>
      <c r="K149" t="s">
        <v>65</v>
      </c>
      <c r="L149" t="s">
        <v>162</v>
      </c>
      <c r="N149" t="str" cm="1">
        <f t="array" ref="N149">_xlfn._xlws.FILTER(Feuil2!$A$1:$V$398,(Feuil2!$B$1:$B$398=MID(A149,FIND(" ",A149)+1,99))*(Feuil2!$C$1:$C$398=Feuil1!B149),"Données non disponibles")</f>
        <v>Données non disponibles</v>
      </c>
    </row>
    <row r="150" spans="1:35" x14ac:dyDescent="0.25">
      <c r="A150" t="s">
        <v>331</v>
      </c>
      <c r="B150" t="s">
        <v>350</v>
      </c>
      <c r="C150" t="s">
        <v>285</v>
      </c>
      <c r="D150" t="s">
        <v>27</v>
      </c>
      <c r="E150" t="s">
        <v>155</v>
      </c>
      <c r="F150" t="s">
        <v>44</v>
      </c>
      <c r="G150" t="s">
        <v>13</v>
      </c>
      <c r="H150" t="s">
        <v>50</v>
      </c>
      <c r="I150" t="s">
        <v>105</v>
      </c>
      <c r="J150" t="s">
        <v>113</v>
      </c>
      <c r="K150" t="s">
        <v>13</v>
      </c>
      <c r="L150" t="s">
        <v>18</v>
      </c>
      <c r="N150" t="str" cm="1">
        <f t="array" ref="N150">_xlfn._xlws.FILTER(Feuil2!$A$1:$V$398,(Feuil2!$B$1:$B$398=MID(A150,FIND(" ",A150)+1,99))*(Feuil2!$C$1:$C$398=Feuil1!B150),"Données non disponibles")</f>
        <v>Données non disponibles</v>
      </c>
    </row>
    <row r="151" spans="1:35" x14ac:dyDescent="0.25">
      <c r="A151" t="s">
        <v>331</v>
      </c>
      <c r="B151" t="s">
        <v>351</v>
      </c>
      <c r="C151" t="s">
        <v>309</v>
      </c>
      <c r="D151" t="s">
        <v>9</v>
      </c>
      <c r="E151" t="s">
        <v>20</v>
      </c>
      <c r="F151" t="s">
        <v>158</v>
      </c>
      <c r="G151" t="s">
        <v>13</v>
      </c>
      <c r="H151" t="s">
        <v>62</v>
      </c>
      <c r="I151" t="s">
        <v>44</v>
      </c>
      <c r="J151" t="s">
        <v>80</v>
      </c>
      <c r="K151" t="s">
        <v>65</v>
      </c>
      <c r="L151" t="s">
        <v>73</v>
      </c>
      <c r="N151" t="str" cm="1">
        <f t="array" ref="N151">_xlfn._xlws.FILTER(Feuil2!$A$1:$V$398,(Feuil2!$B$1:$B$398=MID(A151,FIND(" ",A151)+1,99))*(Feuil2!$C$1:$C$398=Feuil1!B151),"Données non disponibles")</f>
        <v>Données non disponibles</v>
      </c>
    </row>
    <row r="152" spans="1:35" x14ac:dyDescent="0.25">
      <c r="A152" t="s">
        <v>352</v>
      </c>
      <c r="B152" t="s">
        <v>353</v>
      </c>
      <c r="C152" t="s">
        <v>328</v>
      </c>
      <c r="D152" t="s">
        <v>166</v>
      </c>
      <c r="E152" t="s">
        <v>3</v>
      </c>
      <c r="F152" t="s">
        <v>12</v>
      </c>
      <c r="G152" t="s">
        <v>66</v>
      </c>
      <c r="H152" t="s">
        <v>23</v>
      </c>
      <c r="I152" t="s">
        <v>28</v>
      </c>
      <c r="J152" t="s">
        <v>9</v>
      </c>
      <c r="K152" t="s">
        <v>13</v>
      </c>
      <c r="L152" t="s">
        <v>61</v>
      </c>
      <c r="N152" t="str" cm="1">
        <f t="array" ref="N152:AI152">_xlfn._xlws.FILTER(Feuil2!$A$1:$V$398,(Feuil2!$B$1:$B$398=MID(A152,FIND(" ",A152)+1,99))*(Feuil2!$C$1:$C$398=Feuil1!B152),"Données non disponibles")</f>
        <v>Partants</v>
      </c>
      <c r="O152" t="str">
        <v>Prix Robert Bouisson</v>
      </c>
      <c r="P152" t="str">
        <v>Ix</v>
      </c>
      <c r="Q152">
        <v>25</v>
      </c>
      <c r="R152">
        <v>2550</v>
      </c>
      <c r="S152" t="str">
        <v>5a5a4aDa6a6a</v>
      </c>
      <c r="T152" t="str">
        <v>17
%</v>
      </c>
      <c r="U152" t="str">
        <v>0
%</v>
      </c>
      <c r="V152" t="str">
        <v>0
%</v>
      </c>
      <c r="W152" t="str">
        <v>8
%</v>
      </c>
      <c r="X152" t="str">
        <v>24
%</v>
      </c>
      <c r="Y152">
        <v>0</v>
      </c>
      <c r="Z152">
        <v>0</v>
      </c>
      <c r="AA152">
        <v>0</v>
      </c>
      <c r="AB152">
        <v>0</v>
      </c>
      <c r="AC152" t="str">
        <v>5
%</v>
      </c>
      <c r="AD152">
        <v>0</v>
      </c>
      <c r="AE152" t="str">
        <v>5
%</v>
      </c>
      <c r="AF152" t="str">
        <v>6
%</v>
      </c>
      <c r="AG152">
        <v>0</v>
      </c>
      <c r="AH152" t="str">
        <v>0
%</v>
      </c>
      <c r="AI152" t="str">
        <v>10
%</v>
      </c>
    </row>
    <row r="153" spans="1:35" x14ac:dyDescent="0.25">
      <c r="A153" t="s">
        <v>352</v>
      </c>
      <c r="B153" t="s">
        <v>354</v>
      </c>
      <c r="C153" t="s">
        <v>282</v>
      </c>
      <c r="D153" t="s">
        <v>11</v>
      </c>
      <c r="E153" t="s">
        <v>40</v>
      </c>
      <c r="F153" t="s">
        <v>62</v>
      </c>
      <c r="G153" t="s">
        <v>13</v>
      </c>
      <c r="H153" t="s">
        <v>20</v>
      </c>
      <c r="I153" t="s">
        <v>60</v>
      </c>
      <c r="J153" t="s">
        <v>26</v>
      </c>
      <c r="K153" t="s">
        <v>13</v>
      </c>
      <c r="L153" t="s">
        <v>81</v>
      </c>
      <c r="N153" t="str" cm="1">
        <f t="array" ref="N153:AI153">_xlfn._xlws.FILTER(Feuil2!$A$1:$V$398,(Feuil2!$B$1:$B$398=MID(A153,FIND(" ",A153)+1,99))*(Feuil2!$C$1:$C$398=Feuil1!B153),"Données non disponibles")</f>
        <v>Partants</v>
      </c>
      <c r="O153" t="str">
        <v>Prix Robert Bouisson</v>
      </c>
      <c r="P153" t="str">
        <v>Istra du Perche</v>
      </c>
      <c r="Q153">
        <v>25</v>
      </c>
      <c r="R153">
        <v>2550</v>
      </c>
      <c r="S153" t="str">
        <v>4a2a9a8aDa3a</v>
      </c>
      <c r="T153" t="str">
        <v>32
%</v>
      </c>
      <c r="U153" t="str">
        <v>0
%</v>
      </c>
      <c r="V153">
        <v>0</v>
      </c>
      <c r="W153" t="str">
        <v>28
%</v>
      </c>
      <c r="X153" t="str">
        <v>31
%</v>
      </c>
      <c r="Y153">
        <v>0</v>
      </c>
      <c r="Z153">
        <v>0</v>
      </c>
      <c r="AA153">
        <v>0</v>
      </c>
      <c r="AB153">
        <v>0</v>
      </c>
      <c r="AC153" t="str">
        <v>25
%</v>
      </c>
      <c r="AD153">
        <v>0</v>
      </c>
      <c r="AE153" t="str">
        <v>25
%</v>
      </c>
      <c r="AF153" t="str">
        <v>9
%</v>
      </c>
      <c r="AG153">
        <v>0</v>
      </c>
      <c r="AH153" t="str">
        <v>36
%</v>
      </c>
      <c r="AI153" t="str">
        <v>18
%</v>
      </c>
    </row>
    <row r="154" spans="1:35" x14ac:dyDescent="0.25">
      <c r="A154" t="s">
        <v>352</v>
      </c>
      <c r="B154" t="s">
        <v>355</v>
      </c>
      <c r="C154" t="s">
        <v>356</v>
      </c>
      <c r="D154" t="s">
        <v>30</v>
      </c>
      <c r="E154" t="s">
        <v>12</v>
      </c>
      <c r="F154" t="s">
        <v>119</v>
      </c>
      <c r="G154" t="s">
        <v>13</v>
      </c>
      <c r="H154" t="s">
        <v>64</v>
      </c>
      <c r="I154" t="s">
        <v>139</v>
      </c>
      <c r="J154" t="s">
        <v>11</v>
      </c>
      <c r="K154" t="s">
        <v>13</v>
      </c>
      <c r="L154" t="s">
        <v>23</v>
      </c>
      <c r="N154" t="str" cm="1">
        <f t="array" ref="N154:AI154">_xlfn._xlws.FILTER(Feuil2!$A$1:$V$398,(Feuil2!$B$1:$B$398=MID(A154,FIND(" ",A154)+1,99))*(Feuil2!$C$1:$C$398=Feuil1!B154),"Données non disponibles")</f>
        <v>Partants</v>
      </c>
      <c r="O154" t="str">
        <v>Prix Robert Bouisson</v>
      </c>
      <c r="P154" t="str">
        <v>Ixo des Plans</v>
      </c>
      <c r="Q154">
        <v>25</v>
      </c>
      <c r="R154">
        <v>2550</v>
      </c>
      <c r="S154" t="str">
        <v>8aDaDaDaDaDa</v>
      </c>
      <c r="T154" t="str">
        <v>37
%</v>
      </c>
      <c r="U154" t="str">
        <v>0
%</v>
      </c>
      <c r="V154">
        <v>0</v>
      </c>
      <c r="W154" t="str">
        <v>29
%</v>
      </c>
      <c r="X154" t="str">
        <v>33
%</v>
      </c>
      <c r="Y154">
        <v>0</v>
      </c>
      <c r="Z154">
        <v>0</v>
      </c>
      <c r="AA154">
        <v>0</v>
      </c>
      <c r="AB154">
        <v>0</v>
      </c>
      <c r="AC154" t="str">
        <v>15
%</v>
      </c>
      <c r="AD154">
        <v>0</v>
      </c>
      <c r="AE154" t="str">
        <v>15
%</v>
      </c>
      <c r="AF154" t="str">
        <v>14
%</v>
      </c>
      <c r="AG154">
        <v>0</v>
      </c>
      <c r="AH154" t="str">
        <v>25
%</v>
      </c>
      <c r="AI154" t="str">
        <v>20
%</v>
      </c>
    </row>
    <row r="155" spans="1:35" x14ac:dyDescent="0.25">
      <c r="A155" t="s">
        <v>352</v>
      </c>
      <c r="B155" t="s">
        <v>357</v>
      </c>
      <c r="C155" t="s">
        <v>358</v>
      </c>
      <c r="D155" t="s">
        <v>102</v>
      </c>
      <c r="E155" t="s">
        <v>69</v>
      </c>
      <c r="F155" t="s">
        <v>144</v>
      </c>
      <c r="G155" t="s">
        <v>3</v>
      </c>
      <c r="H155" t="s">
        <v>13</v>
      </c>
      <c r="I155" t="s">
        <v>69</v>
      </c>
      <c r="J155" t="s">
        <v>136</v>
      </c>
      <c r="K155" t="s">
        <v>13</v>
      </c>
      <c r="L155" t="s">
        <v>13</v>
      </c>
      <c r="N155" t="str" cm="1">
        <f t="array" ref="N155:AI155">_xlfn._xlws.FILTER(Feuil2!$A$1:$V$398,(Feuil2!$B$1:$B$398=MID(A155,FIND(" ",A155)+1,99))*(Feuil2!$C$1:$C$398=Feuil1!B155),"Données non disponibles")</f>
        <v>Partants</v>
      </c>
      <c r="O155" t="str">
        <v>Prix Robert Bouisson</v>
      </c>
      <c r="P155" t="str">
        <v>Igor de Begadan</v>
      </c>
      <c r="Q155">
        <v>25</v>
      </c>
      <c r="R155">
        <v>2550</v>
      </c>
      <c r="S155" t="str">
        <v>1aDa1aDa4aDa</v>
      </c>
      <c r="T155" t="str">
        <v>24
%</v>
      </c>
      <c r="U155" t="str">
        <v>0
%</v>
      </c>
      <c r="V155">
        <v>0</v>
      </c>
      <c r="W155" t="str">
        <v>22
%</v>
      </c>
      <c r="X155" t="str">
        <v>22
%</v>
      </c>
      <c r="Y155">
        <v>0</v>
      </c>
      <c r="Z155">
        <v>0</v>
      </c>
      <c r="AA155">
        <v>0</v>
      </c>
      <c r="AB155">
        <v>0</v>
      </c>
      <c r="AC155" t="str">
        <v>33
%</v>
      </c>
      <c r="AD155">
        <v>0</v>
      </c>
      <c r="AE155" t="str">
        <v>33
%</v>
      </c>
      <c r="AF155" t="str">
        <v>25
%</v>
      </c>
      <c r="AG155">
        <v>0</v>
      </c>
      <c r="AH155" t="str">
        <v>33
%</v>
      </c>
      <c r="AI155" t="str">
        <v>33
%</v>
      </c>
    </row>
    <row r="156" spans="1:35" x14ac:dyDescent="0.25">
      <c r="A156" t="s">
        <v>352</v>
      </c>
      <c r="B156" t="s">
        <v>359</v>
      </c>
      <c r="C156" t="s">
        <v>360</v>
      </c>
      <c r="D156" t="s">
        <v>102</v>
      </c>
      <c r="E156" t="s">
        <v>73</v>
      </c>
      <c r="F156" t="s">
        <v>70</v>
      </c>
      <c r="G156" t="s">
        <v>4</v>
      </c>
      <c r="H156" t="s">
        <v>123</v>
      </c>
      <c r="I156" t="s">
        <v>66</v>
      </c>
      <c r="J156" t="s">
        <v>60</v>
      </c>
      <c r="K156" t="s">
        <v>13</v>
      </c>
      <c r="L156" t="s">
        <v>26</v>
      </c>
      <c r="N156" t="str" cm="1">
        <f t="array" ref="N156:AI156">_xlfn._xlws.FILTER(Feuil2!$A$1:$V$398,(Feuil2!$B$1:$B$398=MID(A156,FIND(" ",A156)+1,99))*(Feuil2!$C$1:$C$398=Feuil1!B156),"Données non disponibles")</f>
        <v>Partants</v>
      </c>
      <c r="O156" t="str">
        <v>Prix Robert Bouisson</v>
      </c>
      <c r="P156" t="str">
        <v>Icare de Banville</v>
      </c>
      <c r="Q156">
        <v>25</v>
      </c>
      <c r="R156">
        <v>2550</v>
      </c>
      <c r="S156" t="str">
        <v>7a7a9a7a4a4a</v>
      </c>
      <c r="T156" t="str">
        <v>33
%</v>
      </c>
      <c r="U156" t="str">
        <v>22
%</v>
      </c>
      <c r="V156" t="str">
        <v>0
%</v>
      </c>
      <c r="W156" t="str">
        <v>23
%</v>
      </c>
      <c r="X156" t="str">
        <v>22
%</v>
      </c>
      <c r="Y156">
        <v>0</v>
      </c>
      <c r="Z156">
        <v>0</v>
      </c>
      <c r="AA156">
        <v>0</v>
      </c>
      <c r="AB156">
        <v>0</v>
      </c>
      <c r="AC156" t="str">
        <v>13
%</v>
      </c>
      <c r="AD156">
        <v>0</v>
      </c>
      <c r="AE156" t="str">
        <v>13
%</v>
      </c>
      <c r="AF156" t="str">
        <v>10
%</v>
      </c>
      <c r="AG156">
        <v>0</v>
      </c>
      <c r="AH156" t="str">
        <v>13
%</v>
      </c>
      <c r="AI156">
        <v>0</v>
      </c>
    </row>
    <row r="157" spans="1:35" x14ac:dyDescent="0.25">
      <c r="A157" t="s">
        <v>352</v>
      </c>
      <c r="B157" t="s">
        <v>361</v>
      </c>
      <c r="C157" t="s">
        <v>270</v>
      </c>
      <c r="D157" t="s">
        <v>69</v>
      </c>
      <c r="E157" t="s">
        <v>20</v>
      </c>
      <c r="F157" t="s">
        <v>21</v>
      </c>
      <c r="G157" t="s">
        <v>13</v>
      </c>
      <c r="H157" t="s">
        <v>65</v>
      </c>
      <c r="I157" t="s">
        <v>13</v>
      </c>
      <c r="J157" t="s">
        <v>13</v>
      </c>
      <c r="K157" t="s">
        <v>22</v>
      </c>
      <c r="L157" t="s">
        <v>116</v>
      </c>
      <c r="N157" t="str" cm="1">
        <f t="array" ref="N157:AI157">_xlfn._xlws.FILTER(Feuil2!$A$1:$V$398,(Feuil2!$B$1:$B$398=MID(A157,FIND(" ",A157)+1,99))*(Feuil2!$C$1:$C$398=Feuil1!B157),"Données non disponibles")</f>
        <v>Partants</v>
      </c>
      <c r="O157" t="str">
        <v>Prix Robert Bouisson</v>
      </c>
      <c r="P157" t="str">
        <v>Irianne du Taillon</v>
      </c>
      <c r="Q157">
        <v>25</v>
      </c>
      <c r="R157">
        <v>2550</v>
      </c>
      <c r="S157" t="str">
        <v>DaDmDaDa7m3m</v>
      </c>
      <c r="T157" t="str">
        <v>25
%</v>
      </c>
      <c r="U157" t="str">
        <v>0
%</v>
      </c>
      <c r="V157" t="str">
        <v>0
%</v>
      </c>
      <c r="W157" t="str">
        <v>12
%</v>
      </c>
      <c r="X157" t="str">
        <v>30
%</v>
      </c>
      <c r="Y157">
        <v>0</v>
      </c>
      <c r="Z157">
        <v>0</v>
      </c>
      <c r="AA157">
        <v>0</v>
      </c>
      <c r="AB157">
        <v>0</v>
      </c>
      <c r="AC157" t="str">
        <v>11
%</v>
      </c>
      <c r="AD157">
        <v>0</v>
      </c>
      <c r="AE157" t="str">
        <v>11
%</v>
      </c>
      <c r="AF157" t="str">
        <v>20
%</v>
      </c>
      <c r="AG157">
        <v>0</v>
      </c>
      <c r="AH157" t="str">
        <v>12
%</v>
      </c>
      <c r="AI157" t="str">
        <v>13
%</v>
      </c>
    </row>
    <row r="158" spans="1:35" x14ac:dyDescent="0.25">
      <c r="A158" t="s">
        <v>352</v>
      </c>
      <c r="B158" t="s">
        <v>362</v>
      </c>
      <c r="C158" t="s">
        <v>349</v>
      </c>
      <c r="D158" t="s">
        <v>48</v>
      </c>
      <c r="E158" t="s">
        <v>219</v>
      </c>
      <c r="F158" t="s">
        <v>13</v>
      </c>
      <c r="G158" t="s">
        <v>13</v>
      </c>
      <c r="H158" t="s">
        <v>155</v>
      </c>
      <c r="I158" t="s">
        <v>13</v>
      </c>
      <c r="J158" t="s">
        <v>35</v>
      </c>
      <c r="K158" t="s">
        <v>11</v>
      </c>
      <c r="L158" t="s">
        <v>86</v>
      </c>
      <c r="N158" t="str" cm="1">
        <f t="array" ref="N158:AI158">_xlfn._xlws.FILTER(Feuil2!$A$1:$V$398,(Feuil2!$B$1:$B$398=MID(A158,FIND(" ",A158)+1,99))*(Feuil2!$C$1:$C$398=Feuil1!B158),"Données non disponibles")</f>
        <v>Partants</v>
      </c>
      <c r="O158" t="str">
        <v>Prix Robert Bouisson</v>
      </c>
      <c r="P158" t="str">
        <v>Ivresse Del Green</v>
      </c>
      <c r="Q158">
        <v>25</v>
      </c>
      <c r="R158">
        <v>2550</v>
      </c>
      <c r="S158" t="str">
        <v>3a5aDaDa2aDa</v>
      </c>
      <c r="T158" t="str">
        <v>40
%</v>
      </c>
      <c r="U158" t="str">
        <v>50
%</v>
      </c>
      <c r="V158" t="str">
        <v>0
%</v>
      </c>
      <c r="W158" t="str">
        <v>25
%</v>
      </c>
      <c r="X158" t="str">
        <v>33
%</v>
      </c>
      <c r="Y158">
        <v>0</v>
      </c>
      <c r="Z158">
        <v>0</v>
      </c>
      <c r="AA158">
        <v>0</v>
      </c>
      <c r="AB158">
        <v>0</v>
      </c>
      <c r="AC158" t="str">
        <v>20
%</v>
      </c>
      <c r="AD158">
        <v>0</v>
      </c>
      <c r="AE158" t="str">
        <v>20
%</v>
      </c>
      <c r="AF158" t="str">
        <v>24
%</v>
      </c>
      <c r="AG158">
        <v>0</v>
      </c>
      <c r="AH158" t="str">
        <v>21
%</v>
      </c>
      <c r="AI158" t="str">
        <v>16
%</v>
      </c>
    </row>
    <row r="159" spans="1:35" x14ac:dyDescent="0.25">
      <c r="A159" t="s">
        <v>352</v>
      </c>
      <c r="B159" t="s">
        <v>363</v>
      </c>
      <c r="C159" t="s">
        <v>364</v>
      </c>
      <c r="D159" t="s">
        <v>64</v>
      </c>
      <c r="E159" t="s">
        <v>81</v>
      </c>
      <c r="F159" t="s">
        <v>62</v>
      </c>
      <c r="G159" t="s">
        <v>13</v>
      </c>
      <c r="H159" t="s">
        <v>11</v>
      </c>
      <c r="I159" t="s">
        <v>60</v>
      </c>
      <c r="J159" t="s">
        <v>9</v>
      </c>
      <c r="K159" t="s">
        <v>13</v>
      </c>
      <c r="L159" t="s">
        <v>75</v>
      </c>
      <c r="N159" t="str" cm="1">
        <f t="array" ref="N159:AI159">_xlfn._xlws.FILTER(Feuil2!$A$1:$V$398,(Feuil2!$B$1:$B$398=MID(A159,FIND(" ",A159)+1,99))*(Feuil2!$C$1:$C$398=Feuil1!B159),"Données non disponibles")</f>
        <v>Partants</v>
      </c>
      <c r="O159" t="str">
        <v>Prix Robert Bouisson</v>
      </c>
      <c r="P159" t="str">
        <v>Ivanhoe Paulois</v>
      </c>
      <c r="Q159">
        <v>25</v>
      </c>
      <c r="R159">
        <v>2550</v>
      </c>
      <c r="S159" t="str">
        <v>DaDa3a1a(21)1a</v>
      </c>
      <c r="T159" t="str">
        <v>18
%</v>
      </c>
      <c r="U159" t="str">
        <v>100
%</v>
      </c>
      <c r="V159">
        <v>0</v>
      </c>
      <c r="W159" t="str">
        <v>28
%</v>
      </c>
      <c r="X159" t="str">
        <v>0
%</v>
      </c>
      <c r="Y159">
        <v>0</v>
      </c>
      <c r="Z159">
        <v>0</v>
      </c>
      <c r="AA159">
        <v>0</v>
      </c>
      <c r="AB159">
        <v>0</v>
      </c>
      <c r="AC159" t="str">
        <v>60
%</v>
      </c>
      <c r="AD159">
        <v>0</v>
      </c>
      <c r="AE159" t="str">
        <v>60
%</v>
      </c>
      <c r="AF159" t="str">
        <v>50
%</v>
      </c>
      <c r="AG159">
        <v>0</v>
      </c>
      <c r="AH159" t="str">
        <v>60
%</v>
      </c>
      <c r="AI159" t="str">
        <v>0
%</v>
      </c>
    </row>
    <row r="160" spans="1:35" x14ac:dyDescent="0.25">
      <c r="A160" t="s">
        <v>352</v>
      </c>
      <c r="B160" t="s">
        <v>365</v>
      </c>
      <c r="C160" t="s">
        <v>285</v>
      </c>
      <c r="D160" t="s">
        <v>44</v>
      </c>
      <c r="E160" t="s">
        <v>104</v>
      </c>
      <c r="F160" t="s">
        <v>64</v>
      </c>
      <c r="G160" t="s">
        <v>8</v>
      </c>
      <c r="H160" t="s">
        <v>50</v>
      </c>
      <c r="I160" t="s">
        <v>85</v>
      </c>
      <c r="J160" t="s">
        <v>57</v>
      </c>
      <c r="K160" t="s">
        <v>136</v>
      </c>
      <c r="L160" t="s">
        <v>3</v>
      </c>
      <c r="N160" t="str" cm="1">
        <f t="array" ref="N160:AI160">_xlfn._xlws.FILTER(Feuil2!$A$1:$V$398,(Feuil2!$B$1:$B$398=MID(A160,FIND(" ",A160)+1,99))*(Feuil2!$C$1:$C$398=Feuil1!B160),"Données non disponibles")</f>
        <v>Partants</v>
      </c>
      <c r="O160" t="str">
        <v>Prix Robert Bouisson</v>
      </c>
      <c r="P160" t="str">
        <v>Inca de Mone</v>
      </c>
      <c r="Q160">
        <v>25</v>
      </c>
      <c r="R160">
        <v>2575</v>
      </c>
      <c r="S160" t="str">
        <v>2a1a10a5a7a7a</v>
      </c>
      <c r="T160" t="str">
        <v>23
%</v>
      </c>
      <c r="U160" t="str">
        <v>36
%</v>
      </c>
      <c r="V160" t="str">
        <v>0
%</v>
      </c>
      <c r="W160" t="str">
        <v>21
%</v>
      </c>
      <c r="X160" t="str">
        <v>25
%</v>
      </c>
      <c r="Y160">
        <v>0</v>
      </c>
      <c r="Z160">
        <v>0</v>
      </c>
      <c r="AA160">
        <v>0</v>
      </c>
      <c r="AB160">
        <v>0</v>
      </c>
      <c r="AC160" t="str">
        <v>36
%</v>
      </c>
      <c r="AD160">
        <v>0</v>
      </c>
      <c r="AE160" t="str">
        <v>36
%</v>
      </c>
      <c r="AF160" t="str">
        <v>20
%</v>
      </c>
      <c r="AG160">
        <v>0</v>
      </c>
      <c r="AH160" t="str">
        <v>36
%</v>
      </c>
      <c r="AI160" t="str">
        <v>36
%</v>
      </c>
    </row>
    <row r="161" spans="1:35" x14ac:dyDescent="0.25">
      <c r="A161" t="s">
        <v>352</v>
      </c>
      <c r="B161" t="s">
        <v>366</v>
      </c>
      <c r="C161" t="s">
        <v>317</v>
      </c>
      <c r="D161" t="s">
        <v>166</v>
      </c>
      <c r="E161" t="s">
        <v>120</v>
      </c>
      <c r="F161" t="s">
        <v>3</v>
      </c>
      <c r="G161" t="s">
        <v>13</v>
      </c>
      <c r="H161" t="s">
        <v>110</v>
      </c>
      <c r="I161" t="s">
        <v>3</v>
      </c>
      <c r="J161" t="s">
        <v>11</v>
      </c>
      <c r="K161" t="s">
        <v>11</v>
      </c>
      <c r="L161" t="s">
        <v>14</v>
      </c>
      <c r="N161" t="str" cm="1">
        <f t="array" ref="N161:AI161">_xlfn._xlws.FILTER(Feuil2!$A$1:$V$398,(Feuil2!$B$1:$B$398=MID(A161,FIND(" ",A161)+1,99))*(Feuil2!$C$1:$C$398=Feuil1!B161),"Données non disponibles")</f>
        <v>Partants</v>
      </c>
      <c r="O161" t="str">
        <v>Prix Robert Bouisson</v>
      </c>
      <c r="P161" t="str">
        <v>Indigote</v>
      </c>
      <c r="Q161">
        <v>25</v>
      </c>
      <c r="R161">
        <v>2575</v>
      </c>
      <c r="S161" t="str">
        <v>3a2Da4aDa3aDa</v>
      </c>
      <c r="T161" t="str">
        <v>39
%</v>
      </c>
      <c r="U161" t="str">
        <v>33
%</v>
      </c>
      <c r="V161" t="str">
        <v>0
%</v>
      </c>
      <c r="W161" t="str">
        <v>49
%</v>
      </c>
      <c r="X161" t="str">
        <v>60
%</v>
      </c>
      <c r="Y161">
        <v>0</v>
      </c>
      <c r="Z161">
        <v>0</v>
      </c>
      <c r="AA161">
        <v>0</v>
      </c>
      <c r="AB161">
        <v>0</v>
      </c>
      <c r="AC161" t="str">
        <v>47
%</v>
      </c>
      <c r="AD161">
        <v>0</v>
      </c>
      <c r="AE161" t="str">
        <v>47
%</v>
      </c>
      <c r="AF161" t="str">
        <v>33
%</v>
      </c>
      <c r="AG161">
        <v>0</v>
      </c>
      <c r="AH161" t="str">
        <v>50
%</v>
      </c>
      <c r="AI161" t="str">
        <v>43
%</v>
      </c>
    </row>
    <row r="162" spans="1:35" x14ac:dyDescent="0.25">
      <c r="A162" t="s">
        <v>352</v>
      </c>
      <c r="B162" t="s">
        <v>367</v>
      </c>
      <c r="C162" t="s">
        <v>343</v>
      </c>
      <c r="D162" t="s">
        <v>19</v>
      </c>
      <c r="E162" t="s">
        <v>27</v>
      </c>
      <c r="F162" t="s">
        <v>44</v>
      </c>
      <c r="G162" t="s">
        <v>13</v>
      </c>
      <c r="H162" t="s">
        <v>18</v>
      </c>
      <c r="I162" t="s">
        <v>57</v>
      </c>
      <c r="J162" t="s">
        <v>174</v>
      </c>
      <c r="K162" t="s">
        <v>22</v>
      </c>
      <c r="L162" t="s">
        <v>18</v>
      </c>
      <c r="N162" t="str" cm="1">
        <f t="array" ref="N162:AI162">_xlfn._xlws.FILTER(Feuil2!$A$1:$V$398,(Feuil2!$B$1:$B$398=MID(A162,FIND(" ",A162)+1,99))*(Feuil2!$C$1:$C$398=Feuil1!B162),"Données non disponibles")</f>
        <v>Partants</v>
      </c>
      <c r="O162" t="str">
        <v>Prix Robert Bouisson</v>
      </c>
      <c r="P162" t="str">
        <v>Iggy Rock</v>
      </c>
      <c r="Q162">
        <v>25</v>
      </c>
      <c r="R162">
        <v>2575</v>
      </c>
      <c r="S162" t="str">
        <v>3a4aDa8aDaDa</v>
      </c>
      <c r="T162" t="str">
        <v>19
%</v>
      </c>
      <c r="U162" t="str">
        <v>33
%</v>
      </c>
      <c r="V162" t="str">
        <v>0
%</v>
      </c>
      <c r="W162" t="str">
        <v>16
%</v>
      </c>
      <c r="X162" t="str">
        <v>16
%</v>
      </c>
      <c r="Y162">
        <v>0</v>
      </c>
      <c r="Z162">
        <v>0</v>
      </c>
      <c r="AA162">
        <v>0</v>
      </c>
      <c r="AB162">
        <v>0</v>
      </c>
      <c r="AC162" t="str">
        <v>23
%</v>
      </c>
      <c r="AD162">
        <v>0</v>
      </c>
      <c r="AE162" t="str">
        <v>23
%</v>
      </c>
      <c r="AF162" t="str">
        <v>17
%</v>
      </c>
      <c r="AG162">
        <v>0</v>
      </c>
      <c r="AH162" t="str">
        <v>24
%</v>
      </c>
      <c r="AI162" t="str">
        <v>24
%</v>
      </c>
    </row>
    <row r="163" spans="1:35" x14ac:dyDescent="0.25">
      <c r="A163" t="s">
        <v>352</v>
      </c>
      <c r="B163" t="s">
        <v>368</v>
      </c>
      <c r="C163" t="s">
        <v>245</v>
      </c>
      <c r="D163" t="s">
        <v>87</v>
      </c>
      <c r="E163" t="s">
        <v>20</v>
      </c>
      <c r="F163" t="s">
        <v>110</v>
      </c>
      <c r="G163" t="s">
        <v>8</v>
      </c>
      <c r="H163" t="s">
        <v>50</v>
      </c>
      <c r="I163" t="s">
        <v>96</v>
      </c>
      <c r="J163" t="s">
        <v>14</v>
      </c>
      <c r="K163" t="s">
        <v>11</v>
      </c>
      <c r="L163" t="s">
        <v>60</v>
      </c>
      <c r="N163" t="str" cm="1">
        <f t="array" ref="N163:AI163">_xlfn._xlws.FILTER(Feuil2!$A$1:$V$398,(Feuil2!$B$1:$B$398=MID(A163,FIND(" ",A163)+1,99))*(Feuil2!$C$1:$C$398=Feuil1!B163),"Données non disponibles")</f>
        <v>Partants</v>
      </c>
      <c r="O163" t="str">
        <v>Prix Robert Bouisson</v>
      </c>
      <c r="P163" t="str">
        <v>Ilou First Richer</v>
      </c>
      <c r="Q163">
        <v>25</v>
      </c>
      <c r="R163">
        <v>2575</v>
      </c>
      <c r="S163" t="str">
        <v>1a2a1aDa3a3a</v>
      </c>
      <c r="T163" t="str">
        <v>20
%</v>
      </c>
      <c r="U163" t="str">
        <v>100
%</v>
      </c>
      <c r="V163">
        <v>0</v>
      </c>
      <c r="W163" t="str">
        <v>13
%</v>
      </c>
      <c r="X163" t="str">
        <v>10
%</v>
      </c>
      <c r="Y163">
        <v>0</v>
      </c>
      <c r="Z163">
        <v>0</v>
      </c>
      <c r="AA163">
        <v>0</v>
      </c>
      <c r="AB163">
        <v>0</v>
      </c>
      <c r="AC163" t="str">
        <v>37
%</v>
      </c>
      <c r="AD163">
        <v>0</v>
      </c>
      <c r="AE163" t="str">
        <v>37
%</v>
      </c>
      <c r="AF163" t="str">
        <v>41
%</v>
      </c>
      <c r="AG163">
        <v>0</v>
      </c>
      <c r="AH163" t="str">
        <v>31
%</v>
      </c>
      <c r="AI163" t="str">
        <v>80
%</v>
      </c>
    </row>
    <row r="164" spans="1:35" x14ac:dyDescent="0.25">
      <c r="A164" t="s">
        <v>352</v>
      </c>
      <c r="B164" t="s">
        <v>369</v>
      </c>
      <c r="C164" t="s">
        <v>370</v>
      </c>
      <c r="D164" t="s">
        <v>19</v>
      </c>
      <c r="E164" t="s">
        <v>219</v>
      </c>
      <c r="F164" t="s">
        <v>8</v>
      </c>
      <c r="G164" t="s">
        <v>13</v>
      </c>
      <c r="H164" t="s">
        <v>79</v>
      </c>
      <c r="I164" t="s">
        <v>30</v>
      </c>
      <c r="J164" t="s">
        <v>11</v>
      </c>
      <c r="K164" t="s">
        <v>22</v>
      </c>
      <c r="L164" t="s">
        <v>12</v>
      </c>
      <c r="N164" t="str" cm="1">
        <f t="array" ref="N164:AI164">_xlfn._xlws.FILTER(Feuil2!$A$1:$V$398,(Feuil2!$B$1:$B$398=MID(A164,FIND(" ",A164)+1,99))*(Feuil2!$C$1:$C$398=Feuil1!B164),"Données non disponibles")</f>
        <v>Partants</v>
      </c>
      <c r="O164" t="str">
        <v>Prix Robert Bouisson</v>
      </c>
      <c r="P164" t="str">
        <v>Ibero Bello</v>
      </c>
      <c r="Q164">
        <v>25</v>
      </c>
      <c r="R164">
        <v>2575</v>
      </c>
      <c r="S164" t="str">
        <v>5a2a7aDa2a3a</v>
      </c>
      <c r="T164" t="str">
        <v>30
%</v>
      </c>
      <c r="U164" t="str">
        <v>36
%</v>
      </c>
      <c r="V164" t="str">
        <v>0
%</v>
      </c>
      <c r="W164" t="str">
        <v>24
%</v>
      </c>
      <c r="X164" t="str">
        <v>24
%</v>
      </c>
      <c r="Y164">
        <v>0</v>
      </c>
      <c r="Z164">
        <v>0</v>
      </c>
      <c r="AA164">
        <v>0</v>
      </c>
      <c r="AB164">
        <v>0</v>
      </c>
      <c r="AC164" t="str">
        <v>40
%</v>
      </c>
      <c r="AD164">
        <v>0</v>
      </c>
      <c r="AE164" t="str">
        <v>40
%</v>
      </c>
      <c r="AF164" t="str">
        <v>42
%</v>
      </c>
      <c r="AG164">
        <v>0</v>
      </c>
      <c r="AH164" t="str">
        <v>40
%</v>
      </c>
      <c r="AI164" t="str">
        <v>100
%</v>
      </c>
    </row>
    <row r="165" spans="1:35" x14ac:dyDescent="0.25">
      <c r="A165" t="s">
        <v>352</v>
      </c>
      <c r="B165" t="s">
        <v>371</v>
      </c>
      <c r="C165" t="s">
        <v>372</v>
      </c>
      <c r="D165" t="s">
        <v>14</v>
      </c>
      <c r="E165" t="s">
        <v>109</v>
      </c>
      <c r="F165" t="s">
        <v>19</v>
      </c>
      <c r="G165" t="s">
        <v>43</v>
      </c>
      <c r="H165" t="s">
        <v>49</v>
      </c>
      <c r="I165" t="s">
        <v>75</v>
      </c>
      <c r="J165" t="s">
        <v>14</v>
      </c>
      <c r="K165" t="s">
        <v>3</v>
      </c>
      <c r="L165" t="s">
        <v>119</v>
      </c>
      <c r="N165" t="str" cm="1">
        <f t="array" ref="N165:AI165">_xlfn._xlws.FILTER(Feuil2!$A$1:$V$398,(Feuil2!$B$1:$B$398=MID(A165,FIND(" ",A165)+1,99))*(Feuil2!$C$1:$C$398=Feuil1!B165),"Données non disponibles")</f>
        <v>Partants</v>
      </c>
      <c r="O165" t="str">
        <v>Prix Robert Bouisson</v>
      </c>
      <c r="P165" t="str">
        <v>Izaya de Cousserat</v>
      </c>
      <c r="Q165">
        <v>25</v>
      </c>
      <c r="R165">
        <v>2575</v>
      </c>
      <c r="S165" t="str">
        <v>DaDa2aDa4a7a</v>
      </c>
      <c r="T165" t="str">
        <v>37
%</v>
      </c>
      <c r="U165" t="str">
        <v>31
%</v>
      </c>
      <c r="V165" t="str">
        <v>0
%</v>
      </c>
      <c r="W165" t="str">
        <v>32
%</v>
      </c>
      <c r="X165" t="str">
        <v>33
%</v>
      </c>
      <c r="Y165">
        <v>0</v>
      </c>
      <c r="Z165">
        <v>0</v>
      </c>
      <c r="AA165">
        <v>0</v>
      </c>
      <c r="AB165">
        <v>0</v>
      </c>
      <c r="AC165" t="str">
        <v>29
%</v>
      </c>
      <c r="AD165">
        <v>0</v>
      </c>
      <c r="AE165" t="str">
        <v>29
%</v>
      </c>
      <c r="AF165" t="str">
        <v>25
%</v>
      </c>
      <c r="AG165">
        <v>0</v>
      </c>
      <c r="AH165" t="str">
        <v>33
%</v>
      </c>
      <c r="AI165" t="str">
        <v>43
%</v>
      </c>
    </row>
    <row r="166" spans="1:35" x14ac:dyDescent="0.25">
      <c r="A166" t="s">
        <v>352</v>
      </c>
      <c r="B166" t="s">
        <v>373</v>
      </c>
      <c r="C166" t="s">
        <v>249</v>
      </c>
      <c r="D166" t="s">
        <v>21</v>
      </c>
      <c r="E166" t="s">
        <v>210</v>
      </c>
      <c r="F166" t="s">
        <v>70</v>
      </c>
      <c r="G166" t="s">
        <v>13</v>
      </c>
      <c r="H166" t="s">
        <v>144</v>
      </c>
      <c r="I166" t="s">
        <v>66</v>
      </c>
      <c r="J166" t="s">
        <v>30</v>
      </c>
      <c r="K166" t="s">
        <v>11</v>
      </c>
      <c r="L166" t="s">
        <v>64</v>
      </c>
      <c r="N166" t="str" cm="1">
        <f t="array" ref="N166:AI166">_xlfn._xlws.FILTER(Feuil2!$A$1:$V$398,(Feuil2!$B$1:$B$398=MID(A166,FIND(" ",A166)+1,99))*(Feuil2!$C$1:$C$398=Feuil1!B166),"Données non disponibles")</f>
        <v>Partants</v>
      </c>
      <c r="O166" t="str">
        <v>Prix Robert Bouisson</v>
      </c>
      <c r="P166" t="str">
        <v>Ipsi de Benac</v>
      </c>
      <c r="Q166">
        <v>25</v>
      </c>
      <c r="R166">
        <v>2575</v>
      </c>
      <c r="S166" t="str">
        <v>6a3a1a8a8a7a</v>
      </c>
      <c r="T166" t="str">
        <v>28
%</v>
      </c>
      <c r="U166" t="str">
        <v>45
%</v>
      </c>
      <c r="V166" t="str">
        <v>0
%</v>
      </c>
      <c r="W166" t="str">
        <v>23
%</v>
      </c>
      <c r="X166" t="str">
        <v>25
%</v>
      </c>
      <c r="Y166">
        <v>0</v>
      </c>
      <c r="Z166">
        <v>0</v>
      </c>
      <c r="AA166">
        <v>0</v>
      </c>
      <c r="AB166">
        <v>0</v>
      </c>
      <c r="AC166" t="str">
        <v>47
%</v>
      </c>
      <c r="AD166">
        <v>0</v>
      </c>
      <c r="AE166" t="str">
        <v>47
%</v>
      </c>
      <c r="AF166" t="str">
        <v>20
%</v>
      </c>
      <c r="AG166">
        <v>0</v>
      </c>
      <c r="AH166" t="str">
        <v>50
%</v>
      </c>
      <c r="AI166" t="str">
        <v>58
%</v>
      </c>
    </row>
    <row r="167" spans="1:35" x14ac:dyDescent="0.25">
      <c r="A167" t="s">
        <v>352</v>
      </c>
      <c r="B167" t="s">
        <v>374</v>
      </c>
      <c r="C167" t="s">
        <v>375</v>
      </c>
      <c r="D167" t="s">
        <v>10</v>
      </c>
      <c r="E167" t="s">
        <v>23</v>
      </c>
      <c r="F167" t="s">
        <v>73</v>
      </c>
      <c r="G167" t="s">
        <v>13</v>
      </c>
      <c r="H167" t="s">
        <v>9</v>
      </c>
      <c r="I167" t="s">
        <v>17</v>
      </c>
      <c r="J167" t="s">
        <v>123</v>
      </c>
      <c r="K167" t="s">
        <v>136</v>
      </c>
      <c r="L167" t="s">
        <v>13</v>
      </c>
      <c r="N167" t="str" cm="1">
        <f t="array" ref="N167:AI167">_xlfn._xlws.FILTER(Feuil2!$A$1:$V$398,(Feuil2!$B$1:$B$398=MID(A167,FIND(" ",A167)+1,99))*(Feuil2!$C$1:$C$398=Feuil1!B167),"Données non disponibles")</f>
        <v>Partants</v>
      </c>
      <c r="O167" t="str">
        <v>Prix Robert Bouisson</v>
      </c>
      <c r="P167" t="str">
        <v>Inola de Bertrange</v>
      </c>
      <c r="Q167">
        <v>25</v>
      </c>
      <c r="R167">
        <v>2575</v>
      </c>
      <c r="S167" t="str">
        <v>4a4a8a3a4a2a</v>
      </c>
      <c r="T167" t="str">
        <v>28
%</v>
      </c>
      <c r="U167" t="str">
        <v>25
%</v>
      </c>
      <c r="V167" t="str">
        <v>0
%</v>
      </c>
      <c r="W167" t="str">
        <v>22
%</v>
      </c>
      <c r="X167" t="str">
        <v>25
%</v>
      </c>
      <c r="Y167">
        <v>0</v>
      </c>
      <c r="Z167">
        <v>0</v>
      </c>
      <c r="AA167">
        <v>0</v>
      </c>
      <c r="AB167">
        <v>0</v>
      </c>
      <c r="AC167" t="str">
        <v>28
%</v>
      </c>
      <c r="AD167">
        <v>0</v>
      </c>
      <c r="AE167" t="str">
        <v>28
%</v>
      </c>
      <c r="AF167" t="str">
        <v>29
%</v>
      </c>
      <c r="AG167">
        <v>0</v>
      </c>
      <c r="AH167" t="str">
        <v>33
%</v>
      </c>
      <c r="AI167" t="str">
        <v>0
%</v>
      </c>
    </row>
    <row r="168" spans="1:35" x14ac:dyDescent="0.25">
      <c r="A168" t="s">
        <v>352</v>
      </c>
      <c r="B168" t="s">
        <v>376</v>
      </c>
      <c r="C168" t="s">
        <v>377</v>
      </c>
      <c r="D168" t="s">
        <v>13</v>
      </c>
      <c r="E168" t="s">
        <v>13</v>
      </c>
      <c r="F168" t="s">
        <v>17</v>
      </c>
      <c r="G168" t="s">
        <v>13</v>
      </c>
      <c r="H168" t="s">
        <v>13</v>
      </c>
      <c r="I168" t="s">
        <v>13</v>
      </c>
      <c r="J168" t="s">
        <v>50</v>
      </c>
      <c r="K168" t="s">
        <v>13</v>
      </c>
      <c r="L168" t="s">
        <v>19</v>
      </c>
      <c r="N168" t="str" cm="1">
        <f t="array" ref="N168:AI168">_xlfn._xlws.FILTER(Feuil2!$A$1:$V$398,(Feuil2!$B$1:$B$398=MID(A168,FIND(" ",A168)+1,99))*(Feuil2!$C$1:$C$398=Feuil1!B168),"Données non disponibles")</f>
        <v>Partants</v>
      </c>
      <c r="O168" t="str">
        <v>Prix Robert Bouisson</v>
      </c>
      <c r="P168" t="str">
        <v>It's Very Good</v>
      </c>
      <c r="Q168">
        <v>25</v>
      </c>
      <c r="R168">
        <v>2575</v>
      </c>
      <c r="S168" t="str">
        <v>AaDaDmDm8a3m</v>
      </c>
      <c r="T168" t="str">
        <v>0
%</v>
      </c>
      <c r="U168">
        <v>0</v>
      </c>
      <c r="V168" t="str">
        <v>0
%</v>
      </c>
      <c r="W168" t="str">
        <v>0
%</v>
      </c>
      <c r="X168" t="str">
        <v>17
%</v>
      </c>
      <c r="Y168">
        <v>0</v>
      </c>
      <c r="Z168">
        <v>0</v>
      </c>
      <c r="AA168">
        <v>0</v>
      </c>
      <c r="AB168">
        <v>0</v>
      </c>
      <c r="AC168" t="str">
        <v>25
%</v>
      </c>
      <c r="AD168">
        <v>0</v>
      </c>
      <c r="AE168" t="str">
        <v>25
%</v>
      </c>
      <c r="AF168" t="str">
        <v>22
%</v>
      </c>
      <c r="AG168">
        <v>0</v>
      </c>
      <c r="AH168" t="str">
        <v>29
%</v>
      </c>
      <c r="AI168" t="str">
        <v>25
%</v>
      </c>
    </row>
    <row r="169" spans="1:35" x14ac:dyDescent="0.25">
      <c r="A169" t="s">
        <v>352</v>
      </c>
      <c r="B169" t="s">
        <v>378</v>
      </c>
      <c r="C169" t="s">
        <v>272</v>
      </c>
      <c r="D169" t="s">
        <v>3</v>
      </c>
      <c r="E169" t="s">
        <v>87</v>
      </c>
      <c r="F169" t="s">
        <v>82</v>
      </c>
      <c r="G169" t="s">
        <v>52</v>
      </c>
      <c r="H169" t="s">
        <v>3</v>
      </c>
      <c r="I169" t="s">
        <v>73</v>
      </c>
      <c r="J169" t="s">
        <v>3</v>
      </c>
      <c r="K169" t="s">
        <v>29</v>
      </c>
      <c r="L169" t="s">
        <v>104</v>
      </c>
      <c r="N169" t="str" cm="1">
        <f t="array" ref="N169:AI169">_xlfn._xlws.FILTER(Feuil2!$A$1:$V$398,(Feuil2!$B$1:$B$398=MID(A169,FIND(" ",A169)+1,99))*(Feuil2!$C$1:$C$398=Feuil1!B169),"Données non disponibles")</f>
        <v>Partants</v>
      </c>
      <c r="O169" t="str">
        <v>Prix Robert Bouisson</v>
      </c>
      <c r="P169" t="str">
        <v>Italian Lover</v>
      </c>
      <c r="Q169">
        <v>25</v>
      </c>
      <c r="R169">
        <v>2575</v>
      </c>
      <c r="S169" t="str">
        <v>Da3a7a4aDa3a</v>
      </c>
      <c r="T169" t="str">
        <v>48
%</v>
      </c>
      <c r="U169">
        <v>0</v>
      </c>
      <c r="V169" t="str">
        <v>0
%</v>
      </c>
      <c r="W169" t="str">
        <v>22
%</v>
      </c>
      <c r="X169" t="str">
        <v>45
%</v>
      </c>
      <c r="Y169">
        <v>0</v>
      </c>
      <c r="Z169">
        <v>0</v>
      </c>
      <c r="AA169">
        <v>0</v>
      </c>
      <c r="AB169">
        <v>0</v>
      </c>
      <c r="AC169" t="str">
        <v>22
%</v>
      </c>
      <c r="AD169">
        <v>0</v>
      </c>
      <c r="AE169" t="str">
        <v>22
%</v>
      </c>
      <c r="AF169" t="str">
        <v>27
%</v>
      </c>
      <c r="AG169">
        <v>0</v>
      </c>
      <c r="AH169" t="str">
        <v>31
%</v>
      </c>
      <c r="AI169" t="str">
        <v>50
%</v>
      </c>
    </row>
    <row r="170" spans="1:35" x14ac:dyDescent="0.25">
      <c r="A170" t="s">
        <v>379</v>
      </c>
      <c r="B170" t="s">
        <v>380</v>
      </c>
      <c r="C170" t="s">
        <v>364</v>
      </c>
      <c r="D170" t="s">
        <v>104</v>
      </c>
      <c r="E170" t="s">
        <v>13</v>
      </c>
      <c r="F170" t="s">
        <v>56</v>
      </c>
      <c r="G170" t="s">
        <v>153</v>
      </c>
      <c r="H170" t="s">
        <v>76</v>
      </c>
      <c r="I170" t="s">
        <v>132</v>
      </c>
      <c r="J170" t="s">
        <v>21</v>
      </c>
      <c r="K170" t="s">
        <v>60</v>
      </c>
      <c r="L170" t="s">
        <v>37</v>
      </c>
      <c r="N170" t="str" cm="1">
        <f t="array" ref="N170">_xlfn._xlws.FILTER(Feuil2!$A$1:$V$398,(Feuil2!$B$1:$B$398=MID(A170,FIND(" ",A170)+1,99))*(Feuil2!$C$1:$C$398=Feuil1!B170),"Données non disponibles")</f>
        <v>Données non disponibles</v>
      </c>
    </row>
    <row r="171" spans="1:35" x14ac:dyDescent="0.25">
      <c r="A171" t="s">
        <v>379</v>
      </c>
      <c r="B171" t="s">
        <v>381</v>
      </c>
      <c r="C171" t="s">
        <v>272</v>
      </c>
      <c r="D171" t="s">
        <v>3</v>
      </c>
      <c r="E171" t="s">
        <v>87</v>
      </c>
      <c r="F171" t="s">
        <v>3</v>
      </c>
      <c r="G171" t="s">
        <v>137</v>
      </c>
      <c r="H171" t="s">
        <v>3</v>
      </c>
      <c r="I171" t="s">
        <v>3</v>
      </c>
      <c r="J171" t="s">
        <v>3</v>
      </c>
      <c r="K171" t="s">
        <v>113</v>
      </c>
      <c r="L171" t="s">
        <v>70</v>
      </c>
      <c r="N171" t="str" cm="1">
        <f t="array" ref="N171:AI171">_xlfn._xlws.FILTER(Feuil2!$A$1:$V$398,(Feuil2!$B$1:$B$398=MID(A171,FIND(" ",A171)+1,99))*(Feuil2!$C$1:$C$398=Feuil1!B171),"Données non disponibles")</f>
        <v>Partants</v>
      </c>
      <c r="O171" t="str">
        <v>Prix Jean-Maurice Beteau</v>
      </c>
      <c r="P171" t="str">
        <v>Farsight Absolute</v>
      </c>
      <c r="Q171">
        <v>29</v>
      </c>
      <c r="R171">
        <v>2950</v>
      </c>
      <c r="S171" t="str">
        <v>1a3a1a1a2a6a</v>
      </c>
      <c r="T171" t="str">
        <v>48
%</v>
      </c>
      <c r="U171">
        <v>0</v>
      </c>
      <c r="V171" t="str">
        <v>0
%</v>
      </c>
      <c r="W171" t="str">
        <v>22
%</v>
      </c>
      <c r="X171" t="str">
        <v>45
%</v>
      </c>
      <c r="Y171">
        <v>0</v>
      </c>
      <c r="Z171">
        <v>0</v>
      </c>
      <c r="AA171">
        <v>0</v>
      </c>
      <c r="AB171">
        <v>0</v>
      </c>
      <c r="AC171" t="str">
        <v>44
%</v>
      </c>
      <c r="AD171">
        <v>0</v>
      </c>
      <c r="AE171" t="str">
        <v>44
%</v>
      </c>
      <c r="AF171" t="str">
        <v>28
%</v>
      </c>
      <c r="AG171" t="str">
        <v>50
%</v>
      </c>
      <c r="AH171" t="str">
        <v>45
%</v>
      </c>
      <c r="AI171" t="str">
        <v>83
%</v>
      </c>
    </row>
    <row r="172" spans="1:35" x14ac:dyDescent="0.25">
      <c r="A172" t="s">
        <v>379</v>
      </c>
      <c r="B172" t="s">
        <v>382</v>
      </c>
      <c r="C172" t="s">
        <v>280</v>
      </c>
      <c r="D172" t="s">
        <v>170</v>
      </c>
      <c r="E172" t="s">
        <v>158</v>
      </c>
      <c r="F172" t="s">
        <v>78</v>
      </c>
      <c r="G172" t="s">
        <v>102</v>
      </c>
      <c r="H172" t="s">
        <v>155</v>
      </c>
      <c r="I172" t="s">
        <v>108</v>
      </c>
      <c r="J172" t="s">
        <v>74</v>
      </c>
      <c r="K172" t="s">
        <v>66</v>
      </c>
      <c r="L172" t="s">
        <v>110</v>
      </c>
      <c r="N172" t="str" cm="1">
        <f t="array" ref="N172:AI172">_xlfn._xlws.FILTER(Feuil2!$A$1:$V$398,(Feuil2!$B$1:$B$398=MID(A172,FIND(" ",A172)+1,99))*(Feuil2!$C$1:$C$398=Feuil1!B172),"Données non disponibles")</f>
        <v>Partants</v>
      </c>
      <c r="O172" t="str">
        <v>Prix Jean-Maurice Beteau</v>
      </c>
      <c r="P172" t="str">
        <v>Espoir de Blay</v>
      </c>
      <c r="Q172">
        <v>29</v>
      </c>
      <c r="R172">
        <v>2950</v>
      </c>
      <c r="S172" t="str">
        <v>1a9a10a6a(21)11a</v>
      </c>
      <c r="T172" t="str">
        <v>30
%</v>
      </c>
      <c r="U172" t="str">
        <v>50
%</v>
      </c>
      <c r="V172">
        <v>0</v>
      </c>
      <c r="W172" t="str">
        <v>24
%</v>
      </c>
      <c r="X172" t="str">
        <v>33
%</v>
      </c>
      <c r="Y172">
        <v>0</v>
      </c>
      <c r="Z172">
        <v>0</v>
      </c>
      <c r="AA172">
        <v>0</v>
      </c>
      <c r="AB172">
        <v>0</v>
      </c>
      <c r="AC172" t="str">
        <v>41
%</v>
      </c>
      <c r="AD172">
        <v>0</v>
      </c>
      <c r="AE172" t="str">
        <v>40
%</v>
      </c>
      <c r="AF172" t="str">
        <v>33
%</v>
      </c>
      <c r="AG172" t="str">
        <v>64
%</v>
      </c>
      <c r="AH172" t="str">
        <v>39
%</v>
      </c>
      <c r="AI172" t="str">
        <v>42
%</v>
      </c>
    </row>
    <row r="173" spans="1:35" x14ac:dyDescent="0.25">
      <c r="A173" t="s">
        <v>379</v>
      </c>
      <c r="B173" t="s">
        <v>383</v>
      </c>
      <c r="C173" t="s">
        <v>375</v>
      </c>
      <c r="D173" t="s">
        <v>13</v>
      </c>
      <c r="E173" t="s">
        <v>104</v>
      </c>
      <c r="F173" t="s">
        <v>40</v>
      </c>
      <c r="G173" t="s">
        <v>13</v>
      </c>
      <c r="H173" t="s">
        <v>21</v>
      </c>
      <c r="I173" t="s">
        <v>69</v>
      </c>
      <c r="J173" t="s">
        <v>126</v>
      </c>
      <c r="K173" t="s">
        <v>28</v>
      </c>
      <c r="L173" t="s">
        <v>13</v>
      </c>
      <c r="N173" t="str" cm="1">
        <f t="array" ref="N173:AI173">_xlfn._xlws.FILTER(Feuil2!$A$1:$V$398,(Feuil2!$B$1:$B$398=MID(A173,FIND(" ",A173)+1,99))*(Feuil2!$C$1:$C$398=Feuil1!B173),"Données non disponibles")</f>
        <v>Partants</v>
      </c>
      <c r="O173" t="str">
        <v>Prix Jean-Maurice Beteau</v>
      </c>
      <c r="P173" t="str">
        <v>Falco Sacha</v>
      </c>
      <c r="Q173">
        <v>29</v>
      </c>
      <c r="R173">
        <v>2950</v>
      </c>
      <c r="S173" t="str">
        <v>7a9a11a8m12a6a</v>
      </c>
      <c r="T173" t="str">
        <v>28
%</v>
      </c>
      <c r="U173" t="str">
        <v>0
%</v>
      </c>
      <c r="V173" t="str">
        <v>0
%</v>
      </c>
      <c r="W173" t="str">
        <v>22
%</v>
      </c>
      <c r="X173" t="str">
        <v>25
%</v>
      </c>
      <c r="Y173">
        <v>0</v>
      </c>
      <c r="Z173">
        <v>0</v>
      </c>
      <c r="AA173">
        <v>0</v>
      </c>
      <c r="AB173">
        <v>0</v>
      </c>
      <c r="AC173" t="str">
        <v>20
%</v>
      </c>
      <c r="AD173">
        <v>0</v>
      </c>
      <c r="AE173" t="str">
        <v>21
%</v>
      </c>
      <c r="AF173" t="str">
        <v>18
%</v>
      </c>
      <c r="AG173" t="str">
        <v>24
%</v>
      </c>
      <c r="AH173" t="str">
        <v>8
%</v>
      </c>
      <c r="AI173" t="str">
        <v>15
%</v>
      </c>
    </row>
    <row r="174" spans="1:35" x14ac:dyDescent="0.25">
      <c r="A174" t="s">
        <v>379</v>
      </c>
      <c r="B174" t="s">
        <v>384</v>
      </c>
      <c r="C174" t="s">
        <v>293</v>
      </c>
      <c r="D174" t="s">
        <v>170</v>
      </c>
      <c r="E174" t="s">
        <v>78</v>
      </c>
      <c r="F174" t="s">
        <v>13</v>
      </c>
      <c r="G174" t="s">
        <v>13</v>
      </c>
      <c r="H174" t="s">
        <v>40</v>
      </c>
      <c r="I174" t="s">
        <v>13</v>
      </c>
      <c r="J174" t="s">
        <v>170</v>
      </c>
      <c r="K174" t="s">
        <v>66</v>
      </c>
      <c r="L174" t="s">
        <v>110</v>
      </c>
      <c r="N174" t="str" cm="1">
        <f t="array" ref="N174:AI174">_xlfn._xlws.FILTER(Feuil2!$A$1:$V$398,(Feuil2!$B$1:$B$398=MID(A174,FIND(" ",A174)+1,99))*(Feuil2!$C$1:$C$398=Feuil1!B174),"Données non disponibles")</f>
        <v>Partants</v>
      </c>
      <c r="O174" t="str">
        <v>Prix Jean-Maurice Beteau</v>
      </c>
      <c r="P174" t="str">
        <v>Erreur Grave</v>
      </c>
      <c r="Q174">
        <v>29</v>
      </c>
      <c r="R174">
        <v>2950</v>
      </c>
      <c r="S174" t="str">
        <v>Da8a3a6Dista8a0a</v>
      </c>
      <c r="T174" t="str">
        <v>23
%</v>
      </c>
      <c r="U174" t="str">
        <v>27
%</v>
      </c>
      <c r="V174" t="str">
        <v>43
%</v>
      </c>
      <c r="W174" t="str">
        <v>33
%</v>
      </c>
      <c r="X174" t="str">
        <v>27
%</v>
      </c>
      <c r="Y174">
        <v>0</v>
      </c>
      <c r="Z174">
        <v>0</v>
      </c>
      <c r="AA174">
        <v>0</v>
      </c>
      <c r="AB174">
        <v>0</v>
      </c>
      <c r="AC174" t="str">
        <v>28
%</v>
      </c>
      <c r="AD174">
        <v>0</v>
      </c>
      <c r="AE174" t="str">
        <v>28
%</v>
      </c>
      <c r="AF174" t="str">
        <v>32
%</v>
      </c>
      <c r="AG174" t="str">
        <v>19
%</v>
      </c>
      <c r="AH174" t="str">
        <v>31
%</v>
      </c>
      <c r="AI174" t="str">
        <v>21
%</v>
      </c>
    </row>
    <row r="175" spans="1:35" x14ac:dyDescent="0.25">
      <c r="A175" t="s">
        <v>379</v>
      </c>
      <c r="B175" t="s">
        <v>385</v>
      </c>
      <c r="C175" t="s">
        <v>386</v>
      </c>
      <c r="D175" t="s">
        <v>82</v>
      </c>
      <c r="E175" t="s">
        <v>108</v>
      </c>
      <c r="F175" t="s">
        <v>98</v>
      </c>
      <c r="G175" t="s">
        <v>3</v>
      </c>
      <c r="H175" t="s">
        <v>136</v>
      </c>
      <c r="I175" t="s">
        <v>141</v>
      </c>
      <c r="J175" t="s">
        <v>110</v>
      </c>
      <c r="K175" t="s">
        <v>30</v>
      </c>
      <c r="L175" t="s">
        <v>51</v>
      </c>
      <c r="N175" t="str" cm="1">
        <f t="array" ref="N175:AI175">_xlfn._xlws.FILTER(Feuil2!$A$1:$V$398,(Feuil2!$B$1:$B$398=MID(A175,FIND(" ",A175)+1,99))*(Feuil2!$C$1:$C$398=Feuil1!B175),"Données non disponibles")</f>
        <v>Partants</v>
      </c>
      <c r="O175" t="str">
        <v>Prix Jean-Maurice Beteau</v>
      </c>
      <c r="P175" t="str">
        <v>Fred de Piencourt</v>
      </c>
      <c r="Q175">
        <v>29</v>
      </c>
      <c r="R175">
        <v>2950</v>
      </c>
      <c r="S175" t="str">
        <v>1a3aDaDa1a11a</v>
      </c>
      <c r="T175" t="str">
        <v>80
%</v>
      </c>
      <c r="U175" t="str">
        <v>100
%</v>
      </c>
      <c r="V175" t="str">
        <v>50
%</v>
      </c>
      <c r="W175" t="str">
        <v>23
%</v>
      </c>
      <c r="X175" t="str">
        <v>33
%</v>
      </c>
      <c r="Y175">
        <v>0</v>
      </c>
      <c r="Z175">
        <v>0</v>
      </c>
      <c r="AA175">
        <v>0</v>
      </c>
      <c r="AB175">
        <v>0</v>
      </c>
      <c r="AC175" t="str">
        <v>38
%</v>
      </c>
      <c r="AD175">
        <v>0</v>
      </c>
      <c r="AE175" t="str">
        <v>38
%</v>
      </c>
      <c r="AF175" t="str">
        <v>28
%</v>
      </c>
      <c r="AG175" t="str">
        <v>38
%</v>
      </c>
      <c r="AH175" t="str">
        <v>35
%</v>
      </c>
      <c r="AI175" t="str">
        <v>37
%</v>
      </c>
    </row>
    <row r="176" spans="1:35" x14ac:dyDescent="0.25">
      <c r="A176" t="s">
        <v>379</v>
      </c>
      <c r="B176" t="s">
        <v>387</v>
      </c>
      <c r="C176" t="s">
        <v>319</v>
      </c>
      <c r="D176" t="s">
        <v>17</v>
      </c>
      <c r="E176" t="s">
        <v>20</v>
      </c>
      <c r="F176" t="s">
        <v>98</v>
      </c>
      <c r="G176" t="s">
        <v>75</v>
      </c>
      <c r="H176" t="s">
        <v>18</v>
      </c>
      <c r="I176" t="s">
        <v>50</v>
      </c>
      <c r="J176" t="s">
        <v>11</v>
      </c>
      <c r="K176" t="s">
        <v>66</v>
      </c>
      <c r="L176" t="s">
        <v>109</v>
      </c>
      <c r="N176" t="str" cm="1">
        <f t="array" ref="N176:AI176">_xlfn._xlws.FILTER(Feuil2!$A$1:$V$398,(Feuil2!$B$1:$B$398=MID(A176,FIND(" ",A176)+1,99))*(Feuil2!$C$1:$C$398=Feuil1!B176),"Données non disponibles")</f>
        <v>Partants</v>
      </c>
      <c r="O176" t="str">
        <v>Prix Jean-Maurice Beteau</v>
      </c>
      <c r="P176" t="str">
        <v>Estrella Fafa</v>
      </c>
      <c r="Q176">
        <v>29</v>
      </c>
      <c r="R176">
        <v>2950</v>
      </c>
      <c r="S176" t="str">
        <v>10a8a6a1a7a5a</v>
      </c>
      <c r="T176" t="str">
        <v>23
%</v>
      </c>
      <c r="U176" t="str">
        <v>37
%</v>
      </c>
      <c r="V176" t="str">
        <v>0
%</v>
      </c>
      <c r="W176" t="str">
        <v>0
%</v>
      </c>
      <c r="X176" t="str">
        <v>9
%</v>
      </c>
      <c r="Y176">
        <v>0</v>
      </c>
      <c r="Z176">
        <v>0</v>
      </c>
      <c r="AA176">
        <v>0</v>
      </c>
      <c r="AB176">
        <v>0</v>
      </c>
      <c r="AC176" t="str">
        <v>31
%</v>
      </c>
      <c r="AD176">
        <v>0</v>
      </c>
      <c r="AE176" t="str">
        <v>31
%</v>
      </c>
      <c r="AF176" t="str">
        <v>19
%</v>
      </c>
      <c r="AG176" t="str">
        <v>40
%</v>
      </c>
      <c r="AH176" t="str">
        <v>16
%</v>
      </c>
      <c r="AI176" t="str">
        <v>31
%</v>
      </c>
    </row>
    <row r="177" spans="1:35" x14ac:dyDescent="0.25">
      <c r="A177" t="s">
        <v>379</v>
      </c>
      <c r="B177" t="s">
        <v>388</v>
      </c>
      <c r="C177" t="s">
        <v>328</v>
      </c>
      <c r="D177" t="s">
        <v>34</v>
      </c>
      <c r="E177" t="s">
        <v>3</v>
      </c>
      <c r="F177" t="s">
        <v>99</v>
      </c>
      <c r="G177" t="s">
        <v>102</v>
      </c>
      <c r="H177" t="s">
        <v>8</v>
      </c>
      <c r="I177" t="s">
        <v>21</v>
      </c>
      <c r="J177" t="s">
        <v>78</v>
      </c>
      <c r="K177" t="s">
        <v>66</v>
      </c>
      <c r="L177" t="s">
        <v>170</v>
      </c>
      <c r="N177" t="str" cm="1">
        <f t="array" ref="N177:AI177">_xlfn._xlws.FILTER(Feuil2!$A$1:$V$398,(Feuil2!$B$1:$B$398=MID(A177,FIND(" ",A177)+1,99))*(Feuil2!$C$1:$C$398=Feuil1!B177),"Données non disponibles")</f>
        <v>Partants</v>
      </c>
      <c r="O177" t="str">
        <v>Prix Jean-Maurice Beteau</v>
      </c>
      <c r="P177" t="str">
        <v>Domino d'Auvrecy</v>
      </c>
      <c r="Q177">
        <v>29</v>
      </c>
      <c r="R177">
        <v>2950</v>
      </c>
      <c r="S177" t="str">
        <v>12a2a1a4a1a12a</v>
      </c>
      <c r="T177" t="str">
        <v>29
%</v>
      </c>
      <c r="U177" t="str">
        <v>100
%</v>
      </c>
      <c r="V177">
        <v>0</v>
      </c>
      <c r="W177" t="str">
        <v>13
%</v>
      </c>
      <c r="X177" t="str">
        <v>24
%</v>
      </c>
      <c r="Y177">
        <v>0</v>
      </c>
      <c r="Z177">
        <v>0</v>
      </c>
      <c r="AA177">
        <v>0</v>
      </c>
      <c r="AB177">
        <v>0</v>
      </c>
      <c r="AC177" t="str">
        <v>30
%</v>
      </c>
      <c r="AD177">
        <v>0</v>
      </c>
      <c r="AE177" t="str">
        <v>30
%</v>
      </c>
      <c r="AF177" t="str">
        <v>26
%</v>
      </c>
      <c r="AG177" t="str">
        <v>53
%</v>
      </c>
      <c r="AH177" t="str">
        <v>35
%</v>
      </c>
      <c r="AI177" t="str">
        <v>50
%</v>
      </c>
    </row>
    <row r="178" spans="1:35" x14ac:dyDescent="0.25">
      <c r="A178" t="s">
        <v>379</v>
      </c>
      <c r="B178" t="s">
        <v>389</v>
      </c>
      <c r="C178" t="s">
        <v>312</v>
      </c>
      <c r="D178" t="s">
        <v>66</v>
      </c>
      <c r="E178" t="s">
        <v>33</v>
      </c>
      <c r="F178" t="s">
        <v>96</v>
      </c>
      <c r="G178" t="s">
        <v>13</v>
      </c>
      <c r="H178" t="s">
        <v>116</v>
      </c>
      <c r="I178" t="s">
        <v>75</v>
      </c>
      <c r="J178" t="s">
        <v>108</v>
      </c>
      <c r="K178" t="s">
        <v>13</v>
      </c>
      <c r="L178" t="s">
        <v>219</v>
      </c>
      <c r="N178" t="str" cm="1">
        <f t="array" ref="N178:AI178">_xlfn._xlws.FILTER(Feuil2!$A$1:$V$398,(Feuil2!$B$1:$B$398=MID(A178,FIND(" ",A178)+1,99))*(Feuil2!$C$1:$C$398=Feuil1!B178),"Données non disponibles")</f>
        <v>Partants</v>
      </c>
      <c r="O178" t="str">
        <v>Prix Jean-Maurice Beteau</v>
      </c>
      <c r="P178" t="str">
        <v>Eliot Dairpet</v>
      </c>
      <c r="Q178">
        <v>29</v>
      </c>
      <c r="R178">
        <v>2950</v>
      </c>
      <c r="S178" t="str">
        <v>6a7a9a3a8a8a</v>
      </c>
      <c r="T178" t="str">
        <v>0
%</v>
      </c>
      <c r="U178" t="str">
        <v>0
%</v>
      </c>
      <c r="V178" t="str">
        <v>0
%</v>
      </c>
      <c r="W178" t="str">
        <v>33
%</v>
      </c>
      <c r="X178" t="str">
        <v>29
%</v>
      </c>
      <c r="Y178">
        <v>0</v>
      </c>
      <c r="Z178">
        <v>0</v>
      </c>
      <c r="AA178">
        <v>0</v>
      </c>
      <c r="AB178">
        <v>0</v>
      </c>
      <c r="AC178" t="str">
        <v>26
%</v>
      </c>
      <c r="AD178">
        <v>0</v>
      </c>
      <c r="AE178" t="str">
        <v>26
%</v>
      </c>
      <c r="AF178" t="str">
        <v>27
%</v>
      </c>
      <c r="AG178" t="str">
        <v>19
%</v>
      </c>
      <c r="AH178" t="str">
        <v>29
%</v>
      </c>
      <c r="AI178" t="str">
        <v>23
%</v>
      </c>
    </row>
    <row r="179" spans="1:35" x14ac:dyDescent="0.25">
      <c r="A179" t="s">
        <v>379</v>
      </c>
      <c r="B179" t="s">
        <v>390</v>
      </c>
      <c r="C179" t="s">
        <v>270</v>
      </c>
      <c r="D179" t="s">
        <v>28</v>
      </c>
      <c r="E179" t="s">
        <v>119</v>
      </c>
      <c r="F179" t="s">
        <v>21</v>
      </c>
      <c r="G179" t="s">
        <v>13</v>
      </c>
      <c r="H179" t="s">
        <v>13</v>
      </c>
      <c r="I179" t="s">
        <v>13</v>
      </c>
      <c r="J179" t="s">
        <v>13</v>
      </c>
      <c r="K179" t="s">
        <v>13</v>
      </c>
      <c r="L179" t="s">
        <v>78</v>
      </c>
      <c r="N179" t="str" cm="1">
        <f t="array" ref="N179:AI179">_xlfn._xlws.FILTER(Feuil2!$A$1:$V$398,(Feuil2!$B$1:$B$398=MID(A179,FIND(" ",A179)+1,99))*(Feuil2!$C$1:$C$398=Feuil1!B179),"Données non disponibles")</f>
        <v>Partants</v>
      </c>
      <c r="O179" t="str">
        <v>Prix Jean-Maurice Beteau</v>
      </c>
      <c r="P179" t="str">
        <v>Flying Devil</v>
      </c>
      <c r="Q179">
        <v>29</v>
      </c>
      <c r="R179">
        <v>2950</v>
      </c>
      <c r="S179" t="str">
        <v>Dm8a8a8aDa4Da</v>
      </c>
      <c r="T179" t="str">
        <v>20
%</v>
      </c>
      <c r="U179" t="str">
        <v>6
%</v>
      </c>
      <c r="V179" t="str">
        <v>100
%</v>
      </c>
      <c r="W179" t="str">
        <v>15
%</v>
      </c>
      <c r="X179" t="str">
        <v>30
%</v>
      </c>
      <c r="Y179">
        <v>0</v>
      </c>
      <c r="Z179">
        <v>0</v>
      </c>
      <c r="AA179">
        <v>0</v>
      </c>
      <c r="AB179">
        <v>0</v>
      </c>
      <c r="AC179" t="str">
        <v>25
%</v>
      </c>
      <c r="AD179">
        <v>0</v>
      </c>
      <c r="AE179" t="str">
        <v>25
%</v>
      </c>
      <c r="AF179" t="str">
        <v>20
%</v>
      </c>
      <c r="AG179" t="str">
        <v>38
%</v>
      </c>
      <c r="AH179" t="str">
        <v>30
%</v>
      </c>
      <c r="AI179" t="str">
        <v>22
%</v>
      </c>
    </row>
    <row r="180" spans="1:35" x14ac:dyDescent="0.25">
      <c r="A180" t="s">
        <v>379</v>
      </c>
      <c r="B180" t="s">
        <v>391</v>
      </c>
      <c r="C180" t="s">
        <v>309</v>
      </c>
      <c r="D180" t="s">
        <v>51</v>
      </c>
      <c r="E180" t="s">
        <v>44</v>
      </c>
      <c r="F180" t="s">
        <v>34</v>
      </c>
      <c r="G180" t="s">
        <v>66</v>
      </c>
      <c r="H180" t="s">
        <v>99</v>
      </c>
      <c r="I180" t="s">
        <v>102</v>
      </c>
      <c r="J180" t="s">
        <v>70</v>
      </c>
      <c r="K180" t="s">
        <v>109</v>
      </c>
      <c r="L180" t="s">
        <v>51</v>
      </c>
      <c r="N180" t="str" cm="1">
        <f t="array" ref="N180:AI180">_xlfn._xlws.FILTER(Feuil2!$A$1:$V$398,(Feuil2!$B$1:$B$398=MID(A180,FIND(" ",A180)+1,99))*(Feuil2!$C$1:$C$398=Feuil1!B180),"Données non disponibles")</f>
        <v>Partants</v>
      </c>
      <c r="O180" t="str">
        <v>Prix Jean-Maurice Beteau</v>
      </c>
      <c r="P180" t="str">
        <v>Fabiarelle</v>
      </c>
      <c r="Q180">
        <v>29</v>
      </c>
      <c r="R180">
        <v>2950</v>
      </c>
      <c r="S180" t="str">
        <v>5aDa10a2a3a2a</v>
      </c>
      <c r="T180" t="str">
        <v>24
%</v>
      </c>
      <c r="U180" t="str">
        <v>67
%</v>
      </c>
      <c r="V180" t="str">
        <v>57
%</v>
      </c>
      <c r="W180" t="str">
        <v>28
%</v>
      </c>
      <c r="X180" t="str">
        <v>24
%</v>
      </c>
      <c r="Y180">
        <v>0</v>
      </c>
      <c r="Z180">
        <v>0</v>
      </c>
      <c r="AA180">
        <v>0</v>
      </c>
      <c r="AB180">
        <v>0</v>
      </c>
      <c r="AC180" t="str">
        <v>36
%</v>
      </c>
      <c r="AD180">
        <v>0</v>
      </c>
      <c r="AE180" t="str">
        <v>36
%</v>
      </c>
      <c r="AF180" t="str">
        <v>33
%</v>
      </c>
      <c r="AG180" t="str">
        <v>41
%</v>
      </c>
      <c r="AH180" t="str">
        <v>38
%</v>
      </c>
      <c r="AI180" t="str">
        <v>43
%</v>
      </c>
    </row>
    <row r="181" spans="1:35" x14ac:dyDescent="0.25">
      <c r="A181" t="s">
        <v>379</v>
      </c>
      <c r="B181" t="s">
        <v>392</v>
      </c>
      <c r="C181" t="s">
        <v>249</v>
      </c>
      <c r="D181" t="s">
        <v>34</v>
      </c>
      <c r="E181" t="s">
        <v>98</v>
      </c>
      <c r="F181" t="s">
        <v>105</v>
      </c>
      <c r="G181" t="s">
        <v>126</v>
      </c>
      <c r="H181" t="s">
        <v>102</v>
      </c>
      <c r="I181" t="s">
        <v>81</v>
      </c>
      <c r="J181" t="s">
        <v>70</v>
      </c>
      <c r="K181" t="s">
        <v>60</v>
      </c>
      <c r="L181" t="s">
        <v>104</v>
      </c>
      <c r="N181" t="str" cm="1">
        <f t="array" ref="N181:AI181">_xlfn._xlws.FILTER(Feuil2!$A$1:$V$398,(Feuil2!$B$1:$B$398=MID(A181,FIND(" ",A181)+1,99))*(Feuil2!$C$1:$C$398=Feuil1!B181),"Données non disponibles")</f>
        <v>Partants</v>
      </c>
      <c r="O181" t="str">
        <v>Prix Jean-Maurice Beteau</v>
      </c>
      <c r="P181" t="str">
        <v>Galant de Carel</v>
      </c>
      <c r="Q181">
        <v>29</v>
      </c>
      <c r="R181">
        <v>2950</v>
      </c>
      <c r="S181" t="str">
        <v>2a0a5a5a6a4a</v>
      </c>
      <c r="T181" t="str">
        <v>28
%</v>
      </c>
      <c r="U181" t="str">
        <v>48
%</v>
      </c>
      <c r="V181" t="str">
        <v>25
%</v>
      </c>
      <c r="W181" t="str">
        <v>23
%</v>
      </c>
      <c r="X181" t="str">
        <v>25
%</v>
      </c>
      <c r="Y181">
        <v>0</v>
      </c>
      <c r="Z181">
        <v>0</v>
      </c>
      <c r="AA181">
        <v>0</v>
      </c>
      <c r="AB181">
        <v>0</v>
      </c>
      <c r="AC181" t="str">
        <v>43
%</v>
      </c>
      <c r="AD181">
        <v>0</v>
      </c>
      <c r="AE181" t="str">
        <v>43
%</v>
      </c>
      <c r="AF181" t="str">
        <v>53
%</v>
      </c>
      <c r="AG181" t="str">
        <v>35
%</v>
      </c>
      <c r="AH181" t="str">
        <v>41
%</v>
      </c>
      <c r="AI181" t="str">
        <v>50
%</v>
      </c>
    </row>
    <row r="182" spans="1:35" x14ac:dyDescent="0.25">
      <c r="A182" t="s">
        <v>379</v>
      </c>
      <c r="B182" t="s">
        <v>393</v>
      </c>
      <c r="C182" t="s">
        <v>360</v>
      </c>
      <c r="D182" t="s">
        <v>40</v>
      </c>
      <c r="E182" t="s">
        <v>73</v>
      </c>
      <c r="F182" t="s">
        <v>105</v>
      </c>
      <c r="G182" t="s">
        <v>108</v>
      </c>
      <c r="H182" t="s">
        <v>12</v>
      </c>
      <c r="I182" t="s">
        <v>81</v>
      </c>
      <c r="J182" t="s">
        <v>128</v>
      </c>
      <c r="K182" t="s">
        <v>3</v>
      </c>
      <c r="L182" t="s">
        <v>3</v>
      </c>
      <c r="N182" t="str" cm="1">
        <f t="array" ref="N182:AI182">_xlfn._xlws.FILTER(Feuil2!$A$1:$V$398,(Feuil2!$B$1:$B$398=MID(A182,FIND(" ",A182)+1,99))*(Feuil2!$C$1:$C$398=Feuil1!B182),"Données non disponibles")</f>
        <v>Partants</v>
      </c>
      <c r="O182" t="str">
        <v>Prix Jean-Maurice Beteau</v>
      </c>
      <c r="P182" t="str">
        <v>Gajac</v>
      </c>
      <c r="Q182">
        <v>29</v>
      </c>
      <c r="R182">
        <v>2950</v>
      </c>
      <c r="S182" t="str">
        <v>3a8aDa3a2a1a</v>
      </c>
      <c r="T182" t="str">
        <v>33
%</v>
      </c>
      <c r="U182" t="str">
        <v>50
%</v>
      </c>
      <c r="V182" t="str">
        <v>33
%</v>
      </c>
      <c r="W182" t="str">
        <v>23
%</v>
      </c>
      <c r="X182" t="str">
        <v>22
%</v>
      </c>
      <c r="Y182">
        <v>0</v>
      </c>
      <c r="Z182">
        <v>0</v>
      </c>
      <c r="AA182">
        <v>0</v>
      </c>
      <c r="AB182">
        <v>0</v>
      </c>
      <c r="AC182" t="str">
        <v>49
%</v>
      </c>
      <c r="AD182">
        <v>0</v>
      </c>
      <c r="AE182" t="str">
        <v>49
%</v>
      </c>
      <c r="AF182" t="str">
        <v>67
%</v>
      </c>
      <c r="AG182" t="str">
        <v>56
%</v>
      </c>
      <c r="AH182" t="str">
        <v>53
%</v>
      </c>
      <c r="AI182" t="str">
        <v>56
%</v>
      </c>
    </row>
    <row r="183" spans="1:35" x14ac:dyDescent="0.25">
      <c r="A183" t="s">
        <v>379</v>
      </c>
      <c r="B183" t="s">
        <v>394</v>
      </c>
      <c r="C183" t="s">
        <v>321</v>
      </c>
      <c r="D183" t="s">
        <v>43</v>
      </c>
      <c r="E183" t="s">
        <v>4</v>
      </c>
      <c r="F183" t="s">
        <v>99</v>
      </c>
      <c r="G183" t="s">
        <v>105</v>
      </c>
      <c r="H183" t="s">
        <v>119</v>
      </c>
      <c r="I183" t="s">
        <v>139</v>
      </c>
      <c r="J183" t="s">
        <v>70</v>
      </c>
      <c r="K183" t="s">
        <v>60</v>
      </c>
      <c r="L183" t="s">
        <v>178</v>
      </c>
      <c r="N183" t="str" cm="1">
        <f t="array" ref="N183:AI183">_xlfn._xlws.FILTER(Feuil2!$A$1:$V$398,(Feuil2!$B$1:$B$398=MID(A183,FIND(" ",A183)+1,99))*(Feuil2!$C$1:$C$398=Feuil1!B183),"Données non disponibles")</f>
        <v>Partants</v>
      </c>
      <c r="O183" t="str">
        <v>Prix Jean-Maurice Beteau</v>
      </c>
      <c r="P183" t="str">
        <v>Gaya des Roseaux</v>
      </c>
      <c r="Q183">
        <v>29</v>
      </c>
      <c r="R183">
        <v>2950</v>
      </c>
      <c r="S183" t="str">
        <v>4a1aDa8aDa3a</v>
      </c>
      <c r="T183" t="str">
        <v>22
%</v>
      </c>
      <c r="U183" t="str">
        <v>37
%</v>
      </c>
      <c r="V183" t="str">
        <v>0
%</v>
      </c>
      <c r="W183" t="str">
        <v>14
%</v>
      </c>
      <c r="X183" t="str">
        <v>20
%</v>
      </c>
      <c r="Y183">
        <v>0</v>
      </c>
      <c r="Z183">
        <v>0</v>
      </c>
      <c r="AA183">
        <v>0</v>
      </c>
      <c r="AB183">
        <v>0</v>
      </c>
      <c r="AC183" t="str">
        <v>36
%</v>
      </c>
      <c r="AD183">
        <v>0</v>
      </c>
      <c r="AE183" t="str">
        <v>36
%</v>
      </c>
      <c r="AF183" t="str">
        <v>33
%</v>
      </c>
      <c r="AG183" t="str">
        <v>14
%</v>
      </c>
      <c r="AH183" t="str">
        <v>38
%</v>
      </c>
      <c r="AI183" t="str">
        <v>22
%</v>
      </c>
    </row>
    <row r="184" spans="1:35" x14ac:dyDescent="0.25">
      <c r="A184" t="s">
        <v>379</v>
      </c>
      <c r="B184" t="s">
        <v>395</v>
      </c>
      <c r="C184" t="s">
        <v>370</v>
      </c>
      <c r="D184" t="s">
        <v>110</v>
      </c>
      <c r="E184" t="s">
        <v>120</v>
      </c>
      <c r="F184" t="s">
        <v>119</v>
      </c>
      <c r="G184" t="s">
        <v>43</v>
      </c>
      <c r="H184" t="s">
        <v>34</v>
      </c>
      <c r="I184" t="s">
        <v>119</v>
      </c>
      <c r="J184" t="s">
        <v>155</v>
      </c>
      <c r="K184" t="s">
        <v>66</v>
      </c>
      <c r="L184" t="s">
        <v>104</v>
      </c>
      <c r="N184" t="str" cm="1">
        <f t="array" ref="N184:AI184">_xlfn._xlws.FILTER(Feuil2!$A$1:$V$398,(Feuil2!$B$1:$B$398=MID(A184,FIND(" ",A184)+1,99))*(Feuil2!$C$1:$C$398=Feuil1!B184),"Données non disponibles")</f>
        <v>Partants</v>
      </c>
      <c r="O184" t="str">
        <v>Prix Jean-Maurice Beteau</v>
      </c>
      <c r="P184" t="str">
        <v>Herodo Bello</v>
      </c>
      <c r="Q184">
        <v>29</v>
      </c>
      <c r="R184">
        <v>2950</v>
      </c>
      <c r="S184" t="str">
        <v>1a1a8a1a1a5a</v>
      </c>
      <c r="T184" t="str">
        <v>30
%</v>
      </c>
      <c r="U184" t="str">
        <v>46
%</v>
      </c>
      <c r="V184" t="str">
        <v>60
%</v>
      </c>
      <c r="W184" t="str">
        <v>24
%</v>
      </c>
      <c r="X184" t="str">
        <v>24
%</v>
      </c>
      <c r="Y184">
        <v>0</v>
      </c>
      <c r="Z184">
        <v>0</v>
      </c>
      <c r="AA184">
        <v>0</v>
      </c>
      <c r="AB184">
        <v>0</v>
      </c>
      <c r="AC184" t="str">
        <v>44
%</v>
      </c>
      <c r="AD184">
        <v>0</v>
      </c>
      <c r="AE184" t="str">
        <v>44
%</v>
      </c>
      <c r="AF184" t="str">
        <v>38
%</v>
      </c>
      <c r="AG184" t="str">
        <v>40
%</v>
      </c>
      <c r="AH184" t="str">
        <v>48
%</v>
      </c>
      <c r="AI184" t="str">
        <v>36
%</v>
      </c>
    </row>
    <row r="185" spans="1:35" x14ac:dyDescent="0.25">
      <c r="A185" t="s">
        <v>396</v>
      </c>
      <c r="B185" t="s">
        <v>397</v>
      </c>
      <c r="C185" t="s">
        <v>398</v>
      </c>
      <c r="D185" t="s">
        <v>73</v>
      </c>
      <c r="E185" t="s">
        <v>85</v>
      </c>
      <c r="F185" t="s">
        <v>17</v>
      </c>
      <c r="G185" t="s">
        <v>96</v>
      </c>
      <c r="H185" t="s">
        <v>13</v>
      </c>
      <c r="I185" t="s">
        <v>33</v>
      </c>
      <c r="J185" t="s">
        <v>19</v>
      </c>
      <c r="K185" t="s">
        <v>64</v>
      </c>
      <c r="L185" t="s">
        <v>3</v>
      </c>
      <c r="N185" t="str" cm="1">
        <f t="array" ref="N185:AI185">_xlfn._xlws.FILTER(Feuil2!$A$1:$V$398,(Feuil2!$B$1:$B$398=MID(A185,FIND(" ",A185)+1,99))*(Feuil2!$C$1:$C$398=Feuil1!B185),"Données non disponibles")</f>
        <v>Partants</v>
      </c>
      <c r="O185" t="str">
        <v>Grand Prix Baron d'Ardeuil AOC Buzet</v>
      </c>
      <c r="P185" t="str">
        <v>Darwino</v>
      </c>
      <c r="Q185">
        <v>25</v>
      </c>
      <c r="R185">
        <v>2550</v>
      </c>
      <c r="S185" t="str">
        <v>5a5aDa3DaDm1a</v>
      </c>
      <c r="T185" t="str">
        <v>14
%</v>
      </c>
      <c r="U185" t="str">
        <v>0
%</v>
      </c>
      <c r="V185" t="str">
        <v>0
%</v>
      </c>
      <c r="W185" t="str">
        <v>10
%</v>
      </c>
      <c r="X185" t="str">
        <v>18
%</v>
      </c>
      <c r="Y185">
        <v>0</v>
      </c>
      <c r="Z185">
        <v>0</v>
      </c>
      <c r="AA185">
        <v>0</v>
      </c>
      <c r="AB185">
        <v>0</v>
      </c>
      <c r="AC185" t="str">
        <v>20
%</v>
      </c>
      <c r="AD185">
        <v>0</v>
      </c>
      <c r="AE185" t="str">
        <v>20
%</v>
      </c>
      <c r="AF185" t="str">
        <v>11
%</v>
      </c>
      <c r="AG185">
        <v>0</v>
      </c>
      <c r="AH185" t="str">
        <v>23
%</v>
      </c>
      <c r="AI185" t="str">
        <v>16
%</v>
      </c>
    </row>
    <row r="186" spans="1:35" x14ac:dyDescent="0.25">
      <c r="A186" t="s">
        <v>396</v>
      </c>
      <c r="B186" t="s">
        <v>399</v>
      </c>
      <c r="C186" t="s">
        <v>253</v>
      </c>
      <c r="D186" t="s">
        <v>3</v>
      </c>
      <c r="E186" t="s">
        <v>170</v>
      </c>
      <c r="F186" t="s">
        <v>76</v>
      </c>
      <c r="G186" t="s">
        <v>170</v>
      </c>
      <c r="H186" t="s">
        <v>40</v>
      </c>
      <c r="I186" t="s">
        <v>17</v>
      </c>
      <c r="J186" t="s">
        <v>219</v>
      </c>
      <c r="K186" t="s">
        <v>65</v>
      </c>
      <c r="L186" t="s">
        <v>13</v>
      </c>
      <c r="N186" t="str" cm="1">
        <f t="array" ref="N186:AI186">_xlfn._xlws.FILTER(Feuil2!$A$1:$V$398,(Feuil2!$B$1:$B$398=MID(A186,FIND(" ",A186)+1,99))*(Feuil2!$C$1:$C$398=Feuil1!B186),"Données non disponibles")</f>
        <v>Partants</v>
      </c>
      <c r="O186" t="str">
        <v>Grand Prix Baron d'Ardeuil AOC Buzet</v>
      </c>
      <c r="P186" t="str">
        <v>Gemme Castelets</v>
      </c>
      <c r="Q186">
        <v>25</v>
      </c>
      <c r="R186">
        <v>2550</v>
      </c>
      <c r="S186" t="str">
        <v>Da1a3a2a2a3a</v>
      </c>
      <c r="T186" t="str">
        <v>22
%</v>
      </c>
      <c r="U186" t="str">
        <v>100
%</v>
      </c>
      <c r="V186">
        <v>0</v>
      </c>
      <c r="W186" t="str">
        <v>28
%</v>
      </c>
      <c r="X186" t="str">
        <v>50
%</v>
      </c>
      <c r="Y186">
        <v>0</v>
      </c>
      <c r="Z186">
        <v>0</v>
      </c>
      <c r="AA186">
        <v>0</v>
      </c>
      <c r="AB186">
        <v>0</v>
      </c>
      <c r="AC186" t="str">
        <v>38
%</v>
      </c>
      <c r="AD186">
        <v>0</v>
      </c>
      <c r="AE186" t="str">
        <v>38
%</v>
      </c>
      <c r="AF186" t="str">
        <v>40
%</v>
      </c>
      <c r="AG186">
        <v>0</v>
      </c>
      <c r="AH186" t="str">
        <v>47
%</v>
      </c>
      <c r="AI186" t="str">
        <v>23
%</v>
      </c>
    </row>
    <row r="187" spans="1:35" x14ac:dyDescent="0.25">
      <c r="A187" t="s">
        <v>396</v>
      </c>
      <c r="B187" t="s">
        <v>400</v>
      </c>
      <c r="C187" t="s">
        <v>287</v>
      </c>
      <c r="D187" t="s">
        <v>139</v>
      </c>
      <c r="E187" t="s">
        <v>139</v>
      </c>
      <c r="F187" t="s">
        <v>151</v>
      </c>
      <c r="G187" t="s">
        <v>66</v>
      </c>
      <c r="H187" t="s">
        <v>9</v>
      </c>
      <c r="I187" t="s">
        <v>85</v>
      </c>
      <c r="J187" t="s">
        <v>11</v>
      </c>
      <c r="K187" t="s">
        <v>65</v>
      </c>
      <c r="L187" t="s">
        <v>174</v>
      </c>
      <c r="N187" t="str" cm="1">
        <f t="array" ref="N187:AI187">_xlfn._xlws.FILTER(Feuil2!$A$1:$V$398,(Feuil2!$B$1:$B$398=MID(A187,FIND(" ",A187)+1,99))*(Feuil2!$C$1:$C$398=Feuil1!B187),"Données non disponibles")</f>
        <v>Partants</v>
      </c>
      <c r="O187" t="str">
        <v>Grand Prix Baron d'Ardeuil AOC Buzet</v>
      </c>
      <c r="P187" t="str">
        <v>Gaya des Brousses</v>
      </c>
      <c r="Q187">
        <v>25</v>
      </c>
      <c r="R187">
        <v>2550</v>
      </c>
      <c r="S187" t="str">
        <v>9a1a5a4a2aDa</v>
      </c>
      <c r="T187" t="str">
        <v>35
%</v>
      </c>
      <c r="U187" t="str">
        <v>33
%</v>
      </c>
      <c r="V187" t="str">
        <v>0
%</v>
      </c>
      <c r="W187" t="str">
        <v>28
%</v>
      </c>
      <c r="X187" t="str">
        <v>23
%</v>
      </c>
      <c r="Y187">
        <v>0</v>
      </c>
      <c r="Z187">
        <v>0</v>
      </c>
      <c r="AA187">
        <v>0</v>
      </c>
      <c r="AB187">
        <v>0</v>
      </c>
      <c r="AC187" t="str">
        <v>39
%</v>
      </c>
      <c r="AD187">
        <v>0</v>
      </c>
      <c r="AE187" t="str">
        <v>39
%</v>
      </c>
      <c r="AF187" t="str">
        <v>36
%</v>
      </c>
      <c r="AG187">
        <v>0</v>
      </c>
      <c r="AH187" t="str">
        <v>32
%</v>
      </c>
      <c r="AI187" t="str">
        <v>38
%</v>
      </c>
    </row>
    <row r="188" spans="1:35" x14ac:dyDescent="0.25">
      <c r="A188" t="s">
        <v>396</v>
      </c>
      <c r="B188" t="s">
        <v>401</v>
      </c>
      <c r="C188" t="s">
        <v>402</v>
      </c>
      <c r="D188" t="s">
        <v>96</v>
      </c>
      <c r="E188" t="s">
        <v>18</v>
      </c>
      <c r="F188" t="s">
        <v>81</v>
      </c>
      <c r="G188" t="s">
        <v>105</v>
      </c>
      <c r="H188" t="s">
        <v>4</v>
      </c>
      <c r="I188" t="s">
        <v>69</v>
      </c>
      <c r="J188" t="s">
        <v>11</v>
      </c>
      <c r="K188" t="s">
        <v>49</v>
      </c>
      <c r="L188" t="s">
        <v>43</v>
      </c>
      <c r="N188" t="str" cm="1">
        <f t="array" ref="N188:AI188">_xlfn._xlws.FILTER(Feuil2!$A$1:$V$398,(Feuil2!$B$1:$B$398=MID(A188,FIND(" ",A188)+1,99))*(Feuil2!$C$1:$C$398=Feuil1!B188),"Données non disponibles")</f>
        <v>Partants</v>
      </c>
      <c r="O188" t="str">
        <v>Grand Prix Baron d'Ardeuil AOC Buzet</v>
      </c>
      <c r="P188" t="str">
        <v>Good Luck Tit</v>
      </c>
      <c r="Q188">
        <v>25</v>
      </c>
      <c r="R188">
        <v>2550</v>
      </c>
      <c r="S188" t="str">
        <v>Da7a6aDaDaDa</v>
      </c>
      <c r="T188" t="str">
        <v>23
%</v>
      </c>
      <c r="U188" t="str">
        <v>37
%</v>
      </c>
      <c r="V188">
        <v>0</v>
      </c>
      <c r="W188" t="str">
        <v>0
%</v>
      </c>
      <c r="X188" t="str">
        <v>0
%</v>
      </c>
      <c r="Y188">
        <v>0</v>
      </c>
      <c r="Z188">
        <v>0</v>
      </c>
      <c r="AA188">
        <v>0</v>
      </c>
      <c r="AB188">
        <v>0</v>
      </c>
      <c r="AC188" t="str">
        <v>40
%</v>
      </c>
      <c r="AD188">
        <v>0</v>
      </c>
      <c r="AE188" t="str">
        <v>40
%</v>
      </c>
      <c r="AF188" t="str">
        <v>35
%</v>
      </c>
      <c r="AG188">
        <v>0</v>
      </c>
      <c r="AH188" t="str">
        <v>47
%</v>
      </c>
      <c r="AI188" t="str">
        <v>41
%</v>
      </c>
    </row>
    <row r="189" spans="1:35" x14ac:dyDescent="0.25">
      <c r="A189" t="s">
        <v>396</v>
      </c>
      <c r="B189" t="s">
        <v>403</v>
      </c>
      <c r="C189" t="s">
        <v>293</v>
      </c>
      <c r="D189" t="s">
        <v>34</v>
      </c>
      <c r="E189" t="s">
        <v>187</v>
      </c>
      <c r="F189" t="s">
        <v>17</v>
      </c>
      <c r="G189" t="s">
        <v>13</v>
      </c>
      <c r="H189" t="s">
        <v>51</v>
      </c>
      <c r="I189" t="s">
        <v>33</v>
      </c>
      <c r="J189" t="s">
        <v>19</v>
      </c>
      <c r="K189" t="s">
        <v>132</v>
      </c>
      <c r="L189" t="s">
        <v>49</v>
      </c>
      <c r="N189" t="str" cm="1">
        <f t="array" ref="N189:AI189">_xlfn._xlws.FILTER(Feuil2!$A$1:$V$398,(Feuil2!$B$1:$B$398=MID(A189,FIND(" ",A189)+1,99))*(Feuil2!$C$1:$C$398=Feuil1!B189),"Données non disponibles")</f>
        <v>Partants</v>
      </c>
      <c r="O189" t="str">
        <v>Grand Prix Baron d'Ardeuil AOC Buzet</v>
      </c>
      <c r="P189" t="str">
        <v>Diquem</v>
      </c>
      <c r="Q189">
        <v>25</v>
      </c>
      <c r="R189">
        <v>2550</v>
      </c>
      <c r="S189" t="str">
        <v>3a4a4a5a2aDa</v>
      </c>
      <c r="T189" t="str">
        <v>34
%</v>
      </c>
      <c r="U189">
        <v>0</v>
      </c>
      <c r="V189" t="str">
        <v>0
%</v>
      </c>
      <c r="W189" t="str">
        <v>10
%</v>
      </c>
      <c r="X189" t="str">
        <v>27
%</v>
      </c>
      <c r="Y189">
        <v>0</v>
      </c>
      <c r="Z189">
        <v>0</v>
      </c>
      <c r="AA189">
        <v>0</v>
      </c>
      <c r="AB189">
        <v>0</v>
      </c>
      <c r="AC189" t="str">
        <v>40
%</v>
      </c>
      <c r="AD189">
        <v>0</v>
      </c>
      <c r="AE189" t="str">
        <v>40
%</v>
      </c>
      <c r="AF189" t="str">
        <v>46
%</v>
      </c>
      <c r="AG189">
        <v>0</v>
      </c>
      <c r="AH189" t="str">
        <v>63
%</v>
      </c>
      <c r="AI189" t="str">
        <v>40
%</v>
      </c>
    </row>
    <row r="190" spans="1:35" x14ac:dyDescent="0.25">
      <c r="A190" t="s">
        <v>396</v>
      </c>
      <c r="B190" t="s">
        <v>404</v>
      </c>
      <c r="C190" t="s">
        <v>272</v>
      </c>
      <c r="D190" t="s">
        <v>73</v>
      </c>
      <c r="E190" t="s">
        <v>55</v>
      </c>
      <c r="F190" t="s">
        <v>98</v>
      </c>
      <c r="G190" t="s">
        <v>70</v>
      </c>
      <c r="H190" t="s">
        <v>3</v>
      </c>
      <c r="I190" t="s">
        <v>56</v>
      </c>
      <c r="J190" t="s">
        <v>128</v>
      </c>
      <c r="K190" t="s">
        <v>3</v>
      </c>
      <c r="L190" t="s">
        <v>10</v>
      </c>
      <c r="N190" t="str" cm="1">
        <f t="array" ref="N190:AI190">_xlfn._xlws.FILTER(Feuil2!$A$1:$V$398,(Feuil2!$B$1:$B$398=MID(A190,FIND(" ",A190)+1,99))*(Feuil2!$C$1:$C$398=Feuil1!B190),"Données non disponibles")</f>
        <v>Partants</v>
      </c>
      <c r="O190" t="str">
        <v>Grand Prix Baron d'Ardeuil AOC Buzet</v>
      </c>
      <c r="P190" t="str">
        <v>Giada</v>
      </c>
      <c r="Q190">
        <v>25</v>
      </c>
      <c r="R190">
        <v>2550</v>
      </c>
      <c r="S190" t="str">
        <v>2a5a3a1a2a1a</v>
      </c>
      <c r="T190" t="str">
        <v>33
%</v>
      </c>
      <c r="U190">
        <v>0</v>
      </c>
      <c r="V190" t="str">
        <v>42
%</v>
      </c>
      <c r="W190" t="str">
        <v>32
%</v>
      </c>
      <c r="X190" t="str">
        <v>45
%</v>
      </c>
      <c r="Y190">
        <v>0</v>
      </c>
      <c r="Z190">
        <v>0</v>
      </c>
      <c r="AA190">
        <v>0</v>
      </c>
      <c r="AB190">
        <v>0</v>
      </c>
      <c r="AC190" t="str">
        <v>39
%</v>
      </c>
      <c r="AD190">
        <v>0</v>
      </c>
      <c r="AE190" t="str">
        <v>39
%</v>
      </c>
      <c r="AF190" t="str">
        <v>37
%</v>
      </c>
      <c r="AG190">
        <v>0</v>
      </c>
      <c r="AH190" t="str">
        <v>35
%</v>
      </c>
      <c r="AI190" t="str">
        <v>41
%</v>
      </c>
    </row>
    <row r="191" spans="1:35" x14ac:dyDescent="0.25">
      <c r="A191" t="s">
        <v>396</v>
      </c>
      <c r="B191" t="s">
        <v>405</v>
      </c>
      <c r="C191" t="s">
        <v>282</v>
      </c>
      <c r="D191" t="s">
        <v>75</v>
      </c>
      <c r="E191" t="s">
        <v>19</v>
      </c>
      <c r="F191" t="s">
        <v>76</v>
      </c>
      <c r="G191" t="s">
        <v>13</v>
      </c>
      <c r="H191" t="s">
        <v>20</v>
      </c>
      <c r="I191" t="s">
        <v>17</v>
      </c>
      <c r="J191" t="s">
        <v>19</v>
      </c>
      <c r="K191" t="s">
        <v>13</v>
      </c>
      <c r="L191" t="s">
        <v>151</v>
      </c>
      <c r="N191" t="str" cm="1">
        <f t="array" ref="N191:AI191">_xlfn._xlws.FILTER(Feuil2!$A$1:$V$398,(Feuil2!$B$1:$B$398=MID(A191,FIND(" ",A191)+1,99))*(Feuil2!$C$1:$C$398=Feuil1!B191),"Données non disponibles")</f>
        <v>Partants</v>
      </c>
      <c r="O191" t="str">
        <v>Grand Prix Baron d'Ardeuil AOC Buzet</v>
      </c>
      <c r="P191" t="str">
        <v>Embrun d'Herfraie</v>
      </c>
      <c r="Q191">
        <v>25</v>
      </c>
      <c r="R191">
        <v>2550</v>
      </c>
      <c r="S191" t="str">
        <v>9m5a4m5mDa0a</v>
      </c>
      <c r="T191" t="str">
        <v>32
%</v>
      </c>
      <c r="U191">
        <v>0</v>
      </c>
      <c r="V191">
        <v>0</v>
      </c>
      <c r="W191" t="str">
        <v>28
%</v>
      </c>
      <c r="X191" t="str">
        <v>31
%</v>
      </c>
      <c r="Y191">
        <v>0</v>
      </c>
      <c r="Z191">
        <v>0</v>
      </c>
      <c r="AA191">
        <v>0</v>
      </c>
      <c r="AB191">
        <v>0</v>
      </c>
      <c r="AC191" t="str">
        <v>30
%</v>
      </c>
      <c r="AD191">
        <v>0</v>
      </c>
      <c r="AE191" t="str">
        <v>30
%</v>
      </c>
      <c r="AF191" t="str">
        <v>30
%</v>
      </c>
      <c r="AG191">
        <v>0</v>
      </c>
      <c r="AH191" t="str">
        <v>20
%</v>
      </c>
      <c r="AI191" t="str">
        <v>33
%</v>
      </c>
    </row>
    <row r="192" spans="1:35" x14ac:dyDescent="0.25">
      <c r="A192" t="s">
        <v>396</v>
      </c>
      <c r="B192" t="s">
        <v>406</v>
      </c>
      <c r="C192" t="s">
        <v>263</v>
      </c>
      <c r="D192" t="s">
        <v>114</v>
      </c>
      <c r="E192" t="s">
        <v>49</v>
      </c>
      <c r="F192" t="s">
        <v>76</v>
      </c>
      <c r="G192" t="s">
        <v>80</v>
      </c>
      <c r="H192" t="s">
        <v>109</v>
      </c>
      <c r="I192" t="s">
        <v>17</v>
      </c>
      <c r="J192" t="s">
        <v>114</v>
      </c>
      <c r="K192" t="s">
        <v>17</v>
      </c>
      <c r="L192" t="s">
        <v>13</v>
      </c>
      <c r="N192" t="str" cm="1">
        <f t="array" ref="N192:AI192">_xlfn._xlws.FILTER(Feuil2!$A$1:$V$398,(Feuil2!$B$1:$B$398=MID(A192,FIND(" ",A192)+1,99))*(Feuil2!$C$1:$C$398=Feuil1!B192),"Données non disponibles")</f>
        <v>Partants</v>
      </c>
      <c r="O192" t="str">
        <v>Grand Prix Baron d'Ardeuil AOC Buzet</v>
      </c>
      <c r="P192" t="str">
        <v>Early Somolli</v>
      </c>
      <c r="Q192">
        <v>25</v>
      </c>
      <c r="R192">
        <v>2550</v>
      </c>
      <c r="S192" t="str">
        <v>12a8a5a5a6a7a</v>
      </c>
      <c r="T192" t="str">
        <v>25
%</v>
      </c>
      <c r="U192" t="str">
        <v>0
%</v>
      </c>
      <c r="V192">
        <v>0</v>
      </c>
      <c r="W192" t="str">
        <v>28
%</v>
      </c>
      <c r="X192" t="str">
        <v>34
%</v>
      </c>
      <c r="Y192">
        <v>0</v>
      </c>
      <c r="Z192">
        <v>0</v>
      </c>
      <c r="AA192">
        <v>0</v>
      </c>
      <c r="AB192">
        <v>0</v>
      </c>
      <c r="AC192" t="str">
        <v>27
%</v>
      </c>
      <c r="AD192">
        <v>0</v>
      </c>
      <c r="AE192" t="str">
        <v>26
%</v>
      </c>
      <c r="AF192" t="str">
        <v>24
%</v>
      </c>
      <c r="AG192">
        <v>0</v>
      </c>
      <c r="AH192" t="str">
        <v>14
%</v>
      </c>
      <c r="AI192" t="str">
        <v>19
%</v>
      </c>
    </row>
    <row r="193" spans="1:35" x14ac:dyDescent="0.25">
      <c r="A193" t="s">
        <v>396</v>
      </c>
      <c r="B193" t="s">
        <v>407</v>
      </c>
      <c r="C193" t="s">
        <v>375</v>
      </c>
      <c r="D193" t="s">
        <v>109</v>
      </c>
      <c r="E193" t="s">
        <v>37</v>
      </c>
      <c r="F193" t="s">
        <v>155</v>
      </c>
      <c r="G193" t="s">
        <v>13</v>
      </c>
      <c r="H193" t="s">
        <v>9</v>
      </c>
      <c r="I193" t="s">
        <v>27</v>
      </c>
      <c r="J193" t="s">
        <v>12</v>
      </c>
      <c r="K193" t="s">
        <v>13</v>
      </c>
      <c r="L193" t="s">
        <v>137</v>
      </c>
      <c r="N193" t="str" cm="1">
        <f t="array" ref="N193">_xlfn._xlws.FILTER(Feuil2!$A$1:$V$398,(Feuil2!$B$1:$B$398=MID(A193,FIND(" ",A193)+1,99))*(Feuil2!$C$1:$C$398=Feuil1!B193),"Données non disponibles")</f>
        <v>Données non disponibles</v>
      </c>
    </row>
    <row r="194" spans="1:35" x14ac:dyDescent="0.25">
      <c r="A194" t="s">
        <v>396</v>
      </c>
      <c r="B194" t="s">
        <v>408</v>
      </c>
      <c r="C194" t="s">
        <v>409</v>
      </c>
      <c r="D194" t="s">
        <v>13</v>
      </c>
      <c r="E194" t="s">
        <v>13</v>
      </c>
      <c r="F194" t="s">
        <v>3</v>
      </c>
      <c r="G194" t="s">
        <v>13</v>
      </c>
      <c r="H194" t="s">
        <v>120</v>
      </c>
      <c r="I194" t="s">
        <v>3</v>
      </c>
      <c r="J194" t="s">
        <v>19</v>
      </c>
      <c r="K194" t="s">
        <v>13</v>
      </c>
      <c r="L194" t="s">
        <v>141</v>
      </c>
      <c r="N194" t="str" cm="1">
        <f t="array" ref="N194:AI194">_xlfn._xlws.FILTER(Feuil2!$A$1:$V$398,(Feuil2!$B$1:$B$398=MID(A194,FIND(" ",A194)+1,99))*(Feuil2!$C$1:$C$398=Feuil1!B194),"Données non disponibles")</f>
        <v>Partants</v>
      </c>
      <c r="O194" t="str">
        <v>Grand Prix Baron d'Ardeuil AOC Buzet</v>
      </c>
      <c r="P194" t="str">
        <v>Fasty du Luot</v>
      </c>
      <c r="Q194">
        <v>25</v>
      </c>
      <c r="R194">
        <v>2575</v>
      </c>
      <c r="S194" t="str">
        <v>14aDa7aDa6mDa</v>
      </c>
      <c r="T194" t="str">
        <v>21
%</v>
      </c>
      <c r="U194">
        <v>0</v>
      </c>
      <c r="V194" t="str">
        <v>0
%</v>
      </c>
      <c r="W194" t="str">
        <v>22
%</v>
      </c>
      <c r="X194" t="str">
        <v>20
%</v>
      </c>
      <c r="Y194">
        <v>0</v>
      </c>
      <c r="Z194">
        <v>0</v>
      </c>
      <c r="AA194">
        <v>0</v>
      </c>
      <c r="AB194">
        <v>0</v>
      </c>
      <c r="AC194" t="str">
        <v>37
%</v>
      </c>
      <c r="AD194">
        <v>0</v>
      </c>
      <c r="AE194" t="str">
        <v>37
%</v>
      </c>
      <c r="AF194" t="str">
        <v>23
%</v>
      </c>
      <c r="AG194">
        <v>0</v>
      </c>
      <c r="AH194" t="str">
        <v>31
%</v>
      </c>
      <c r="AI194" t="str">
        <v>36
%</v>
      </c>
    </row>
    <row r="195" spans="1:35" x14ac:dyDescent="0.25">
      <c r="A195" t="s">
        <v>396</v>
      </c>
      <c r="B195" t="s">
        <v>410</v>
      </c>
      <c r="C195" t="s">
        <v>356</v>
      </c>
      <c r="D195" t="s">
        <v>74</v>
      </c>
      <c r="E195" t="s">
        <v>80</v>
      </c>
      <c r="F195" t="s">
        <v>22</v>
      </c>
      <c r="G195" t="s">
        <v>13</v>
      </c>
      <c r="H195" t="s">
        <v>64</v>
      </c>
      <c r="I195" t="s">
        <v>37</v>
      </c>
      <c r="J195" t="s">
        <v>13</v>
      </c>
      <c r="K195" t="s">
        <v>13</v>
      </c>
      <c r="L195" t="s">
        <v>144</v>
      </c>
      <c r="N195" t="str" cm="1">
        <f t="array" ref="N195:AI195">_xlfn._xlws.FILTER(Feuil2!$A$1:$V$398,(Feuil2!$B$1:$B$398=MID(A195,FIND(" ",A195)+1,99))*(Feuil2!$C$1:$C$398=Feuil1!B195),"Données non disponibles")</f>
        <v>Partants</v>
      </c>
      <c r="O195" t="str">
        <v>Grand Prix Baron d'Ardeuil AOC Buzet</v>
      </c>
      <c r="P195" t="str">
        <v>Diabolo</v>
      </c>
      <c r="Q195">
        <v>25</v>
      </c>
      <c r="R195">
        <v>2575</v>
      </c>
      <c r="S195" t="str">
        <v>7a6aDa4a1Dista8a</v>
      </c>
      <c r="T195" t="str">
        <v>37
%</v>
      </c>
      <c r="U195" t="str">
        <v>31
%</v>
      </c>
      <c r="V195" t="str">
        <v>17
%</v>
      </c>
      <c r="W195" t="str">
        <v>29
%</v>
      </c>
      <c r="X195" t="str">
        <v>33
%</v>
      </c>
      <c r="Y195">
        <v>0</v>
      </c>
      <c r="Z195">
        <v>0</v>
      </c>
      <c r="AA195">
        <v>0</v>
      </c>
      <c r="AB195">
        <v>0</v>
      </c>
      <c r="AC195" t="str">
        <v>25
%</v>
      </c>
      <c r="AD195">
        <v>0</v>
      </c>
      <c r="AE195" t="str">
        <v>25
%</v>
      </c>
      <c r="AF195" t="str">
        <v>27
%</v>
      </c>
      <c r="AG195">
        <v>0</v>
      </c>
      <c r="AH195" t="str">
        <v>22
%</v>
      </c>
      <c r="AI195" t="str">
        <v>16
%</v>
      </c>
    </row>
    <row r="196" spans="1:35" x14ac:dyDescent="0.25">
      <c r="A196" t="s">
        <v>396</v>
      </c>
      <c r="B196" t="s">
        <v>411</v>
      </c>
      <c r="C196" t="s">
        <v>280</v>
      </c>
      <c r="D196" t="s">
        <v>80</v>
      </c>
      <c r="E196" t="s">
        <v>98</v>
      </c>
      <c r="F196" t="s">
        <v>69</v>
      </c>
      <c r="G196" t="s">
        <v>13</v>
      </c>
      <c r="H196" t="s">
        <v>187</v>
      </c>
      <c r="I196" t="s">
        <v>21</v>
      </c>
      <c r="J196" t="s">
        <v>123</v>
      </c>
      <c r="K196" t="s">
        <v>132</v>
      </c>
      <c r="L196" t="s">
        <v>34</v>
      </c>
      <c r="N196" t="str" cm="1">
        <f t="array" ref="N196:AI196">_xlfn._xlws.FILTER(Feuil2!$A$1:$V$398,(Feuil2!$B$1:$B$398=MID(A196,FIND(" ",A196)+1,99))*(Feuil2!$C$1:$C$398=Feuil1!B196),"Données non disponibles")</f>
        <v>Partants</v>
      </c>
      <c r="O196" t="str">
        <v>Grand Prix Baron d'Ardeuil AOC Buzet</v>
      </c>
      <c r="P196" t="str">
        <v>De Padd</v>
      </c>
      <c r="Q196">
        <v>25</v>
      </c>
      <c r="R196">
        <v>2575</v>
      </c>
      <c r="S196" t="str">
        <v>3a6a8aDa6a15a</v>
      </c>
      <c r="T196" t="str">
        <v>38
%</v>
      </c>
      <c r="U196" t="str">
        <v>40
%</v>
      </c>
      <c r="V196" t="str">
        <v>33
%</v>
      </c>
      <c r="W196" t="str">
        <v>24
%</v>
      </c>
      <c r="X196" t="str">
        <v>33
%</v>
      </c>
      <c r="Y196">
        <v>0</v>
      </c>
      <c r="Z196">
        <v>0</v>
      </c>
      <c r="AA196">
        <v>0</v>
      </c>
      <c r="AB196">
        <v>0</v>
      </c>
      <c r="AC196" t="str">
        <v>27
%</v>
      </c>
      <c r="AD196">
        <v>0</v>
      </c>
      <c r="AE196" t="str">
        <v>27
%</v>
      </c>
      <c r="AF196" t="str">
        <v>26
%</v>
      </c>
      <c r="AG196">
        <v>0</v>
      </c>
      <c r="AH196" t="str">
        <v>29
%</v>
      </c>
      <c r="AI196" t="str">
        <v>32
%</v>
      </c>
    </row>
    <row r="197" spans="1:35" x14ac:dyDescent="0.25">
      <c r="A197" t="s">
        <v>396</v>
      </c>
      <c r="B197" t="s">
        <v>412</v>
      </c>
      <c r="C197" t="s">
        <v>328</v>
      </c>
      <c r="D197" t="s">
        <v>64</v>
      </c>
      <c r="E197" t="s">
        <v>3</v>
      </c>
      <c r="F197" t="s">
        <v>158</v>
      </c>
      <c r="G197" t="s">
        <v>3</v>
      </c>
      <c r="H197" t="s">
        <v>23</v>
      </c>
      <c r="I197" t="s">
        <v>109</v>
      </c>
      <c r="J197" t="s">
        <v>3</v>
      </c>
      <c r="K197" t="s">
        <v>3</v>
      </c>
      <c r="L197" t="s">
        <v>114</v>
      </c>
      <c r="N197" t="str" cm="1">
        <f t="array" ref="N197:AI197">_xlfn._xlws.FILTER(Feuil2!$A$1:$V$398,(Feuil2!$B$1:$B$398=MID(A197,FIND(" ",A197)+1,99))*(Feuil2!$C$1:$C$398=Feuil1!B197),"Données non disponibles")</f>
        <v>Partants</v>
      </c>
      <c r="O197" t="str">
        <v>Grand Prix Baron d'Ardeuil AOC Buzet</v>
      </c>
      <c r="P197" t="str">
        <v>Enivrante</v>
      </c>
      <c r="Q197">
        <v>25</v>
      </c>
      <c r="R197">
        <v>2575</v>
      </c>
      <c r="S197" t="str">
        <v>8aDa1a7a2a1a</v>
      </c>
      <c r="T197" t="str">
        <v>43
%</v>
      </c>
      <c r="U197" t="str">
        <v>78
%</v>
      </c>
      <c r="V197" t="str">
        <v>40
%</v>
      </c>
      <c r="W197" t="str">
        <v>20
%</v>
      </c>
      <c r="X197" t="str">
        <v>24
%</v>
      </c>
      <c r="Y197">
        <v>0</v>
      </c>
      <c r="Z197">
        <v>0</v>
      </c>
      <c r="AA197">
        <v>0</v>
      </c>
      <c r="AB197">
        <v>0</v>
      </c>
      <c r="AC197" t="str">
        <v>51
%</v>
      </c>
      <c r="AD197">
        <v>0</v>
      </c>
      <c r="AE197" t="str">
        <v>52
%</v>
      </c>
      <c r="AF197" t="str">
        <v>45
%</v>
      </c>
      <c r="AG197">
        <v>0</v>
      </c>
      <c r="AH197" t="str">
        <v>52
%</v>
      </c>
      <c r="AI197" t="str">
        <v>50
%</v>
      </c>
    </row>
    <row r="198" spans="1:35" x14ac:dyDescent="0.25">
      <c r="A198" t="s">
        <v>396</v>
      </c>
      <c r="B198" t="s">
        <v>413</v>
      </c>
      <c r="C198" t="s">
        <v>372</v>
      </c>
      <c r="D198" t="s">
        <v>80</v>
      </c>
      <c r="E198" t="s">
        <v>126</v>
      </c>
      <c r="F198" t="s">
        <v>13</v>
      </c>
      <c r="G198" t="s">
        <v>13</v>
      </c>
      <c r="H198" t="s">
        <v>49</v>
      </c>
      <c r="I198" t="s">
        <v>13</v>
      </c>
      <c r="J198" t="s">
        <v>12</v>
      </c>
      <c r="K198" t="s">
        <v>65</v>
      </c>
      <c r="L198" t="s">
        <v>210</v>
      </c>
      <c r="N198" t="str" cm="1">
        <f t="array" ref="N198:AI198">_xlfn._xlws.FILTER(Feuil2!$A$1:$V$398,(Feuil2!$B$1:$B$398=MID(A198,FIND(" ",A198)+1,99))*(Feuil2!$C$1:$C$398=Feuil1!B198),"Données non disponibles")</f>
        <v>Partants</v>
      </c>
      <c r="O198" t="str">
        <v>Grand Prix Baron d'Ardeuil AOC Buzet</v>
      </c>
      <c r="P198" t="str">
        <v>Esbeirit</v>
      </c>
      <c r="Q198">
        <v>25</v>
      </c>
      <c r="R198">
        <v>2575</v>
      </c>
      <c r="S198" t="str">
        <v>6a3a6a14a10aDa</v>
      </c>
      <c r="T198" t="str">
        <v>37
%</v>
      </c>
      <c r="U198" t="str">
        <v>49
%</v>
      </c>
      <c r="V198" t="str">
        <v>50
%</v>
      </c>
      <c r="W198" t="str">
        <v>32
%</v>
      </c>
      <c r="X198" t="str">
        <v>33
%</v>
      </c>
      <c r="Y198">
        <v>0</v>
      </c>
      <c r="Z198">
        <v>0</v>
      </c>
      <c r="AA198">
        <v>0</v>
      </c>
      <c r="AB198">
        <v>0</v>
      </c>
      <c r="AC198" t="str">
        <v>48
%</v>
      </c>
      <c r="AD198">
        <v>0</v>
      </c>
      <c r="AE198" t="str">
        <v>48
%</v>
      </c>
      <c r="AF198" t="str">
        <v>51
%</v>
      </c>
      <c r="AG198">
        <v>0</v>
      </c>
      <c r="AH198" t="str">
        <v>51
%</v>
      </c>
      <c r="AI198" t="str">
        <v>43
%</v>
      </c>
    </row>
    <row r="199" spans="1:35" x14ac:dyDescent="0.25">
      <c r="A199" t="s">
        <v>414</v>
      </c>
      <c r="B199" t="s">
        <v>415</v>
      </c>
      <c r="C199" t="s">
        <v>416</v>
      </c>
      <c r="D199" t="s">
        <v>3</v>
      </c>
      <c r="E199" t="s">
        <v>20</v>
      </c>
      <c r="F199" t="s">
        <v>9</v>
      </c>
      <c r="G199" t="s">
        <v>13</v>
      </c>
      <c r="H199" t="s">
        <v>13</v>
      </c>
      <c r="I199" t="s">
        <v>69</v>
      </c>
      <c r="J199" t="s">
        <v>3</v>
      </c>
      <c r="K199" t="s">
        <v>66</v>
      </c>
      <c r="L199" t="s">
        <v>14</v>
      </c>
      <c r="N199" t="str" cm="1">
        <f t="array" ref="N199:AI199">_xlfn._xlws.FILTER(Feuil2!$A$1:$V$398,(Feuil2!$B$1:$B$398=MID(A199,FIND(" ",A199)+1,99))*(Feuil2!$C$1:$C$398=Feuil1!B199),"Données non disponibles")</f>
        <v>Partants</v>
      </c>
      <c r="O199" t="str">
        <v>Prix Cocktail Vision (Prix de Chambellay)</v>
      </c>
      <c r="P199" t="str">
        <v>I Can Path</v>
      </c>
      <c r="Q199">
        <v>68</v>
      </c>
      <c r="R199">
        <v>0</v>
      </c>
      <c r="S199" t="str">
        <v>7h2Disth(21)4h2h1h</v>
      </c>
      <c r="T199" t="str">
        <v>25
%</v>
      </c>
      <c r="U199">
        <v>0</v>
      </c>
      <c r="V199">
        <v>0</v>
      </c>
      <c r="W199" t="str">
        <v>41
%</v>
      </c>
      <c r="X199" t="str">
        <v>50
%</v>
      </c>
      <c r="Y199">
        <v>0</v>
      </c>
      <c r="Z199">
        <v>0</v>
      </c>
      <c r="AA199">
        <v>0</v>
      </c>
      <c r="AB199">
        <v>0</v>
      </c>
      <c r="AC199" t="str">
        <v>50
%</v>
      </c>
      <c r="AD199">
        <v>0</v>
      </c>
      <c r="AE199">
        <v>0</v>
      </c>
      <c r="AF199" t="str">
        <v>50
%</v>
      </c>
      <c r="AG199">
        <v>0</v>
      </c>
      <c r="AH199">
        <v>0</v>
      </c>
      <c r="AI199">
        <v>0</v>
      </c>
    </row>
    <row r="200" spans="1:35" x14ac:dyDescent="0.25">
      <c r="A200" t="s">
        <v>414</v>
      </c>
      <c r="B200" t="s">
        <v>417</v>
      </c>
      <c r="C200" t="s">
        <v>418</v>
      </c>
      <c r="D200" t="s">
        <v>40</v>
      </c>
      <c r="E200" t="s">
        <v>221</v>
      </c>
      <c r="F200" t="s">
        <v>3</v>
      </c>
      <c r="G200" t="s">
        <v>3</v>
      </c>
      <c r="H200" t="s">
        <v>12</v>
      </c>
      <c r="I200" t="s">
        <v>3</v>
      </c>
      <c r="J200" t="s">
        <v>3</v>
      </c>
      <c r="K200" t="s">
        <v>137</v>
      </c>
      <c r="L200" t="s">
        <v>13</v>
      </c>
      <c r="N200" t="str" cm="1">
        <f t="array" ref="N200:AI200">_xlfn._xlws.FILTER(Feuil2!$A$1:$V$398,(Feuil2!$B$1:$B$398=MID(A200,FIND(" ",A200)+1,99))*(Feuil2!$C$1:$C$398=Feuil1!B200),"Données non disponibles")</f>
        <v>Partants</v>
      </c>
      <c r="O200" t="str">
        <v>Prix Cocktail Vision (Prix de Chambellay)</v>
      </c>
      <c r="P200" t="str">
        <v>Ikigai</v>
      </c>
      <c r="Q200">
        <v>69</v>
      </c>
      <c r="R200">
        <v>0</v>
      </c>
      <c r="S200" t="str">
        <v>1h10h(21)10p6p5p</v>
      </c>
      <c r="T200" t="str">
        <v>50
%</v>
      </c>
      <c r="U200">
        <v>0</v>
      </c>
      <c r="V200">
        <v>0</v>
      </c>
      <c r="W200" t="str">
        <v>50
%</v>
      </c>
      <c r="X200" t="str">
        <v>32
%</v>
      </c>
      <c r="Y200">
        <v>0</v>
      </c>
      <c r="Z200">
        <v>0</v>
      </c>
      <c r="AA200">
        <v>0</v>
      </c>
      <c r="AB200">
        <v>0</v>
      </c>
      <c r="AC200" t="str">
        <v>50
%</v>
      </c>
      <c r="AD200">
        <v>0</v>
      </c>
      <c r="AE200">
        <v>0</v>
      </c>
      <c r="AF200" t="str">
        <v>50
%</v>
      </c>
      <c r="AG200">
        <v>0</v>
      </c>
      <c r="AH200">
        <v>0</v>
      </c>
      <c r="AI200">
        <v>0</v>
      </c>
    </row>
    <row r="201" spans="1:35" x14ac:dyDescent="0.25">
      <c r="A201" t="s">
        <v>414</v>
      </c>
      <c r="B201" t="s">
        <v>419</v>
      </c>
      <c r="C201" t="s">
        <v>420</v>
      </c>
      <c r="D201" t="s">
        <v>116</v>
      </c>
      <c r="E201" t="s">
        <v>37</v>
      </c>
      <c r="F201" t="s">
        <v>76</v>
      </c>
      <c r="G201" t="s">
        <v>13</v>
      </c>
      <c r="H201" t="s">
        <v>33</v>
      </c>
      <c r="I201" t="s">
        <v>113</v>
      </c>
      <c r="J201" t="s">
        <v>13</v>
      </c>
      <c r="K201" t="s">
        <v>66</v>
      </c>
      <c r="L201" t="s">
        <v>3</v>
      </c>
      <c r="N201" t="str" cm="1">
        <f t="array" ref="N201:AI201">_xlfn._xlws.FILTER(Feuil2!$A$1:$V$398,(Feuil2!$B$1:$B$398=MID(A201,FIND(" ",A201)+1,99))*(Feuil2!$C$1:$C$398=Feuil1!B201),"Données non disponibles")</f>
        <v>Partants</v>
      </c>
      <c r="O201" t="str">
        <v>Prix Cocktail Vision (Prix de Chambellay)</v>
      </c>
      <c r="P201" t="str">
        <v>Maiana</v>
      </c>
      <c r="Q201">
        <v>64</v>
      </c>
      <c r="R201">
        <v>0</v>
      </c>
      <c r="S201" t="str">
        <v>3h7h1p11p</v>
      </c>
      <c r="T201" t="str">
        <v>31
%</v>
      </c>
      <c r="U201">
        <v>0</v>
      </c>
      <c r="V201" t="str">
        <v>100
%</v>
      </c>
      <c r="W201" t="str">
        <v>38
%</v>
      </c>
      <c r="X201" t="str">
        <v>35
%</v>
      </c>
      <c r="Y201">
        <v>0</v>
      </c>
      <c r="Z201">
        <v>0</v>
      </c>
      <c r="AA201">
        <v>0</v>
      </c>
      <c r="AB201">
        <v>0</v>
      </c>
      <c r="AC201" t="str">
        <v>50
%</v>
      </c>
      <c r="AD201">
        <v>0</v>
      </c>
      <c r="AE201">
        <v>0</v>
      </c>
      <c r="AF201" t="str">
        <v>50
%</v>
      </c>
      <c r="AG201">
        <v>0</v>
      </c>
      <c r="AH201">
        <v>0</v>
      </c>
      <c r="AI201">
        <v>0</v>
      </c>
    </row>
    <row r="202" spans="1:35" x14ac:dyDescent="0.25">
      <c r="A202" t="s">
        <v>414</v>
      </c>
      <c r="B202" t="s">
        <v>421</v>
      </c>
      <c r="C202" t="s">
        <v>422</v>
      </c>
      <c r="D202" t="s">
        <v>128</v>
      </c>
      <c r="E202" t="s">
        <v>87</v>
      </c>
      <c r="F202" t="s">
        <v>210</v>
      </c>
      <c r="G202" t="s">
        <v>13</v>
      </c>
      <c r="H202" t="s">
        <v>3</v>
      </c>
      <c r="I202" t="s">
        <v>18</v>
      </c>
      <c r="J202" t="s">
        <v>62</v>
      </c>
      <c r="K202" t="s">
        <v>13</v>
      </c>
      <c r="L202" t="s">
        <v>221</v>
      </c>
      <c r="N202" t="str" cm="1">
        <f t="array" ref="N202:AI202">_xlfn._xlws.FILTER(Feuil2!$A$1:$V$398,(Feuil2!$B$1:$B$398=MID(A202,FIND(" ",A202)+1,99))*(Feuil2!$C$1:$C$398=Feuil1!B202),"Données non disponibles")</f>
        <v>Partants</v>
      </c>
      <c r="O202" t="str">
        <v>Prix Cocktail Vision (Prix de Chambellay)</v>
      </c>
      <c r="P202" t="str">
        <v>Imagine Allen</v>
      </c>
      <c r="Q202">
        <v>63</v>
      </c>
      <c r="R202">
        <v>0</v>
      </c>
      <c r="S202" t="str">
        <v>1c(21)1s4s2s3s</v>
      </c>
      <c r="T202" t="str">
        <v>73
%</v>
      </c>
      <c r="U202">
        <v>0</v>
      </c>
      <c r="V202">
        <v>0</v>
      </c>
      <c r="W202" t="str">
        <v>45
%</v>
      </c>
      <c r="X202" t="str">
        <v>0
%</v>
      </c>
      <c r="Y202">
        <v>0</v>
      </c>
      <c r="Z202">
        <v>0</v>
      </c>
      <c r="AA202">
        <v>0</v>
      </c>
      <c r="AB202">
        <v>0</v>
      </c>
      <c r="AC202" t="str">
        <v>71
%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</row>
    <row r="203" spans="1:35" x14ac:dyDescent="0.25">
      <c r="A203" t="s">
        <v>414</v>
      </c>
      <c r="B203" t="s">
        <v>423</v>
      </c>
      <c r="C203" t="s">
        <v>424</v>
      </c>
      <c r="D203" t="s">
        <v>27</v>
      </c>
      <c r="E203" t="s">
        <v>30</v>
      </c>
      <c r="F203" t="s">
        <v>75</v>
      </c>
      <c r="G203" t="s">
        <v>13</v>
      </c>
      <c r="H203" t="s">
        <v>33</v>
      </c>
      <c r="I203" t="s">
        <v>13</v>
      </c>
      <c r="J203" t="s">
        <v>62</v>
      </c>
      <c r="K203" t="s">
        <v>13</v>
      </c>
      <c r="L203" t="s">
        <v>57</v>
      </c>
      <c r="N203" t="str" cm="1">
        <f t="array" ref="N203:AI203">_xlfn._xlws.FILTER(Feuil2!$A$1:$V$398,(Feuil2!$B$1:$B$398=MID(A203,FIND(" ",A203)+1,99))*(Feuil2!$C$1:$C$398=Feuil1!B203),"Données non disponibles")</f>
        <v>Partants</v>
      </c>
      <c r="O203" t="str">
        <v>Prix Cocktail Vision (Prix de Chambellay)</v>
      </c>
      <c r="P203" t="str">
        <v>Intense Allen</v>
      </c>
      <c r="Q203">
        <v>63</v>
      </c>
      <c r="R203">
        <v>0</v>
      </c>
      <c r="S203" t="str">
        <v>4h(21)13p3p4p</v>
      </c>
      <c r="T203" t="str">
        <v>50
%</v>
      </c>
      <c r="U203">
        <v>0</v>
      </c>
      <c r="V203">
        <v>0</v>
      </c>
      <c r="W203" t="str">
        <v>34
%</v>
      </c>
      <c r="X203" t="str">
        <v>0
%</v>
      </c>
      <c r="Y203">
        <v>0</v>
      </c>
      <c r="Z203">
        <v>0</v>
      </c>
      <c r="AA203">
        <v>0</v>
      </c>
      <c r="AB203">
        <v>0</v>
      </c>
      <c r="AC203" t="str">
        <v>0
%</v>
      </c>
      <c r="AD203">
        <v>0</v>
      </c>
      <c r="AE203">
        <v>0</v>
      </c>
      <c r="AF203" t="str">
        <v>0
%</v>
      </c>
      <c r="AG203">
        <v>0</v>
      </c>
      <c r="AH203">
        <v>0</v>
      </c>
      <c r="AI203">
        <v>0</v>
      </c>
    </row>
    <row r="204" spans="1:35" x14ac:dyDescent="0.25">
      <c r="A204" t="s">
        <v>414</v>
      </c>
      <c r="B204" t="s">
        <v>425</v>
      </c>
      <c r="C204" t="s">
        <v>426</v>
      </c>
      <c r="D204" t="s">
        <v>27</v>
      </c>
      <c r="E204" t="s">
        <v>104</v>
      </c>
      <c r="F204" t="s">
        <v>174</v>
      </c>
      <c r="G204" t="s">
        <v>13</v>
      </c>
      <c r="H204" t="s">
        <v>123</v>
      </c>
      <c r="I204" t="s">
        <v>23</v>
      </c>
      <c r="J204" t="s">
        <v>62</v>
      </c>
      <c r="K204" t="s">
        <v>13</v>
      </c>
      <c r="L204" t="s">
        <v>49</v>
      </c>
      <c r="N204" t="str" cm="1">
        <f t="array" ref="N204:AI204">_xlfn._xlws.FILTER(Feuil2!$A$1:$V$398,(Feuil2!$B$1:$B$398=MID(A204,FIND(" ",A204)+1,99))*(Feuil2!$C$1:$C$398=Feuil1!B204),"Données non disponibles")</f>
        <v>Partants</v>
      </c>
      <c r="O204" t="str">
        <v>Prix Cocktail Vision (Prix de Chambellay)</v>
      </c>
      <c r="P204" t="str">
        <v>Image de Rochaude</v>
      </c>
      <c r="Q204">
        <v>63</v>
      </c>
      <c r="R204">
        <v>0</v>
      </c>
      <c r="S204" t="str">
        <v>Dér.h9p4p8p5p7p</v>
      </c>
      <c r="T204" t="str">
        <v>0
%</v>
      </c>
      <c r="U204" t="str">
        <v>0
%</v>
      </c>
      <c r="V204">
        <v>0</v>
      </c>
      <c r="W204">
        <v>0</v>
      </c>
      <c r="X204" t="str">
        <v>14
%</v>
      </c>
      <c r="Y204">
        <v>0</v>
      </c>
      <c r="Z204">
        <v>0</v>
      </c>
      <c r="AA204">
        <v>0</v>
      </c>
      <c r="AB204">
        <v>0</v>
      </c>
      <c r="AC204" t="str">
        <v>0
%</v>
      </c>
      <c r="AD204">
        <v>0</v>
      </c>
      <c r="AE204">
        <v>0</v>
      </c>
      <c r="AF204" t="str">
        <v>0
%</v>
      </c>
      <c r="AG204">
        <v>0</v>
      </c>
      <c r="AH204">
        <v>0</v>
      </c>
      <c r="AI204">
        <v>0</v>
      </c>
    </row>
    <row r="205" spans="1:35" x14ac:dyDescent="0.25">
      <c r="A205" t="s">
        <v>414</v>
      </c>
      <c r="B205" t="s">
        <v>427</v>
      </c>
      <c r="C205" t="s">
        <v>428</v>
      </c>
      <c r="D205" t="s">
        <v>73</v>
      </c>
      <c r="E205" t="s">
        <v>3</v>
      </c>
      <c r="F205" t="s">
        <v>13</v>
      </c>
      <c r="G205" t="s">
        <v>22</v>
      </c>
      <c r="H205" t="s">
        <v>110</v>
      </c>
      <c r="I205" t="s">
        <v>49</v>
      </c>
      <c r="J205" t="s">
        <v>66</v>
      </c>
      <c r="K205" t="s">
        <v>3</v>
      </c>
      <c r="L205" t="s">
        <v>114</v>
      </c>
      <c r="N205" t="str" cm="1">
        <f t="array" ref="N205:AI205">_xlfn._xlws.FILTER(Feuil2!$A$1:$V$398,(Feuil2!$B$1:$B$398=MID(A205,FIND(" ",A205)+1,99))*(Feuil2!$C$1:$C$398=Feuil1!B205),"Données non disponibles")</f>
        <v>Partants</v>
      </c>
      <c r="O205" t="str">
        <v>Prix Cocktail Vision (Prix de Chambellay)</v>
      </c>
      <c r="P205" t="str">
        <v>Giulietta</v>
      </c>
      <c r="Q205">
        <v>65</v>
      </c>
      <c r="R205">
        <v>0</v>
      </c>
      <c r="S205" t="str">
        <v>3hAhAhAhAh12h</v>
      </c>
      <c r="T205" t="str">
        <v>0
%</v>
      </c>
      <c r="U205">
        <v>0</v>
      </c>
      <c r="V205">
        <v>0</v>
      </c>
      <c r="W205" t="str">
        <v>0
%</v>
      </c>
      <c r="X205" t="str">
        <v>24
%</v>
      </c>
      <c r="Y205">
        <v>0</v>
      </c>
      <c r="Z205">
        <v>0</v>
      </c>
      <c r="AA205">
        <v>0</v>
      </c>
      <c r="AB205">
        <v>0</v>
      </c>
      <c r="AC205" t="str">
        <v>14
%</v>
      </c>
      <c r="AD205">
        <v>0</v>
      </c>
      <c r="AE205">
        <v>0</v>
      </c>
      <c r="AF205" t="str">
        <v>20
%</v>
      </c>
      <c r="AG205">
        <v>0</v>
      </c>
      <c r="AH205">
        <v>0</v>
      </c>
      <c r="AI205">
        <v>0</v>
      </c>
    </row>
    <row r="206" spans="1:35" x14ac:dyDescent="0.25">
      <c r="A206" t="s">
        <v>414</v>
      </c>
      <c r="B206" t="s">
        <v>429</v>
      </c>
      <c r="C206" t="s">
        <v>430</v>
      </c>
      <c r="D206" t="s">
        <v>123</v>
      </c>
      <c r="E206" t="s">
        <v>122</v>
      </c>
      <c r="F206" t="s">
        <v>12</v>
      </c>
      <c r="G206" t="s">
        <v>80</v>
      </c>
      <c r="H206" t="s">
        <v>85</v>
      </c>
      <c r="I206" t="s">
        <v>27</v>
      </c>
      <c r="J206" t="s">
        <v>62</v>
      </c>
      <c r="K206" t="s">
        <v>66</v>
      </c>
      <c r="L206" t="s">
        <v>36</v>
      </c>
      <c r="N206" t="str" cm="1">
        <f t="array" ref="N206:AI206">_xlfn._xlws.FILTER(Feuil2!$A$1:$V$398,(Feuil2!$B$1:$B$398=MID(A206,FIND(" ",A206)+1,99))*(Feuil2!$C$1:$C$398=Feuil1!B206),"Données non disponibles")</f>
        <v>Partants</v>
      </c>
      <c r="O206" t="str">
        <v>Prix Cocktail Vision (Prix de Chambellay)</v>
      </c>
      <c r="P206" t="str">
        <v>Isis Girl</v>
      </c>
      <c r="Q206">
        <v>66</v>
      </c>
      <c r="R206">
        <v>0</v>
      </c>
      <c r="S206" t="str">
        <v>Inédite</v>
      </c>
      <c r="T206" t="str">
        <v>19
%</v>
      </c>
      <c r="U206">
        <v>0</v>
      </c>
      <c r="V206">
        <v>0</v>
      </c>
      <c r="W206" t="str">
        <v>18
%</v>
      </c>
      <c r="X206" t="str">
        <v>20
%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</row>
    <row r="207" spans="1:35" x14ac:dyDescent="0.25">
      <c r="A207" t="s">
        <v>414</v>
      </c>
      <c r="B207" t="s">
        <v>431</v>
      </c>
      <c r="C207" t="s">
        <v>432</v>
      </c>
      <c r="D207" t="s">
        <v>35</v>
      </c>
      <c r="E207" t="s">
        <v>113</v>
      </c>
      <c r="F207" t="s">
        <v>79</v>
      </c>
      <c r="G207" t="s">
        <v>13</v>
      </c>
      <c r="H207" t="s">
        <v>22</v>
      </c>
      <c r="I207" t="s">
        <v>121</v>
      </c>
      <c r="J207" t="s">
        <v>62</v>
      </c>
      <c r="K207" t="s">
        <v>13</v>
      </c>
      <c r="L207" t="s">
        <v>158</v>
      </c>
      <c r="N207" t="str" cm="1">
        <f t="array" ref="N207:AI207">_xlfn._xlws.FILTER(Feuil2!$A$1:$V$398,(Feuil2!$B$1:$B$398=MID(A207,FIND(" ",A207)+1,99))*(Feuil2!$C$1:$C$398=Feuil1!B207),"Données non disponibles")</f>
        <v>Partants</v>
      </c>
      <c r="O207" t="str">
        <v>Prix Cocktail Vision (Prix de Chambellay)</v>
      </c>
      <c r="P207" t="str">
        <v>Sagarose</v>
      </c>
      <c r="Q207">
        <v>64</v>
      </c>
      <c r="R207">
        <v>0</v>
      </c>
      <c r="S207" t="str">
        <v>6h(21)5h</v>
      </c>
      <c r="T207" t="str">
        <v>43
%</v>
      </c>
      <c r="U207">
        <v>0</v>
      </c>
      <c r="V207">
        <v>0</v>
      </c>
      <c r="W207" t="str">
        <v>42
%</v>
      </c>
      <c r="X207" t="str">
        <v>25
%</v>
      </c>
      <c r="Y207">
        <v>0</v>
      </c>
      <c r="Z207">
        <v>0</v>
      </c>
      <c r="AA207">
        <v>0</v>
      </c>
      <c r="AB207">
        <v>0</v>
      </c>
      <c r="AC207" t="str">
        <v>0
%</v>
      </c>
      <c r="AD207">
        <v>0</v>
      </c>
      <c r="AE207">
        <v>0</v>
      </c>
      <c r="AF207" t="str">
        <v>0
%</v>
      </c>
      <c r="AG207">
        <v>0</v>
      </c>
      <c r="AH207">
        <v>0</v>
      </c>
      <c r="AI207">
        <v>0</v>
      </c>
    </row>
    <row r="208" spans="1:35" x14ac:dyDescent="0.25">
      <c r="A208" t="s">
        <v>414</v>
      </c>
      <c r="B208" t="s">
        <v>433</v>
      </c>
      <c r="C208" t="s">
        <v>434</v>
      </c>
      <c r="D208" t="s">
        <v>13</v>
      </c>
      <c r="E208" t="s">
        <v>13</v>
      </c>
      <c r="F208" t="s">
        <v>137</v>
      </c>
      <c r="G208" t="s">
        <v>80</v>
      </c>
      <c r="H208" t="s">
        <v>85</v>
      </c>
      <c r="I208" t="s">
        <v>136</v>
      </c>
      <c r="J208" t="s">
        <v>62</v>
      </c>
      <c r="K208" t="s">
        <v>66</v>
      </c>
      <c r="L208" t="s">
        <v>29</v>
      </c>
      <c r="N208" t="str" cm="1">
        <f t="array" ref="N208:AI208">_xlfn._xlws.FILTER(Feuil2!$A$1:$V$398,(Feuil2!$B$1:$B$398=MID(A208,FIND(" ",A208)+1,99))*(Feuil2!$C$1:$C$398=Feuil1!B208),"Données non disponibles")</f>
        <v>Partants</v>
      </c>
      <c r="O208" t="str">
        <v>Prix Cocktail Vision (Prix de Chambellay)</v>
      </c>
      <c r="P208" t="str">
        <v>New Way To Win</v>
      </c>
      <c r="Q208">
        <v>63</v>
      </c>
      <c r="R208">
        <v>0</v>
      </c>
      <c r="S208" t="str">
        <v>(21)5h</v>
      </c>
      <c r="T208" t="str">
        <v>0
%</v>
      </c>
      <c r="U208">
        <v>0</v>
      </c>
      <c r="V208">
        <v>0</v>
      </c>
      <c r="W208" t="str">
        <v>19
%</v>
      </c>
      <c r="X208" t="str">
        <v>40
%</v>
      </c>
      <c r="Y208">
        <v>0</v>
      </c>
      <c r="Z208">
        <v>0</v>
      </c>
      <c r="AA208">
        <v>0</v>
      </c>
      <c r="AB208">
        <v>0</v>
      </c>
      <c r="AC208" t="str">
        <v>0
%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</row>
    <row r="209" spans="1:35" x14ac:dyDescent="0.25">
      <c r="A209" t="s">
        <v>414</v>
      </c>
      <c r="B209" t="s">
        <v>435</v>
      </c>
      <c r="C209" t="s">
        <v>436</v>
      </c>
      <c r="D209" t="s">
        <v>22</v>
      </c>
      <c r="E209" t="s">
        <v>11</v>
      </c>
      <c r="F209" t="s">
        <v>76</v>
      </c>
      <c r="G209" t="s">
        <v>13</v>
      </c>
      <c r="H209" t="s">
        <v>121</v>
      </c>
      <c r="I209" t="s">
        <v>113</v>
      </c>
      <c r="J209" t="s">
        <v>62</v>
      </c>
      <c r="K209" t="s">
        <v>13</v>
      </c>
      <c r="L209" t="s">
        <v>155</v>
      </c>
      <c r="N209" t="str" cm="1">
        <f t="array" ref="N209">_xlfn._xlws.FILTER(Feuil2!$A$1:$V$398,(Feuil2!$B$1:$B$398=MID(A209,FIND(" ",A209)+1,99))*(Feuil2!$C$1:$C$398=Feuil1!B209),"Données non disponibles")</f>
        <v>Données non disponibles</v>
      </c>
    </row>
    <row r="210" spans="1:35" x14ac:dyDescent="0.25">
      <c r="A210" t="s">
        <v>437</v>
      </c>
      <c r="B210" t="s">
        <v>438</v>
      </c>
      <c r="C210" t="s">
        <v>439</v>
      </c>
      <c r="D210" t="s">
        <v>210</v>
      </c>
      <c r="E210" t="s">
        <v>3</v>
      </c>
      <c r="F210" t="s">
        <v>137</v>
      </c>
      <c r="G210" t="s">
        <v>3</v>
      </c>
      <c r="H210" t="s">
        <v>78</v>
      </c>
      <c r="I210" t="s">
        <v>33</v>
      </c>
      <c r="J210" t="s">
        <v>3</v>
      </c>
      <c r="K210" t="s">
        <v>3</v>
      </c>
      <c r="L210" t="s">
        <v>155</v>
      </c>
      <c r="N210" t="str" cm="1">
        <f t="array" ref="N210:AI210">_xlfn._xlws.FILTER(Feuil2!$A$1:$V$398,(Feuil2!$B$1:$B$398=MID(A210,FIND(" ",A210)+1,99))*(Feuil2!$C$1:$C$398=Feuil1!B210),"Données non disponibles")</f>
        <v>Partants</v>
      </c>
      <c r="O210" t="str">
        <v>Prix Jehan Yves Jallot</v>
      </c>
      <c r="P210" t="str">
        <v>Beaumont en Auge</v>
      </c>
      <c r="Q210">
        <v>69</v>
      </c>
      <c r="R210">
        <v>0</v>
      </c>
      <c r="S210" t="str">
        <v>2h2h1h6h7h2h</v>
      </c>
      <c r="T210" t="str">
        <v>0
%</v>
      </c>
      <c r="U210">
        <v>0</v>
      </c>
      <c r="V210" t="str">
        <v>100
%</v>
      </c>
      <c r="W210" t="str">
        <v>100
%</v>
      </c>
      <c r="X210" t="str">
        <v>0
%</v>
      </c>
      <c r="Y210">
        <v>0</v>
      </c>
      <c r="Z210">
        <v>0</v>
      </c>
      <c r="AA210">
        <v>0</v>
      </c>
      <c r="AB210" t="str">
        <v>67
%</v>
      </c>
      <c r="AC210" t="str">
        <v>68
%</v>
      </c>
      <c r="AD210">
        <v>0</v>
      </c>
      <c r="AE210">
        <v>0</v>
      </c>
      <c r="AF210" t="str">
        <v>63
%</v>
      </c>
      <c r="AG210">
        <v>0</v>
      </c>
      <c r="AH210">
        <v>0</v>
      </c>
      <c r="AI210">
        <v>0</v>
      </c>
    </row>
    <row r="211" spans="1:35" x14ac:dyDescent="0.25">
      <c r="A211" t="s">
        <v>437</v>
      </c>
      <c r="B211" t="s">
        <v>440</v>
      </c>
      <c r="C211" t="s">
        <v>441</v>
      </c>
      <c r="D211" t="s">
        <v>27</v>
      </c>
      <c r="E211" t="s">
        <v>178</v>
      </c>
      <c r="F211" t="s">
        <v>52</v>
      </c>
      <c r="G211" t="s">
        <v>13</v>
      </c>
      <c r="H211" t="s">
        <v>57</v>
      </c>
      <c r="I211" t="s">
        <v>74</v>
      </c>
      <c r="J211" t="s">
        <v>174</v>
      </c>
      <c r="K211" t="s">
        <v>13</v>
      </c>
      <c r="L211" t="s">
        <v>108</v>
      </c>
      <c r="N211" t="str" cm="1">
        <f t="array" ref="N211:AI211">_xlfn._xlws.FILTER(Feuil2!$A$1:$V$398,(Feuil2!$B$1:$B$398=MID(A211,FIND(" ",A211)+1,99))*(Feuil2!$C$1:$C$398=Feuil1!B211),"Données non disponibles")</f>
        <v>Partants</v>
      </c>
      <c r="O211" t="str">
        <v>Prix Jehan Yves Jallot</v>
      </c>
      <c r="P211" t="str">
        <v>Notre Virenne</v>
      </c>
      <c r="Q211">
        <v>67</v>
      </c>
      <c r="R211">
        <v>0</v>
      </c>
      <c r="S211" t="str">
        <v>4h4hAh3h(20)6h</v>
      </c>
      <c r="T211" t="str">
        <v>57
%</v>
      </c>
      <c r="U211" t="str">
        <v>100
%</v>
      </c>
      <c r="V211" t="str">
        <v>0
%</v>
      </c>
      <c r="W211" t="str">
        <v>40
%</v>
      </c>
      <c r="X211" t="str">
        <v>17
%</v>
      </c>
      <c r="Y211">
        <v>0</v>
      </c>
      <c r="Z211">
        <v>0</v>
      </c>
      <c r="AA211">
        <v>0</v>
      </c>
      <c r="AB211" t="str">
        <v>25
%</v>
      </c>
      <c r="AC211" t="str">
        <v>42
%</v>
      </c>
      <c r="AD211">
        <v>0</v>
      </c>
      <c r="AE211">
        <v>0</v>
      </c>
      <c r="AF211" t="str">
        <v>41
%</v>
      </c>
      <c r="AG211">
        <v>0</v>
      </c>
      <c r="AH211">
        <v>0</v>
      </c>
      <c r="AI211">
        <v>0</v>
      </c>
    </row>
    <row r="212" spans="1:35" x14ac:dyDescent="0.25">
      <c r="A212" t="s">
        <v>437</v>
      </c>
      <c r="B212" t="s">
        <v>442</v>
      </c>
      <c r="C212" t="s">
        <v>436</v>
      </c>
      <c r="D212" t="s">
        <v>158</v>
      </c>
      <c r="E212" t="s">
        <v>123</v>
      </c>
      <c r="F212" t="s">
        <v>64</v>
      </c>
      <c r="G212" t="s">
        <v>13</v>
      </c>
      <c r="H212" t="s">
        <v>109</v>
      </c>
      <c r="I212" t="s">
        <v>126</v>
      </c>
      <c r="J212" t="s">
        <v>109</v>
      </c>
      <c r="K212" t="s">
        <v>60</v>
      </c>
      <c r="L212" t="s">
        <v>43</v>
      </c>
      <c r="N212" t="str" cm="1">
        <f t="array" ref="N212:AI212">_xlfn._xlws.FILTER(Feuil2!$A$1:$V$398,(Feuil2!$B$1:$B$398=MID(A212,FIND(" ",A212)+1,99))*(Feuil2!$C$1:$C$398=Feuil1!B212),"Données non disponibles")</f>
        <v>Partants</v>
      </c>
      <c r="O212" t="str">
        <v>Prix Jehan Yves Jallot</v>
      </c>
      <c r="P212" t="str">
        <v>Soral de Kerzel</v>
      </c>
      <c r="Q212">
        <v>67</v>
      </c>
      <c r="R212">
        <v>0</v>
      </c>
      <c r="S212" t="str">
        <v>3h5h4s7h3s4s</v>
      </c>
      <c r="T212" t="str">
        <v>35
%</v>
      </c>
      <c r="U212" t="str">
        <v>35
%</v>
      </c>
      <c r="V212" t="str">
        <v>100
%</v>
      </c>
      <c r="W212" t="str">
        <v>41
%</v>
      </c>
      <c r="X212" t="str">
        <v>50
%</v>
      </c>
      <c r="Y212">
        <v>0</v>
      </c>
      <c r="Z212">
        <v>0</v>
      </c>
      <c r="AA212">
        <v>0</v>
      </c>
      <c r="AB212" t="str">
        <v>32
%</v>
      </c>
      <c r="AC212" t="str">
        <v>37
%</v>
      </c>
      <c r="AD212">
        <v>0</v>
      </c>
      <c r="AE212">
        <v>0</v>
      </c>
      <c r="AF212" t="str">
        <v>23
%</v>
      </c>
      <c r="AG212">
        <v>0</v>
      </c>
      <c r="AH212">
        <v>0</v>
      </c>
      <c r="AI212">
        <v>0</v>
      </c>
    </row>
    <row r="213" spans="1:35" x14ac:dyDescent="0.25">
      <c r="A213" t="s">
        <v>437</v>
      </c>
      <c r="B213" t="s">
        <v>443</v>
      </c>
      <c r="C213" t="s">
        <v>420</v>
      </c>
      <c r="D213" t="s">
        <v>136</v>
      </c>
      <c r="E213" t="s">
        <v>5</v>
      </c>
      <c r="F213" t="s">
        <v>128</v>
      </c>
      <c r="G213" t="s">
        <v>13</v>
      </c>
      <c r="H213" t="s">
        <v>11</v>
      </c>
      <c r="I213" t="s">
        <v>43</v>
      </c>
      <c r="J213" t="s">
        <v>51</v>
      </c>
      <c r="K213" t="s">
        <v>153</v>
      </c>
      <c r="L213" t="s">
        <v>96</v>
      </c>
      <c r="N213" t="str" cm="1">
        <f t="array" ref="N213:AI213">_xlfn._xlws.FILTER(Feuil2!$A$1:$V$398,(Feuil2!$B$1:$B$398=MID(A213,FIND(" ",A213)+1,99))*(Feuil2!$C$1:$C$398=Feuil1!B213),"Données non disponibles")</f>
        <v>Partants</v>
      </c>
      <c r="O213" t="str">
        <v>Prix Jehan Yves Jallot</v>
      </c>
      <c r="P213" t="str">
        <v>Yelahiah</v>
      </c>
      <c r="Q213">
        <v>68</v>
      </c>
      <c r="R213">
        <v>0</v>
      </c>
      <c r="S213" t="str">
        <v>8s2s7s3sAh(21)</v>
      </c>
      <c r="T213" t="str">
        <v>41
%</v>
      </c>
      <c r="U213" t="str">
        <v>43
%</v>
      </c>
      <c r="V213">
        <v>0</v>
      </c>
      <c r="W213" t="str">
        <v>31
%</v>
      </c>
      <c r="X213" t="str">
        <v>35
%</v>
      </c>
      <c r="Y213">
        <v>0</v>
      </c>
      <c r="Z213">
        <v>0</v>
      </c>
      <c r="AA213">
        <v>0</v>
      </c>
      <c r="AB213">
        <v>0</v>
      </c>
      <c r="AC213" t="str">
        <v>38
%</v>
      </c>
      <c r="AD213">
        <v>0</v>
      </c>
      <c r="AE213">
        <v>0</v>
      </c>
      <c r="AF213" t="str">
        <v>33
%</v>
      </c>
      <c r="AG213">
        <v>0</v>
      </c>
      <c r="AH213">
        <v>0</v>
      </c>
      <c r="AI213">
        <v>0</v>
      </c>
    </row>
    <row r="214" spans="1:35" x14ac:dyDescent="0.25">
      <c r="A214" t="s">
        <v>437</v>
      </c>
      <c r="B214" t="s">
        <v>444</v>
      </c>
      <c r="C214" t="s">
        <v>445</v>
      </c>
      <c r="D214" t="s">
        <v>37</v>
      </c>
      <c r="E214" t="s">
        <v>66</v>
      </c>
      <c r="F214" t="s">
        <v>13</v>
      </c>
      <c r="G214" t="s">
        <v>13</v>
      </c>
      <c r="H214" t="s">
        <v>13</v>
      </c>
      <c r="I214" t="s">
        <v>13</v>
      </c>
      <c r="J214" t="s">
        <v>60</v>
      </c>
      <c r="K214" t="s">
        <v>60</v>
      </c>
      <c r="L214" t="s">
        <v>3</v>
      </c>
      <c r="N214" t="str" cm="1">
        <f t="array" ref="N214:AI214">_xlfn._xlws.FILTER(Feuil2!$A$1:$V$398,(Feuil2!$B$1:$B$398=MID(A214,FIND(" ",A214)+1,99))*(Feuil2!$C$1:$C$398=Feuil1!B214),"Données non disponibles")</f>
        <v>Partants</v>
      </c>
      <c r="O214" t="str">
        <v>Prix Jehan Yves Jallot</v>
      </c>
      <c r="P214" t="str">
        <v>Da Vinci del Rais</v>
      </c>
      <c r="Q214">
        <v>67</v>
      </c>
      <c r="R214">
        <v>0</v>
      </c>
      <c r="S214" t="str">
        <v>Ah2h10h5s2s5h</v>
      </c>
      <c r="T214" t="str">
        <v>0
%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 t="str">
        <v>25
%</v>
      </c>
      <c r="AC214" t="str">
        <v>38
%</v>
      </c>
      <c r="AD214">
        <v>0</v>
      </c>
      <c r="AE214">
        <v>0</v>
      </c>
      <c r="AF214" t="str">
        <v>36
%</v>
      </c>
      <c r="AG214">
        <v>0</v>
      </c>
      <c r="AH214">
        <v>0</v>
      </c>
      <c r="AI214">
        <v>0</v>
      </c>
    </row>
    <row r="215" spans="1:35" x14ac:dyDescent="0.25">
      <c r="A215" t="s">
        <v>437</v>
      </c>
      <c r="B215" t="s">
        <v>446</v>
      </c>
      <c r="C215" t="s">
        <v>447</v>
      </c>
      <c r="D215" t="s">
        <v>20</v>
      </c>
      <c r="E215" t="s">
        <v>158</v>
      </c>
      <c r="F215" t="s">
        <v>102</v>
      </c>
      <c r="G215" t="s">
        <v>69</v>
      </c>
      <c r="H215" t="s">
        <v>3</v>
      </c>
      <c r="I215" t="s">
        <v>13</v>
      </c>
      <c r="J215" t="s">
        <v>109</v>
      </c>
      <c r="K215" t="s">
        <v>21</v>
      </c>
      <c r="L215" t="s">
        <v>13</v>
      </c>
      <c r="N215" t="str" cm="1">
        <f t="array" ref="N215">_xlfn._xlws.FILTER(Feuil2!$A$1:$V$398,(Feuil2!$B$1:$B$398=MID(A215,FIND(" ",A215)+1,99))*(Feuil2!$C$1:$C$398=Feuil1!B215),"Données non disponibles")</f>
        <v>Données non disponibles</v>
      </c>
    </row>
    <row r="216" spans="1:35" x14ac:dyDescent="0.25">
      <c r="A216" t="s">
        <v>437</v>
      </c>
      <c r="B216" t="s">
        <v>448</v>
      </c>
      <c r="C216" t="s">
        <v>428</v>
      </c>
      <c r="D216" t="s">
        <v>155</v>
      </c>
      <c r="E216" t="s">
        <v>141</v>
      </c>
      <c r="F216" t="s">
        <v>14</v>
      </c>
      <c r="G216" t="s">
        <v>62</v>
      </c>
      <c r="H216" t="s">
        <v>29</v>
      </c>
      <c r="I216" t="s">
        <v>8</v>
      </c>
      <c r="J216" t="s">
        <v>13</v>
      </c>
      <c r="K216" t="s">
        <v>60</v>
      </c>
      <c r="L216" t="s">
        <v>44</v>
      </c>
      <c r="N216" t="str" cm="1">
        <f t="array" ref="N216:AI216">_xlfn._xlws.FILTER(Feuil2!$A$1:$V$398,(Feuil2!$B$1:$B$398=MID(A216,FIND(" ",A216)+1,99))*(Feuil2!$C$1:$C$398=Feuil1!B216),"Données non disponibles")</f>
        <v>Partants</v>
      </c>
      <c r="O216" t="str">
        <v>Prix Jehan Yves Jallot</v>
      </c>
      <c r="P216" t="str">
        <v>Leaudela</v>
      </c>
      <c r="Q216">
        <v>69</v>
      </c>
      <c r="R216">
        <v>0</v>
      </c>
      <c r="S216" t="str">
        <v>1h3hAh3h5p8p</v>
      </c>
      <c r="T216" t="str">
        <v>33
%</v>
      </c>
      <c r="U216" t="str">
        <v>100
%</v>
      </c>
      <c r="V216" t="str">
        <v>0
%</v>
      </c>
      <c r="W216" t="str">
        <v>6
%</v>
      </c>
      <c r="X216" t="str">
        <v>24
%</v>
      </c>
      <c r="Y216">
        <v>0</v>
      </c>
      <c r="Z216">
        <v>0</v>
      </c>
      <c r="AA216">
        <v>0</v>
      </c>
      <c r="AB216" t="str">
        <v>0
%</v>
      </c>
      <c r="AC216" t="str">
        <v>50
%</v>
      </c>
      <c r="AD216">
        <v>0</v>
      </c>
      <c r="AE216">
        <v>0</v>
      </c>
      <c r="AF216" t="str">
        <v>25
%</v>
      </c>
      <c r="AG216">
        <v>0</v>
      </c>
      <c r="AH216">
        <v>0</v>
      </c>
      <c r="AI216">
        <v>0</v>
      </c>
    </row>
    <row r="217" spans="1:35" x14ac:dyDescent="0.25">
      <c r="A217" t="s">
        <v>437</v>
      </c>
      <c r="B217" t="s">
        <v>449</v>
      </c>
      <c r="C217" t="s">
        <v>418</v>
      </c>
      <c r="D217" t="s">
        <v>48</v>
      </c>
      <c r="E217" t="s">
        <v>141</v>
      </c>
      <c r="F217" t="s">
        <v>178</v>
      </c>
      <c r="G217" t="s">
        <v>13</v>
      </c>
      <c r="H217" t="s">
        <v>9</v>
      </c>
      <c r="I217" t="s">
        <v>102</v>
      </c>
      <c r="J217" t="s">
        <v>3</v>
      </c>
      <c r="K217" t="s">
        <v>60</v>
      </c>
      <c r="L217" t="s">
        <v>137</v>
      </c>
      <c r="N217" t="str" cm="1">
        <f t="array" ref="N217:AI217">_xlfn._xlws.FILTER(Feuil2!$A$1:$V$398,(Feuil2!$B$1:$B$398=MID(A217,FIND(" ",A217)+1,99))*(Feuil2!$C$1:$C$398=Feuil1!B217),"Données non disponibles")</f>
        <v>Partants</v>
      </c>
      <c r="O217" t="str">
        <v>Prix Jehan Yves Jallot</v>
      </c>
      <c r="P217" t="str">
        <v>Gaudre du Menil</v>
      </c>
      <c r="Q217">
        <v>69</v>
      </c>
      <c r="R217">
        <v>0</v>
      </c>
      <c r="S217" t="str">
        <v>2s4s2s2h3h(21)</v>
      </c>
      <c r="T217" t="str">
        <v>60
%</v>
      </c>
      <c r="U217" t="str">
        <v>100
%</v>
      </c>
      <c r="V217" t="str">
        <v>0
%</v>
      </c>
      <c r="W217" t="str">
        <v>19
%</v>
      </c>
      <c r="X217" t="str">
        <v>32
%</v>
      </c>
      <c r="Y217">
        <v>0</v>
      </c>
      <c r="Z217">
        <v>0</v>
      </c>
      <c r="AA217">
        <v>0</v>
      </c>
      <c r="AB217">
        <v>0</v>
      </c>
      <c r="AC217" t="str">
        <v>47
%</v>
      </c>
      <c r="AD217">
        <v>0</v>
      </c>
      <c r="AE217">
        <v>0</v>
      </c>
      <c r="AF217" t="str">
        <v>50
%</v>
      </c>
      <c r="AG217">
        <v>0</v>
      </c>
      <c r="AH217">
        <v>0</v>
      </c>
      <c r="AI217">
        <v>0</v>
      </c>
    </row>
    <row r="218" spans="1:35" x14ac:dyDescent="0.25">
      <c r="A218" t="s">
        <v>437</v>
      </c>
      <c r="B218" t="s">
        <v>450</v>
      </c>
      <c r="C218" t="s">
        <v>451</v>
      </c>
      <c r="D218" t="s">
        <v>187</v>
      </c>
      <c r="E218" t="s">
        <v>13</v>
      </c>
      <c r="F218" t="s">
        <v>14</v>
      </c>
      <c r="G218" t="s">
        <v>163</v>
      </c>
      <c r="H218" t="s">
        <v>13</v>
      </c>
      <c r="I218" t="s">
        <v>8</v>
      </c>
      <c r="J218" t="s">
        <v>109</v>
      </c>
      <c r="K218" t="s">
        <v>43</v>
      </c>
      <c r="L218" t="s">
        <v>169</v>
      </c>
      <c r="N218" t="str" cm="1">
        <f t="array" ref="N218:AI218">_xlfn._xlws.FILTER(Feuil2!$A$1:$V$398,(Feuil2!$B$1:$B$398=MID(A218,FIND(" ",A218)+1,99))*(Feuil2!$C$1:$C$398=Feuil1!B218),"Données non disponibles")</f>
        <v>Partants</v>
      </c>
      <c r="O218" t="str">
        <v>Prix Jehan Yves Jallot</v>
      </c>
      <c r="P218" t="str">
        <v>Ami Garry</v>
      </c>
      <c r="Q218">
        <v>66</v>
      </c>
      <c r="R218">
        <v>0</v>
      </c>
      <c r="S218" t="str">
        <v>1s1s3s6sJs5s</v>
      </c>
      <c r="T218">
        <v>0</v>
      </c>
      <c r="U218">
        <v>0</v>
      </c>
      <c r="V218">
        <v>0</v>
      </c>
      <c r="W218" t="str">
        <v>6
%</v>
      </c>
      <c r="X218" t="str">
        <v>38
%</v>
      </c>
      <c r="Y218">
        <v>0</v>
      </c>
      <c r="Z218">
        <v>0</v>
      </c>
      <c r="AA218">
        <v>0</v>
      </c>
      <c r="AB218" t="str">
        <v>0
%</v>
      </c>
      <c r="AC218" t="str">
        <v>24
%</v>
      </c>
      <c r="AD218">
        <v>0</v>
      </c>
      <c r="AE218">
        <v>0</v>
      </c>
      <c r="AF218" t="str">
        <v>9
%</v>
      </c>
      <c r="AG218">
        <v>0</v>
      </c>
      <c r="AH218">
        <v>0</v>
      </c>
      <c r="AI218">
        <v>0</v>
      </c>
    </row>
    <row r="219" spans="1:35" x14ac:dyDescent="0.25">
      <c r="A219" t="s">
        <v>437</v>
      </c>
      <c r="B219" t="s">
        <v>452</v>
      </c>
      <c r="C219" t="s">
        <v>453</v>
      </c>
      <c r="D219" t="s">
        <v>13</v>
      </c>
      <c r="E219" t="s">
        <v>50</v>
      </c>
      <c r="F219" t="s">
        <v>78</v>
      </c>
      <c r="G219" t="s">
        <v>13</v>
      </c>
      <c r="H219" t="s">
        <v>13</v>
      </c>
      <c r="I219" t="s">
        <v>121</v>
      </c>
      <c r="J219" t="s">
        <v>109</v>
      </c>
      <c r="K219" t="s">
        <v>13</v>
      </c>
      <c r="L219" t="s">
        <v>219</v>
      </c>
      <c r="N219" t="str" cm="1">
        <f t="array" ref="N219">_xlfn._xlws.FILTER(Feuil2!$A$1:$V$398,(Feuil2!$B$1:$B$398=MID(A219,FIND(" ",A219)+1,99))*(Feuil2!$C$1:$C$398=Feuil1!B219),"Données non disponibles")</f>
        <v>Données non disponibles</v>
      </c>
    </row>
    <row r="220" spans="1:35" x14ac:dyDescent="0.25">
      <c r="A220" t="s">
        <v>437</v>
      </c>
      <c r="B220" t="s">
        <v>454</v>
      </c>
      <c r="C220" t="s">
        <v>455</v>
      </c>
      <c r="D220" t="s">
        <v>57</v>
      </c>
      <c r="E220" t="s">
        <v>17</v>
      </c>
      <c r="F220" t="s">
        <v>26</v>
      </c>
      <c r="G220" t="s">
        <v>13</v>
      </c>
      <c r="H220" t="s">
        <v>123</v>
      </c>
      <c r="I220" t="s">
        <v>13</v>
      </c>
      <c r="J220" t="s">
        <v>85</v>
      </c>
      <c r="K220" t="s">
        <v>67</v>
      </c>
      <c r="L220" t="s">
        <v>119</v>
      </c>
      <c r="N220" t="str" cm="1">
        <f t="array" ref="N220:AI220">_xlfn._xlws.FILTER(Feuil2!$A$1:$V$398,(Feuil2!$B$1:$B$398=MID(A220,FIND(" ",A220)+1,99))*(Feuil2!$C$1:$C$398=Feuil1!B220),"Données non disponibles")</f>
        <v>Partants</v>
      </c>
      <c r="O220" t="str">
        <v>Prix Jehan Yves Jallot</v>
      </c>
      <c r="P220" t="str">
        <v>Kardinal</v>
      </c>
      <c r="Q220">
        <v>66</v>
      </c>
      <c r="R220">
        <v>0</v>
      </c>
      <c r="S220" t="str">
        <v>5s2s2s2s5hAh</v>
      </c>
      <c r="T220" t="str">
        <v>0
%</v>
      </c>
      <c r="U220" t="str">
        <v>0
%</v>
      </c>
      <c r="V220">
        <v>0</v>
      </c>
      <c r="W220">
        <v>0</v>
      </c>
      <c r="X220" t="str">
        <v>50
%</v>
      </c>
      <c r="Y220">
        <v>0</v>
      </c>
      <c r="Z220">
        <v>0</v>
      </c>
      <c r="AA220">
        <v>0</v>
      </c>
      <c r="AB220" t="str">
        <v>0
%</v>
      </c>
      <c r="AC220" t="str">
        <v>30
%</v>
      </c>
      <c r="AD220">
        <v>0</v>
      </c>
      <c r="AE220">
        <v>0</v>
      </c>
      <c r="AF220" t="str">
        <v>0
%</v>
      </c>
      <c r="AG220">
        <v>0</v>
      </c>
      <c r="AH220">
        <v>0</v>
      </c>
      <c r="AI220">
        <v>0</v>
      </c>
    </row>
    <row r="221" spans="1:35" x14ac:dyDescent="0.25">
      <c r="A221" t="s">
        <v>437</v>
      </c>
      <c r="B221" t="s">
        <v>456</v>
      </c>
      <c r="C221" t="s">
        <v>457</v>
      </c>
      <c r="D221" t="s">
        <v>3</v>
      </c>
      <c r="E221" t="s">
        <v>155</v>
      </c>
      <c r="F221" t="s">
        <v>3</v>
      </c>
      <c r="G221" t="s">
        <v>12</v>
      </c>
      <c r="H221" t="s">
        <v>13</v>
      </c>
      <c r="I221" t="s">
        <v>3</v>
      </c>
      <c r="J221" t="s">
        <v>85</v>
      </c>
      <c r="K221" t="s">
        <v>102</v>
      </c>
      <c r="L221" t="s">
        <v>163</v>
      </c>
      <c r="N221" t="str" cm="1">
        <f t="array" ref="N221:AI221">_xlfn._xlws.FILTER(Feuil2!$A$1:$V$398,(Feuil2!$B$1:$B$398=MID(A221,FIND(" ",A221)+1,99))*(Feuil2!$C$1:$C$398=Feuil1!B221),"Données non disponibles")</f>
        <v>Partants</v>
      </c>
      <c r="O221" t="str">
        <v>Prix Jehan Yves Jallot</v>
      </c>
      <c r="P221" t="str">
        <v>Rial</v>
      </c>
      <c r="Q221">
        <v>62</v>
      </c>
      <c r="R221">
        <v>0</v>
      </c>
      <c r="S221" t="str">
        <v>4h3s3s3s6h1s</v>
      </c>
      <c r="T221" t="str">
        <v>70
%</v>
      </c>
      <c r="U221" t="str">
        <v>33
%</v>
      </c>
      <c r="V221" t="str">
        <v>0
%</v>
      </c>
      <c r="W221" t="str">
        <v>49
%</v>
      </c>
      <c r="X221">
        <v>0</v>
      </c>
      <c r="Y221">
        <v>0</v>
      </c>
      <c r="Z221">
        <v>0</v>
      </c>
      <c r="AA221">
        <v>0</v>
      </c>
      <c r="AB221" t="str">
        <v>40
%</v>
      </c>
      <c r="AC221" t="str">
        <v>41
%</v>
      </c>
      <c r="AD221">
        <v>0</v>
      </c>
      <c r="AE221">
        <v>0</v>
      </c>
      <c r="AF221" t="str">
        <v>38
%</v>
      </c>
      <c r="AG221">
        <v>0</v>
      </c>
      <c r="AH221">
        <v>0</v>
      </c>
      <c r="AI221">
        <v>0</v>
      </c>
    </row>
    <row r="222" spans="1:35" x14ac:dyDescent="0.25">
      <c r="A222" t="s">
        <v>437</v>
      </c>
      <c r="B222" t="s">
        <v>458</v>
      </c>
      <c r="C222" t="s">
        <v>430</v>
      </c>
      <c r="D222" t="s">
        <v>57</v>
      </c>
      <c r="E222" t="s">
        <v>113</v>
      </c>
      <c r="F222" t="s">
        <v>21</v>
      </c>
      <c r="G222" t="s">
        <v>13</v>
      </c>
      <c r="H222" t="s">
        <v>56</v>
      </c>
      <c r="I222" t="s">
        <v>13</v>
      </c>
      <c r="J222" t="s">
        <v>109</v>
      </c>
      <c r="K222" t="s">
        <v>13</v>
      </c>
      <c r="L222" t="s">
        <v>110</v>
      </c>
      <c r="N222" t="str" cm="1">
        <f t="array" ref="N222:AI222">_xlfn._xlws.FILTER(Feuil2!$A$1:$V$398,(Feuil2!$B$1:$B$398=MID(A222,FIND(" ",A222)+1,99))*(Feuil2!$C$1:$C$398=Feuil1!B222),"Données non disponibles")</f>
        <v>Partants</v>
      </c>
      <c r="O222" t="str">
        <v>Prix Jehan Yves Jallot</v>
      </c>
      <c r="P222" t="str">
        <v>Fripon de Ballon</v>
      </c>
      <c r="Q222">
        <v>66</v>
      </c>
      <c r="R222">
        <v>0</v>
      </c>
      <c r="S222" t="str">
        <v>4s1sAh7h(21)6h</v>
      </c>
      <c r="T222" t="str">
        <v>0
%</v>
      </c>
      <c r="U222">
        <v>0</v>
      </c>
      <c r="V222">
        <v>0</v>
      </c>
      <c r="W222" t="str">
        <v>0
%</v>
      </c>
      <c r="X222" t="str">
        <v>20
%</v>
      </c>
      <c r="Y222">
        <v>0</v>
      </c>
      <c r="Z222">
        <v>0</v>
      </c>
      <c r="AA222">
        <v>0</v>
      </c>
      <c r="AB222" t="str">
        <v>10
%</v>
      </c>
      <c r="AC222" t="str">
        <v>15
%</v>
      </c>
      <c r="AD222">
        <v>0</v>
      </c>
      <c r="AE222">
        <v>0</v>
      </c>
      <c r="AF222" t="str">
        <v>14
%</v>
      </c>
      <c r="AG222">
        <v>0</v>
      </c>
      <c r="AH222">
        <v>0</v>
      </c>
      <c r="AI222">
        <v>0</v>
      </c>
    </row>
    <row r="223" spans="1:35" x14ac:dyDescent="0.25">
      <c r="A223" t="s">
        <v>459</v>
      </c>
      <c r="B223" t="s">
        <v>460</v>
      </c>
      <c r="C223" t="s">
        <v>453</v>
      </c>
      <c r="D223" t="s">
        <v>50</v>
      </c>
      <c r="E223" t="s">
        <v>13</v>
      </c>
      <c r="F223" t="s">
        <v>44</v>
      </c>
      <c r="G223" t="s">
        <v>3</v>
      </c>
      <c r="H223" t="s">
        <v>13</v>
      </c>
      <c r="I223" t="s">
        <v>9</v>
      </c>
      <c r="J223" t="s">
        <v>3</v>
      </c>
      <c r="K223" t="s">
        <v>3</v>
      </c>
      <c r="L223" t="s">
        <v>96</v>
      </c>
      <c r="N223" t="str" cm="1">
        <f t="array" ref="N223:AI223">_xlfn._xlws.FILTER(Feuil2!$A$1:$V$398,(Feuil2!$B$1:$B$398=MID(A223,FIND(" ",A223)+1,99))*(Feuil2!$C$1:$C$398=Feuil1!B223),"Données non disponibles")</f>
        <v>Partants</v>
      </c>
      <c r="O223" t="str">
        <v>Prix Raymond Marsault</v>
      </c>
      <c r="P223" t="str">
        <v>Jazz Roque</v>
      </c>
      <c r="Q223">
        <v>67</v>
      </c>
      <c r="R223">
        <v>0</v>
      </c>
      <c r="S223" t="str">
        <v>1h</v>
      </c>
      <c r="T223" t="str">
        <v>34
%</v>
      </c>
      <c r="U223">
        <v>0</v>
      </c>
      <c r="V223">
        <v>0</v>
      </c>
      <c r="W223" t="str">
        <v>38
%</v>
      </c>
      <c r="X223" t="str">
        <v>33
%</v>
      </c>
      <c r="Y223">
        <v>0</v>
      </c>
      <c r="Z223">
        <v>0</v>
      </c>
      <c r="AA223">
        <v>0</v>
      </c>
      <c r="AB223">
        <v>0</v>
      </c>
      <c r="AC223" t="str">
        <v>100
%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</row>
    <row r="224" spans="1:35" x14ac:dyDescent="0.25">
      <c r="A224" t="s">
        <v>459</v>
      </c>
      <c r="B224" t="s">
        <v>461</v>
      </c>
      <c r="C224" t="s">
        <v>418</v>
      </c>
      <c r="D224" t="s">
        <v>139</v>
      </c>
      <c r="E224" t="s">
        <v>158</v>
      </c>
      <c r="F224" t="s">
        <v>104</v>
      </c>
      <c r="G224" t="s">
        <v>13</v>
      </c>
      <c r="H224" t="s">
        <v>4</v>
      </c>
      <c r="I224" t="s">
        <v>109</v>
      </c>
      <c r="J224" t="s">
        <v>13</v>
      </c>
      <c r="K224" t="s">
        <v>60</v>
      </c>
      <c r="L224" t="s">
        <v>48</v>
      </c>
      <c r="N224" t="str" cm="1">
        <f t="array" ref="N224:AI224">_xlfn._xlws.FILTER(Feuil2!$A$1:$V$398,(Feuil2!$B$1:$B$398=MID(A224,FIND(" ",A224)+1,99))*(Feuil2!$C$1:$C$398=Feuil1!B224),"Données non disponibles")</f>
        <v>Partants</v>
      </c>
      <c r="O224" t="str">
        <v>Prix Raymond Marsault</v>
      </c>
      <c r="P224" t="str">
        <v>Kingflow</v>
      </c>
      <c r="Q224">
        <v>69</v>
      </c>
      <c r="R224">
        <v>0</v>
      </c>
      <c r="S224" t="str">
        <v>5h2h3h</v>
      </c>
      <c r="T224" t="str">
        <v>60
%</v>
      </c>
      <c r="U224">
        <v>0</v>
      </c>
      <c r="V224" t="str">
        <v>100
%</v>
      </c>
      <c r="W224" t="str">
        <v>19
%</v>
      </c>
      <c r="X224" t="str">
        <v>32
%</v>
      </c>
      <c r="Y224">
        <v>0</v>
      </c>
      <c r="Z224">
        <v>0</v>
      </c>
      <c r="AA224">
        <v>0</v>
      </c>
      <c r="AB224">
        <v>0</v>
      </c>
      <c r="AC224" t="str">
        <v>67
%</v>
      </c>
      <c r="AD224">
        <v>0</v>
      </c>
      <c r="AE224">
        <v>0</v>
      </c>
      <c r="AF224" t="str">
        <v>100
%</v>
      </c>
      <c r="AG224">
        <v>0</v>
      </c>
      <c r="AH224">
        <v>0</v>
      </c>
      <c r="AI224">
        <v>0</v>
      </c>
    </row>
    <row r="225" spans="1:35" x14ac:dyDescent="0.25">
      <c r="A225" t="s">
        <v>459</v>
      </c>
      <c r="B225" t="s">
        <v>462</v>
      </c>
      <c r="C225" t="s">
        <v>91</v>
      </c>
      <c r="D225" t="s">
        <v>3</v>
      </c>
      <c r="E225" t="s">
        <v>5</v>
      </c>
      <c r="F225" t="s">
        <v>221</v>
      </c>
      <c r="G225" t="s">
        <v>30</v>
      </c>
      <c r="H225" t="s">
        <v>219</v>
      </c>
      <c r="I225" t="s">
        <v>87</v>
      </c>
      <c r="J225" t="s">
        <v>13</v>
      </c>
      <c r="K225" t="s">
        <v>3</v>
      </c>
      <c r="L225" t="s">
        <v>85</v>
      </c>
      <c r="N225" t="str" cm="1">
        <f t="array" ref="N225:AI225">_xlfn._xlws.FILTER(Feuil2!$A$1:$V$398,(Feuil2!$B$1:$B$398=MID(A225,FIND(" ",A225)+1,99))*(Feuil2!$C$1:$C$398=Feuil1!B225),"Données non disponibles")</f>
        <v>Partants</v>
      </c>
      <c r="O225" t="str">
        <v>Prix Raymond Marsault</v>
      </c>
      <c r="P225" t="str">
        <v>Barrua</v>
      </c>
      <c r="Q225">
        <v>67</v>
      </c>
      <c r="R225">
        <v>0</v>
      </c>
      <c r="S225" t="str">
        <v>3h1h(21)5p3p3p</v>
      </c>
      <c r="T225" t="str">
        <v>54
%</v>
      </c>
      <c r="U225">
        <v>0</v>
      </c>
      <c r="V225">
        <v>0</v>
      </c>
      <c r="W225" t="str">
        <v>50
%</v>
      </c>
      <c r="X225" t="str">
        <v>40
%</v>
      </c>
      <c r="Y225">
        <v>0</v>
      </c>
      <c r="Z225">
        <v>0</v>
      </c>
      <c r="AA225">
        <v>0</v>
      </c>
      <c r="AB225">
        <v>0</v>
      </c>
      <c r="AC225" t="str">
        <v>100
%</v>
      </c>
      <c r="AD225">
        <v>0</v>
      </c>
      <c r="AE225">
        <v>0</v>
      </c>
      <c r="AF225" t="str">
        <v>100
%</v>
      </c>
      <c r="AG225">
        <v>0</v>
      </c>
      <c r="AH225">
        <v>0</v>
      </c>
      <c r="AI225">
        <v>0</v>
      </c>
    </row>
    <row r="226" spans="1:35" x14ac:dyDescent="0.25">
      <c r="A226" t="s">
        <v>459</v>
      </c>
      <c r="B226" t="s">
        <v>463</v>
      </c>
      <c r="C226" t="s">
        <v>424</v>
      </c>
      <c r="D226" t="s">
        <v>13</v>
      </c>
      <c r="E226" t="s">
        <v>139</v>
      </c>
      <c r="F226" t="s">
        <v>34</v>
      </c>
      <c r="G226" t="s">
        <v>13</v>
      </c>
      <c r="H226" t="s">
        <v>11</v>
      </c>
      <c r="I226" t="s">
        <v>102</v>
      </c>
      <c r="J226" t="s">
        <v>60</v>
      </c>
      <c r="K226" t="s">
        <v>13</v>
      </c>
      <c r="L226" t="s">
        <v>79</v>
      </c>
      <c r="N226" t="str" cm="1">
        <f t="array" ref="N226:AI226">_xlfn._xlws.FILTER(Feuil2!$A$1:$V$398,(Feuil2!$B$1:$B$398=MID(A226,FIND(" ",A226)+1,99))*(Feuil2!$C$1:$C$398=Feuil1!B226),"Données non disponibles")</f>
        <v>Partants</v>
      </c>
      <c r="O226" t="str">
        <v>Prix Raymond Marsault</v>
      </c>
      <c r="P226" t="str">
        <v>Jony Be Good</v>
      </c>
      <c r="Q226">
        <v>64</v>
      </c>
      <c r="R226">
        <v>0</v>
      </c>
      <c r="S226" t="str">
        <v>Inédit</v>
      </c>
      <c r="T226" t="str">
        <v>45
%</v>
      </c>
      <c r="U226">
        <v>0</v>
      </c>
      <c r="V226">
        <v>0</v>
      </c>
      <c r="W226" t="str">
        <v>42
%</v>
      </c>
      <c r="X226" t="str">
        <v>0
%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</row>
    <row r="227" spans="1:35" x14ac:dyDescent="0.25">
      <c r="A227" t="s">
        <v>459</v>
      </c>
      <c r="B227" t="s">
        <v>464</v>
      </c>
      <c r="C227" t="s">
        <v>432</v>
      </c>
      <c r="D227" t="s">
        <v>20</v>
      </c>
      <c r="E227" t="s">
        <v>26</v>
      </c>
      <c r="F227" t="s">
        <v>34</v>
      </c>
      <c r="G227" t="s">
        <v>66</v>
      </c>
      <c r="H227" t="s">
        <v>80</v>
      </c>
      <c r="I227" t="s">
        <v>102</v>
      </c>
      <c r="J227" t="s">
        <v>60</v>
      </c>
      <c r="K227" t="s">
        <v>3</v>
      </c>
      <c r="L227" t="s">
        <v>13</v>
      </c>
      <c r="N227" t="str" cm="1">
        <f t="array" ref="N227:AI227">_xlfn._xlws.FILTER(Feuil2!$A$1:$V$398,(Feuil2!$B$1:$B$398=MID(A227,FIND(" ",A227)+1,99))*(Feuil2!$C$1:$C$398=Feuil1!B227),"Données non disponibles")</f>
        <v>Partants</v>
      </c>
      <c r="O227" t="str">
        <v>Prix Raymond Marsault</v>
      </c>
      <c r="P227" t="str">
        <v>Savio</v>
      </c>
      <c r="Q227">
        <v>64</v>
      </c>
      <c r="R227">
        <v>0</v>
      </c>
      <c r="S227" t="str">
        <v>6p4p1p9p(21)9p</v>
      </c>
      <c r="T227" t="str">
        <v>43
%</v>
      </c>
      <c r="U227">
        <v>0</v>
      </c>
      <c r="V227">
        <v>0</v>
      </c>
      <c r="W227" t="str">
        <v>42
%</v>
      </c>
      <c r="X227" t="str">
        <v>25
%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</row>
    <row r="228" spans="1:35" x14ac:dyDescent="0.25">
      <c r="A228" t="s">
        <v>459</v>
      </c>
      <c r="B228" t="s">
        <v>465</v>
      </c>
      <c r="C228" t="s">
        <v>441</v>
      </c>
      <c r="D228" t="s">
        <v>81</v>
      </c>
      <c r="E228" t="s">
        <v>29</v>
      </c>
      <c r="F228" t="s">
        <v>13</v>
      </c>
      <c r="G228" t="s">
        <v>13</v>
      </c>
      <c r="H228" t="s">
        <v>9</v>
      </c>
      <c r="I228" t="s">
        <v>13</v>
      </c>
      <c r="J228" t="s">
        <v>60</v>
      </c>
      <c r="K228" t="s">
        <v>13</v>
      </c>
      <c r="L228" t="s">
        <v>57</v>
      </c>
      <c r="N228" t="str" cm="1">
        <f t="array" ref="N228:AI228">_xlfn._xlws.FILTER(Feuil2!$A$1:$V$398,(Feuil2!$B$1:$B$398=MID(A228,FIND(" ",A228)+1,99))*(Feuil2!$C$1:$C$398=Feuil1!B228),"Données non disponibles")</f>
        <v>Partants</v>
      </c>
      <c r="O228" t="str">
        <v>Prix Raymond Marsault</v>
      </c>
      <c r="P228" t="str">
        <v>Checkmate Forlonge</v>
      </c>
      <c r="Q228">
        <v>64</v>
      </c>
      <c r="R228">
        <v>0</v>
      </c>
      <c r="S228" t="str">
        <v>11p10p</v>
      </c>
      <c r="T228" t="str">
        <v>0
%</v>
      </c>
      <c r="U228">
        <v>0</v>
      </c>
      <c r="V228">
        <v>0</v>
      </c>
      <c r="W228" t="str">
        <v>34
%</v>
      </c>
      <c r="X228" t="str">
        <v>17
%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</row>
    <row r="229" spans="1:35" x14ac:dyDescent="0.25">
      <c r="A229" t="s">
        <v>459</v>
      </c>
      <c r="B229" t="s">
        <v>466</v>
      </c>
      <c r="C229" t="s">
        <v>420</v>
      </c>
      <c r="D229" t="s">
        <v>123</v>
      </c>
      <c r="E229" t="s">
        <v>62</v>
      </c>
      <c r="F229" t="s">
        <v>130</v>
      </c>
      <c r="G229" t="s">
        <v>60</v>
      </c>
      <c r="H229" t="s">
        <v>113</v>
      </c>
      <c r="I229" t="s">
        <v>210</v>
      </c>
      <c r="J229" t="s">
        <v>60</v>
      </c>
      <c r="K229" t="s">
        <v>3</v>
      </c>
      <c r="L229" t="s">
        <v>21</v>
      </c>
      <c r="N229" t="str" cm="1">
        <f t="array" ref="N229:AI229">_xlfn._xlws.FILTER(Feuil2!$A$1:$V$398,(Feuil2!$B$1:$B$398=MID(A229,FIND(" ",A229)+1,99))*(Feuil2!$C$1:$C$398=Feuil1!B229),"Données non disponibles")</f>
        <v>Partants</v>
      </c>
      <c r="O229" t="str">
        <v>Prix Raymond Marsault</v>
      </c>
      <c r="P229" t="str">
        <v>Ballandie</v>
      </c>
      <c r="Q229">
        <v>63</v>
      </c>
      <c r="R229">
        <v>0</v>
      </c>
      <c r="S229" t="str">
        <v>3h1p7p</v>
      </c>
      <c r="T229" t="str">
        <v>41
%</v>
      </c>
      <c r="U229">
        <v>0</v>
      </c>
      <c r="V229">
        <v>0</v>
      </c>
      <c r="W229" t="str">
        <v>31
%</v>
      </c>
      <c r="X229" t="str">
        <v>35
%</v>
      </c>
      <c r="Y229">
        <v>0</v>
      </c>
      <c r="Z229">
        <v>0</v>
      </c>
      <c r="AA229">
        <v>0</v>
      </c>
      <c r="AB229">
        <v>0</v>
      </c>
      <c r="AC229" t="str">
        <v>100
%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</row>
    <row r="230" spans="1:35" x14ac:dyDescent="0.25">
      <c r="A230" t="s">
        <v>459</v>
      </c>
      <c r="B230" t="s">
        <v>467</v>
      </c>
      <c r="C230" t="s">
        <v>468</v>
      </c>
      <c r="D230" t="s">
        <v>80</v>
      </c>
      <c r="E230" t="s">
        <v>221</v>
      </c>
      <c r="F230" t="s">
        <v>3</v>
      </c>
      <c r="G230" t="s">
        <v>13</v>
      </c>
      <c r="H230" t="s">
        <v>33</v>
      </c>
      <c r="I230" t="s">
        <v>3</v>
      </c>
      <c r="J230" t="s">
        <v>60</v>
      </c>
      <c r="K230" t="s">
        <v>13</v>
      </c>
      <c r="L230" t="s">
        <v>219</v>
      </c>
      <c r="N230" t="str" cm="1">
        <f t="array" ref="N230">_xlfn._xlws.FILTER(Feuil2!$A$1:$V$398,(Feuil2!$B$1:$B$398=MID(A230,FIND(" ",A230)+1,99))*(Feuil2!$C$1:$C$398=Feuil1!B230),"Données non disponibles")</f>
        <v>Données non disponibles</v>
      </c>
    </row>
    <row r="231" spans="1:35" x14ac:dyDescent="0.25">
      <c r="A231" t="s">
        <v>459</v>
      </c>
      <c r="B231" t="s">
        <v>469</v>
      </c>
      <c r="C231" t="s">
        <v>434</v>
      </c>
      <c r="D231" t="s">
        <v>80</v>
      </c>
      <c r="E231" t="s">
        <v>80</v>
      </c>
      <c r="F231" t="s">
        <v>81</v>
      </c>
      <c r="G231" t="s">
        <v>13</v>
      </c>
      <c r="H231" t="s">
        <v>56</v>
      </c>
      <c r="I231" t="s">
        <v>99</v>
      </c>
      <c r="J231" t="s">
        <v>60</v>
      </c>
      <c r="K231" t="s">
        <v>13</v>
      </c>
      <c r="L231" t="s">
        <v>3</v>
      </c>
      <c r="N231" t="str" cm="1">
        <f t="array" ref="N231:AI231">_xlfn._xlws.FILTER(Feuil2!$A$1:$V$398,(Feuil2!$B$1:$B$398=MID(A231,FIND(" ",A231)+1,99))*(Feuil2!$C$1:$C$398=Feuil1!B231),"Données non disponibles")</f>
        <v>Partants</v>
      </c>
      <c r="O231" t="str">
        <v>Prix Raymond Marsault</v>
      </c>
      <c r="P231" t="str">
        <v>Japan Sport</v>
      </c>
      <c r="Q231">
        <v>62</v>
      </c>
      <c r="R231">
        <v>0</v>
      </c>
      <c r="S231" t="str">
        <v>5h</v>
      </c>
      <c r="T231" t="str">
        <v>38
%</v>
      </c>
      <c r="U231" t="str">
        <v>0
%</v>
      </c>
      <c r="V231">
        <v>0</v>
      </c>
      <c r="W231" t="str">
        <v>47
%</v>
      </c>
      <c r="X231" t="str">
        <v>40
%</v>
      </c>
      <c r="Y231">
        <v>0</v>
      </c>
      <c r="Z231">
        <v>0</v>
      </c>
      <c r="AA231">
        <v>0</v>
      </c>
      <c r="AB231">
        <v>0</v>
      </c>
      <c r="AC231" t="str">
        <v>0
%</v>
      </c>
      <c r="AD231">
        <v>0</v>
      </c>
      <c r="AE231">
        <v>0</v>
      </c>
      <c r="AF231" t="str">
        <v>0
%</v>
      </c>
      <c r="AG231">
        <v>0</v>
      </c>
      <c r="AH231">
        <v>0</v>
      </c>
      <c r="AI231">
        <v>0</v>
      </c>
    </row>
    <row r="232" spans="1:35" x14ac:dyDescent="0.25">
      <c r="A232" t="s">
        <v>459</v>
      </c>
      <c r="B232" t="s">
        <v>470</v>
      </c>
      <c r="C232" t="s">
        <v>426</v>
      </c>
      <c r="D232" t="s">
        <v>13</v>
      </c>
      <c r="E232" t="s">
        <v>40</v>
      </c>
      <c r="F232" t="s">
        <v>81</v>
      </c>
      <c r="G232" t="s">
        <v>13</v>
      </c>
      <c r="H232" t="s">
        <v>102</v>
      </c>
      <c r="I232" t="s">
        <v>99</v>
      </c>
      <c r="J232" t="s">
        <v>60</v>
      </c>
      <c r="K232" t="s">
        <v>13</v>
      </c>
      <c r="L232" t="s">
        <v>79</v>
      </c>
      <c r="N232" t="str" cm="1">
        <f t="array" ref="N232:AI232">_xlfn._xlws.FILTER(Feuil2!$A$1:$V$398,(Feuil2!$B$1:$B$398=MID(A232,FIND(" ",A232)+1,99))*(Feuil2!$C$1:$C$398=Feuil1!B232),"Données non disponibles")</f>
        <v>Partants</v>
      </c>
      <c r="O232" t="str">
        <v>Prix Raymond Marsault</v>
      </c>
      <c r="P232" t="str">
        <v>Fari Lady</v>
      </c>
      <c r="Q232">
        <v>62</v>
      </c>
      <c r="R232">
        <v>0</v>
      </c>
      <c r="S232" t="str">
        <v>Inédite</v>
      </c>
      <c r="T232" t="str">
        <v>0
%</v>
      </c>
      <c r="U232">
        <v>0</v>
      </c>
      <c r="V232">
        <v>0</v>
      </c>
      <c r="W232" t="str">
        <v>47
%</v>
      </c>
      <c r="X232" t="str">
        <v>14
%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</row>
    <row r="233" spans="1:35" x14ac:dyDescent="0.25">
      <c r="A233" t="s">
        <v>459</v>
      </c>
      <c r="B233" t="s">
        <v>471</v>
      </c>
      <c r="C233" t="s">
        <v>89</v>
      </c>
      <c r="D233" t="s">
        <v>113</v>
      </c>
      <c r="E233" t="s">
        <v>3</v>
      </c>
      <c r="F233" t="s">
        <v>221</v>
      </c>
      <c r="G233" t="s">
        <v>13</v>
      </c>
      <c r="H233" t="s">
        <v>3</v>
      </c>
      <c r="I233" t="s">
        <v>87</v>
      </c>
      <c r="J233" t="s">
        <v>60</v>
      </c>
      <c r="K233" t="s">
        <v>13</v>
      </c>
      <c r="L233" t="s">
        <v>219</v>
      </c>
      <c r="N233" t="str" cm="1">
        <f t="array" ref="N233:AI233">_xlfn._xlws.FILTER(Feuil2!$A$1:$V$398,(Feuil2!$B$1:$B$398=MID(A233,FIND(" ",A233)+1,99))*(Feuil2!$C$1:$C$398=Feuil1!B233),"Données non disponibles")</f>
        <v>Partants</v>
      </c>
      <c r="O233" t="str">
        <v>Prix Raymond Marsault</v>
      </c>
      <c r="P233" t="str">
        <v>Nice Presage</v>
      </c>
      <c r="Q233">
        <v>65</v>
      </c>
      <c r="R233">
        <v>0</v>
      </c>
      <c r="S233" t="str">
        <v>Th</v>
      </c>
      <c r="T233" t="str">
        <v>57
%</v>
      </c>
      <c r="U233" t="str">
        <v>0
%</v>
      </c>
      <c r="V233">
        <v>0</v>
      </c>
      <c r="W233" t="str">
        <v>50
%</v>
      </c>
      <c r="X233" t="str">
        <v>56
%</v>
      </c>
      <c r="Y233">
        <v>0</v>
      </c>
      <c r="Z233">
        <v>0</v>
      </c>
      <c r="AA233">
        <v>0</v>
      </c>
      <c r="AB233">
        <v>0</v>
      </c>
      <c r="AC233" t="str">
        <v>0
%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</row>
    <row r="234" spans="1:35" x14ac:dyDescent="0.25">
      <c r="A234" t="s">
        <v>472</v>
      </c>
      <c r="B234" t="s">
        <v>473</v>
      </c>
      <c r="C234" t="s">
        <v>474</v>
      </c>
      <c r="D234" t="s">
        <v>97</v>
      </c>
      <c r="E234" t="s">
        <v>187</v>
      </c>
      <c r="F234" t="s">
        <v>3</v>
      </c>
      <c r="G234" t="s">
        <v>155</v>
      </c>
      <c r="H234" t="s">
        <v>74</v>
      </c>
      <c r="I234" t="s">
        <v>3</v>
      </c>
      <c r="J234" t="s">
        <v>3</v>
      </c>
      <c r="K234" t="s">
        <v>78</v>
      </c>
      <c r="L234" t="s">
        <v>9</v>
      </c>
      <c r="N234" t="str" cm="1">
        <f t="array" ref="N234:AI234">_xlfn._xlws.FILTER(Feuil2!$A$1:$V$398,(Feuil2!$B$1:$B$398=MID(A234,FIND(" ",A234)+1,99))*(Feuil2!$C$1:$C$398=Feuil1!B234),"Données non disponibles")</f>
        <v>Partants</v>
      </c>
      <c r="O234" t="str">
        <v>Prix des Partenaires de l'Hippodrome</v>
      </c>
      <c r="P234" t="str">
        <v>Doctor Fontenaille</v>
      </c>
      <c r="Q234">
        <v>15</v>
      </c>
      <c r="R234">
        <v>0</v>
      </c>
      <c r="S234" t="str">
        <v>1p2p3p1p3p3p</v>
      </c>
      <c r="T234" t="str">
        <v>43
%</v>
      </c>
      <c r="U234" t="str">
        <v>100
%</v>
      </c>
      <c r="V234">
        <v>0</v>
      </c>
      <c r="W234" t="str">
        <v>17
%</v>
      </c>
      <c r="X234" t="str">
        <v>56
%</v>
      </c>
      <c r="Y234" t="str">
        <v>44
%</v>
      </c>
      <c r="Z234" t="str">
        <v>67
%</v>
      </c>
      <c r="AA234">
        <v>0</v>
      </c>
      <c r="AB234" t="str">
        <v>29
%</v>
      </c>
      <c r="AC234" t="str">
        <v>44
%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</row>
    <row r="235" spans="1:35" x14ac:dyDescent="0.25">
      <c r="A235" t="s">
        <v>472</v>
      </c>
      <c r="B235" t="s">
        <v>475</v>
      </c>
      <c r="C235" t="s">
        <v>476</v>
      </c>
      <c r="D235" t="s">
        <v>50</v>
      </c>
      <c r="E235" t="s">
        <v>104</v>
      </c>
      <c r="F235" t="s">
        <v>13</v>
      </c>
      <c r="G235" t="s">
        <v>13</v>
      </c>
      <c r="H235" t="s">
        <v>5</v>
      </c>
      <c r="I235" t="s">
        <v>13</v>
      </c>
      <c r="J235" t="s">
        <v>166</v>
      </c>
      <c r="K235" t="s">
        <v>13</v>
      </c>
      <c r="L235" t="s">
        <v>3</v>
      </c>
      <c r="N235" t="str" cm="1">
        <f t="array" ref="N235">_xlfn._xlws.FILTER(Feuil2!$A$1:$V$398,(Feuil2!$B$1:$B$398=MID(A235,FIND(" ",A235)+1,99))*(Feuil2!$C$1:$C$398=Feuil1!B235),"Données non disponibles")</f>
        <v>Données non disponibles</v>
      </c>
    </row>
    <row r="236" spans="1:35" x14ac:dyDescent="0.25">
      <c r="A236" t="s">
        <v>472</v>
      </c>
      <c r="B236" t="s">
        <v>477</v>
      </c>
      <c r="C236" t="s">
        <v>436</v>
      </c>
      <c r="D236" t="s">
        <v>144</v>
      </c>
      <c r="E236" t="s">
        <v>121</v>
      </c>
      <c r="F236" t="s">
        <v>98</v>
      </c>
      <c r="G236" t="s">
        <v>26</v>
      </c>
      <c r="H236" t="s">
        <v>14</v>
      </c>
      <c r="I236" t="s">
        <v>139</v>
      </c>
      <c r="J236" t="s">
        <v>27</v>
      </c>
      <c r="K236" t="s">
        <v>36</v>
      </c>
      <c r="L236" t="s">
        <v>178</v>
      </c>
      <c r="N236" t="str" cm="1">
        <f t="array" ref="N236:AI236">_xlfn._xlws.FILTER(Feuil2!$A$1:$V$398,(Feuil2!$B$1:$B$398=MID(A236,FIND(" ",A236)+1,99))*(Feuil2!$C$1:$C$398=Feuil1!B236),"Données non disponibles")</f>
        <v>Partants</v>
      </c>
      <c r="O236" t="str">
        <v>Prix des Partenaires de l'Hippodrome</v>
      </c>
      <c r="P236" t="str">
        <v>Herishef</v>
      </c>
      <c r="Q236">
        <v>8</v>
      </c>
      <c r="R236">
        <v>0</v>
      </c>
      <c r="S236" t="str">
        <v>3p5p3p9p3p9p</v>
      </c>
      <c r="T236" t="str">
        <v>83
%</v>
      </c>
      <c r="U236" t="str">
        <v>100
%</v>
      </c>
      <c r="V236" t="str">
        <v>0
%</v>
      </c>
      <c r="W236" t="str">
        <v>38
%</v>
      </c>
      <c r="X236" t="str">
        <v>0
%</v>
      </c>
      <c r="Y236" t="str">
        <v>43
%</v>
      </c>
      <c r="Z236" t="str">
        <v>38
%</v>
      </c>
      <c r="AA236">
        <v>0</v>
      </c>
      <c r="AB236" t="str">
        <v>23
%</v>
      </c>
      <c r="AC236" t="str">
        <v>43
%</v>
      </c>
      <c r="AD236" t="str">
        <v>0
%</v>
      </c>
      <c r="AE236">
        <v>0</v>
      </c>
      <c r="AF236">
        <v>0</v>
      </c>
      <c r="AG236">
        <v>0</v>
      </c>
      <c r="AH236">
        <v>0</v>
      </c>
      <c r="AI236">
        <v>0</v>
      </c>
    </row>
    <row r="237" spans="1:35" x14ac:dyDescent="0.25">
      <c r="A237" t="s">
        <v>472</v>
      </c>
      <c r="B237" t="s">
        <v>478</v>
      </c>
      <c r="C237" t="s">
        <v>479</v>
      </c>
      <c r="D237" t="s">
        <v>3</v>
      </c>
      <c r="E237" t="s">
        <v>5</v>
      </c>
      <c r="F237" t="s">
        <v>98</v>
      </c>
      <c r="G237" t="s">
        <v>3</v>
      </c>
      <c r="H237" t="s">
        <v>70</v>
      </c>
      <c r="I237" t="s">
        <v>139</v>
      </c>
      <c r="J237" t="s">
        <v>3</v>
      </c>
      <c r="K237" t="s">
        <v>3</v>
      </c>
      <c r="L237" t="s">
        <v>43</v>
      </c>
      <c r="N237" t="str" cm="1">
        <f t="array" ref="N237:AI237">_xlfn._xlws.FILTER(Feuil2!$A$1:$V$398,(Feuil2!$B$1:$B$398=MID(A237,FIND(" ",A237)+1,99))*(Feuil2!$C$1:$C$398=Feuil1!B237),"Données non disponibles")</f>
        <v>Partants</v>
      </c>
      <c r="O237" t="str">
        <v>Prix des Partenaires de l'Hippodrome</v>
      </c>
      <c r="P237" t="str">
        <v>Marguit</v>
      </c>
      <c r="Q237">
        <v>7</v>
      </c>
      <c r="R237">
        <v>0</v>
      </c>
      <c r="S237" t="str">
        <v>2p1p4p1p2p1p</v>
      </c>
      <c r="T237" t="str">
        <v>48
%</v>
      </c>
      <c r="U237" t="str">
        <v>69
%</v>
      </c>
      <c r="V237">
        <v>0</v>
      </c>
      <c r="W237" t="str">
        <v>38
%</v>
      </c>
      <c r="X237" t="str">
        <v>14
%</v>
      </c>
      <c r="Y237" t="str">
        <v>48
%</v>
      </c>
      <c r="Z237" t="str">
        <v>13
%</v>
      </c>
      <c r="AA237">
        <v>0</v>
      </c>
      <c r="AB237" t="str">
        <v>29
%</v>
      </c>
      <c r="AC237" t="str">
        <v>48
%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</row>
    <row r="238" spans="1:35" x14ac:dyDescent="0.25">
      <c r="A238" t="s">
        <v>472</v>
      </c>
      <c r="B238" t="s">
        <v>480</v>
      </c>
      <c r="C238" t="s">
        <v>481</v>
      </c>
      <c r="D238" t="s">
        <v>126</v>
      </c>
      <c r="E238" t="s">
        <v>9</v>
      </c>
      <c r="F238" t="s">
        <v>121</v>
      </c>
      <c r="G238" t="s">
        <v>13</v>
      </c>
      <c r="H238" t="s">
        <v>121</v>
      </c>
      <c r="I238" t="s">
        <v>13</v>
      </c>
      <c r="J238" t="s">
        <v>166</v>
      </c>
      <c r="K238" t="s">
        <v>76</v>
      </c>
      <c r="L238" t="s">
        <v>11</v>
      </c>
      <c r="N238" t="str" cm="1">
        <f t="array" ref="N238:AI238">_xlfn._xlws.FILTER(Feuil2!$A$1:$V$398,(Feuil2!$B$1:$B$398=MID(A238,FIND(" ",A238)+1,99))*(Feuil2!$C$1:$C$398=Feuil1!B238),"Données non disponibles")</f>
        <v>Partants</v>
      </c>
      <c r="O238" t="str">
        <v>Prix des Partenaires de l'Hippodrome</v>
      </c>
      <c r="P238" t="str">
        <v>Sermandakfi</v>
      </c>
      <c r="Q238">
        <v>11</v>
      </c>
      <c r="R238">
        <v>0</v>
      </c>
      <c r="S238" t="str">
        <v>8p6p(21)6p12p9p</v>
      </c>
      <c r="T238" t="str">
        <v>0
%</v>
      </c>
      <c r="U238" t="str">
        <v>0
%</v>
      </c>
      <c r="V238" t="str">
        <v>0
%</v>
      </c>
      <c r="W238" t="str">
        <v>13
%</v>
      </c>
      <c r="X238" t="str">
        <v>29
%</v>
      </c>
      <c r="Y238" t="str">
        <v>11
%</v>
      </c>
      <c r="Z238" t="str">
        <v>14
%</v>
      </c>
      <c r="AA238">
        <v>0</v>
      </c>
      <c r="AB238" t="str">
        <v>0
%</v>
      </c>
      <c r="AC238" t="str">
        <v>11
%</v>
      </c>
      <c r="AD238" t="str">
        <v>0
%</v>
      </c>
      <c r="AE238">
        <v>0</v>
      </c>
      <c r="AF238">
        <v>0</v>
      </c>
      <c r="AG238">
        <v>0</v>
      </c>
      <c r="AH238">
        <v>0</v>
      </c>
      <c r="AI238">
        <v>0</v>
      </c>
    </row>
    <row r="239" spans="1:35" x14ac:dyDescent="0.25">
      <c r="A239" t="s">
        <v>472</v>
      </c>
      <c r="B239" t="s">
        <v>482</v>
      </c>
      <c r="C239" t="s">
        <v>483</v>
      </c>
      <c r="D239" t="s">
        <v>12</v>
      </c>
      <c r="E239" t="s">
        <v>13</v>
      </c>
      <c r="F239" t="s">
        <v>108</v>
      </c>
      <c r="G239" t="s">
        <v>13</v>
      </c>
      <c r="H239" t="s">
        <v>9</v>
      </c>
      <c r="I239" t="s">
        <v>174</v>
      </c>
      <c r="J239" t="s">
        <v>27</v>
      </c>
      <c r="K239" t="s">
        <v>22</v>
      </c>
      <c r="L239" t="s">
        <v>79</v>
      </c>
      <c r="N239" t="str" cm="1">
        <f t="array" ref="N239">_xlfn._xlws.FILTER(Feuil2!$A$1:$V$398,(Feuil2!$B$1:$B$398=MID(A239,FIND(" ",A239)+1,99))*(Feuil2!$C$1:$C$398=Feuil1!B239),"Données non disponibles")</f>
        <v>Données non disponibles</v>
      </c>
    </row>
    <row r="240" spans="1:35" x14ac:dyDescent="0.25">
      <c r="A240" t="s">
        <v>472</v>
      </c>
      <c r="B240" t="s">
        <v>484</v>
      </c>
      <c r="C240" t="s">
        <v>485</v>
      </c>
      <c r="D240" t="s">
        <v>4</v>
      </c>
      <c r="E240" t="s">
        <v>3</v>
      </c>
      <c r="F240" t="s">
        <v>8</v>
      </c>
      <c r="G240" t="s">
        <v>75</v>
      </c>
      <c r="H240" t="s">
        <v>43</v>
      </c>
      <c r="I240" t="s">
        <v>13</v>
      </c>
      <c r="J240" t="s">
        <v>108</v>
      </c>
      <c r="K240" t="s">
        <v>174</v>
      </c>
      <c r="L240" t="s">
        <v>5</v>
      </c>
      <c r="N240" t="str" cm="1">
        <f t="array" ref="N240:AI240">_xlfn._xlws.FILTER(Feuil2!$A$1:$V$398,(Feuil2!$B$1:$B$398=MID(A240,FIND(" ",A240)+1,99))*(Feuil2!$C$1:$C$398=Feuil1!B240),"Données non disponibles")</f>
        <v>Partants</v>
      </c>
      <c r="O240" t="str">
        <v>Prix des Partenaires de l'Hippodrome</v>
      </c>
      <c r="P240" t="str">
        <v>Spirit of Dance</v>
      </c>
      <c r="Q240">
        <v>10</v>
      </c>
      <c r="R240">
        <v>0</v>
      </c>
      <c r="S240" t="str">
        <v>4p3p5p4p11p7p</v>
      </c>
      <c r="T240" t="str">
        <v>30
%</v>
      </c>
      <c r="U240" t="str">
        <v>0
%</v>
      </c>
      <c r="V240" t="str">
        <v>0
%</v>
      </c>
      <c r="W240" t="str">
        <v>23
%</v>
      </c>
      <c r="X240" t="str">
        <v>20
%</v>
      </c>
      <c r="Y240" t="str">
        <v>33
%</v>
      </c>
      <c r="Z240" t="str">
        <v>48
%</v>
      </c>
      <c r="AA240">
        <v>0</v>
      </c>
      <c r="AB240" t="str">
        <v>24
%</v>
      </c>
      <c r="AC240" t="str">
        <v>33
%</v>
      </c>
      <c r="AD240" t="str">
        <v>0
%</v>
      </c>
      <c r="AE240">
        <v>0</v>
      </c>
      <c r="AF240">
        <v>0</v>
      </c>
      <c r="AG240">
        <v>0</v>
      </c>
      <c r="AH240">
        <v>0</v>
      </c>
      <c r="AI240">
        <v>0</v>
      </c>
    </row>
    <row r="241" spans="1:35" x14ac:dyDescent="0.25">
      <c r="A241" t="s">
        <v>472</v>
      </c>
      <c r="B241" t="s">
        <v>486</v>
      </c>
      <c r="C241" t="s">
        <v>487</v>
      </c>
      <c r="D241" t="s">
        <v>166</v>
      </c>
      <c r="E241" t="s">
        <v>12</v>
      </c>
      <c r="F241" t="s">
        <v>20</v>
      </c>
      <c r="G241" t="s">
        <v>13</v>
      </c>
      <c r="H241" t="s">
        <v>36</v>
      </c>
      <c r="I241" t="s">
        <v>13</v>
      </c>
      <c r="J241" t="s">
        <v>13</v>
      </c>
      <c r="K241" t="s">
        <v>22</v>
      </c>
      <c r="L241" t="s">
        <v>37</v>
      </c>
      <c r="N241" t="str" cm="1">
        <f t="array" ref="N241:AI241">_xlfn._xlws.FILTER(Feuil2!$A$1:$V$398,(Feuil2!$B$1:$B$398=MID(A241,FIND(" ",A241)+1,99))*(Feuil2!$C$1:$C$398=Feuil1!B241),"Données non disponibles")</f>
        <v>Partants</v>
      </c>
      <c r="O241" t="str">
        <v>Prix des Partenaires de l'Hippodrome</v>
      </c>
      <c r="P241" t="str">
        <v>Admiralty Arch</v>
      </c>
      <c r="Q241">
        <v>1</v>
      </c>
      <c r="R241">
        <v>0</v>
      </c>
      <c r="S241" t="str">
        <v>2p2p5p9p6p4p</v>
      </c>
      <c r="T241" t="str">
        <v>50
%</v>
      </c>
      <c r="U241" t="str">
        <v>50
%</v>
      </c>
      <c r="V241" t="str">
        <v>0
%</v>
      </c>
      <c r="W241" t="str">
        <v>0
%</v>
      </c>
      <c r="X241" t="str">
        <v>17
%</v>
      </c>
      <c r="Y241" t="str">
        <v>26
%</v>
      </c>
      <c r="Z241" t="str">
        <v>33
%</v>
      </c>
      <c r="AA241">
        <v>0</v>
      </c>
      <c r="AB241" t="str">
        <v>23
%</v>
      </c>
      <c r="AC241" t="str">
        <v>26
%</v>
      </c>
      <c r="AD241" t="str">
        <v>0
%</v>
      </c>
      <c r="AE241">
        <v>0</v>
      </c>
      <c r="AF241">
        <v>0</v>
      </c>
      <c r="AG241">
        <v>0</v>
      </c>
      <c r="AH241">
        <v>0</v>
      </c>
      <c r="AI241">
        <v>0</v>
      </c>
    </row>
    <row r="242" spans="1:35" x14ac:dyDescent="0.25">
      <c r="A242" t="s">
        <v>472</v>
      </c>
      <c r="B242" t="s">
        <v>488</v>
      </c>
      <c r="C242" t="s">
        <v>489</v>
      </c>
      <c r="D242" t="s">
        <v>69</v>
      </c>
      <c r="E242" t="s">
        <v>27</v>
      </c>
      <c r="F242" t="s">
        <v>26</v>
      </c>
      <c r="G242" t="s">
        <v>13</v>
      </c>
      <c r="H242" t="s">
        <v>44</v>
      </c>
      <c r="I242" t="s">
        <v>13</v>
      </c>
      <c r="J242" t="s">
        <v>166</v>
      </c>
      <c r="K242" t="s">
        <v>174</v>
      </c>
      <c r="L242" t="s">
        <v>48</v>
      </c>
      <c r="N242" t="str" cm="1">
        <f t="array" ref="N242:AI242">_xlfn._xlws.FILTER(Feuil2!$A$1:$V$398,(Feuil2!$B$1:$B$398=MID(A242,FIND(" ",A242)+1,99))*(Feuil2!$C$1:$C$398=Feuil1!B242),"Données non disponibles")</f>
        <v>Partants</v>
      </c>
      <c r="O242" t="str">
        <v>Prix des Partenaires de l'Hippodrome</v>
      </c>
      <c r="P242" t="str">
        <v>Intrespeedprecieux</v>
      </c>
      <c r="Q242">
        <v>12</v>
      </c>
      <c r="R242">
        <v>0</v>
      </c>
      <c r="S242" t="str">
        <v>6p2p7p7p(21)13p</v>
      </c>
      <c r="T242" t="str">
        <v>20
%</v>
      </c>
      <c r="U242" t="str">
        <v>0
%</v>
      </c>
      <c r="V242">
        <v>0</v>
      </c>
      <c r="W242">
        <v>0</v>
      </c>
      <c r="X242" t="str">
        <v>40
%</v>
      </c>
      <c r="Y242" t="str">
        <v>20
%</v>
      </c>
      <c r="Z242" t="str">
        <v>0
%</v>
      </c>
      <c r="AA242">
        <v>0</v>
      </c>
      <c r="AB242">
        <v>0</v>
      </c>
      <c r="AC242" t="str">
        <v>20
%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</row>
    <row r="243" spans="1:35" x14ac:dyDescent="0.25">
      <c r="A243" t="s">
        <v>472</v>
      </c>
      <c r="B243" t="s">
        <v>490</v>
      </c>
      <c r="C243" t="s">
        <v>491</v>
      </c>
      <c r="D243" t="s">
        <v>18</v>
      </c>
      <c r="E243" t="s">
        <v>98</v>
      </c>
      <c r="F243" t="s">
        <v>102</v>
      </c>
      <c r="G243" t="s">
        <v>22</v>
      </c>
      <c r="H243" t="s">
        <v>19</v>
      </c>
      <c r="I243" t="s">
        <v>13</v>
      </c>
      <c r="J243" t="s">
        <v>166</v>
      </c>
      <c r="K243" t="s">
        <v>76</v>
      </c>
      <c r="L243" t="s">
        <v>13</v>
      </c>
      <c r="N243" t="str" cm="1">
        <f t="array" ref="N243:AI243">_xlfn._xlws.FILTER(Feuil2!$A$1:$V$398,(Feuil2!$B$1:$B$398=MID(A243,FIND(" ",A243)+1,99))*(Feuil2!$C$1:$C$398=Feuil1!B243),"Données non disponibles")</f>
        <v>Partants</v>
      </c>
      <c r="O243" t="str">
        <v>Prix des Partenaires de l'Hippodrome</v>
      </c>
      <c r="P243" t="str">
        <v>Galaxy des Vignes</v>
      </c>
      <c r="Q243">
        <v>4</v>
      </c>
      <c r="R243">
        <v>0</v>
      </c>
      <c r="S243" t="str">
        <v>(21)4p11p(19)5p3p</v>
      </c>
      <c r="T243" t="str">
        <v>0
%</v>
      </c>
      <c r="U243">
        <v>0</v>
      </c>
      <c r="V243">
        <v>0</v>
      </c>
      <c r="W243" t="str">
        <v>0
%</v>
      </c>
      <c r="X243" t="str">
        <v>34
%</v>
      </c>
      <c r="Y243" t="str">
        <v>20
%</v>
      </c>
      <c r="Z243" t="str">
        <v>25
%</v>
      </c>
      <c r="AA243">
        <v>0</v>
      </c>
      <c r="AB243">
        <v>0</v>
      </c>
      <c r="AC243" t="str">
        <v>20
%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</row>
    <row r="244" spans="1:35" x14ac:dyDescent="0.25">
      <c r="A244" t="s">
        <v>472</v>
      </c>
      <c r="B244" t="s">
        <v>492</v>
      </c>
      <c r="C244" t="s">
        <v>493</v>
      </c>
      <c r="D244" t="s">
        <v>21</v>
      </c>
      <c r="E244" t="s">
        <v>116</v>
      </c>
      <c r="F244" t="s">
        <v>36</v>
      </c>
      <c r="G244" t="s">
        <v>13</v>
      </c>
      <c r="H244" t="s">
        <v>13</v>
      </c>
      <c r="I244" t="s">
        <v>132</v>
      </c>
      <c r="J244" t="s">
        <v>13</v>
      </c>
      <c r="K244" t="s">
        <v>13</v>
      </c>
      <c r="L244" t="s">
        <v>66</v>
      </c>
      <c r="N244" t="str" cm="1">
        <f t="array" ref="N244:AI244">_xlfn._xlws.FILTER(Feuil2!$A$1:$V$398,(Feuil2!$B$1:$B$398=MID(A244,FIND(" ",A244)+1,99))*(Feuil2!$C$1:$C$398=Feuil1!B244),"Données non disponibles")</f>
        <v>Partants</v>
      </c>
      <c r="O244" t="str">
        <v>Prix des Partenaires de l'Hippodrome</v>
      </c>
      <c r="P244" t="str">
        <v>Avec Mention</v>
      </c>
      <c r="Q244">
        <v>13</v>
      </c>
      <c r="R244">
        <v>0</v>
      </c>
      <c r="S244" t="str">
        <v>10p5p5p6p6p7p</v>
      </c>
      <c r="T244" t="str">
        <v>26
%</v>
      </c>
      <c r="U244" t="str">
        <v>0
%</v>
      </c>
      <c r="V244" t="str">
        <v>0
%</v>
      </c>
      <c r="W244" t="str">
        <v>20
%</v>
      </c>
      <c r="X244" t="str">
        <v>13
%</v>
      </c>
      <c r="Y244" t="str">
        <v>13
%</v>
      </c>
      <c r="Z244" t="str">
        <v>18
%</v>
      </c>
      <c r="AA244">
        <v>0</v>
      </c>
      <c r="AB244" t="str">
        <v>5
%</v>
      </c>
      <c r="AC244" t="str">
        <v>13
%</v>
      </c>
      <c r="AD244" t="str">
        <v>0
%</v>
      </c>
      <c r="AE244">
        <v>0</v>
      </c>
      <c r="AF244">
        <v>0</v>
      </c>
      <c r="AG244">
        <v>0</v>
      </c>
      <c r="AH244">
        <v>0</v>
      </c>
      <c r="AI244">
        <v>0</v>
      </c>
    </row>
    <row r="245" spans="1:35" x14ac:dyDescent="0.25">
      <c r="A245" t="s">
        <v>472</v>
      </c>
      <c r="B245" t="s">
        <v>494</v>
      </c>
      <c r="C245" t="s">
        <v>495</v>
      </c>
      <c r="D245" t="s">
        <v>4</v>
      </c>
      <c r="E245" t="s">
        <v>12</v>
      </c>
      <c r="F245" t="s">
        <v>5</v>
      </c>
      <c r="G245" t="s">
        <v>13</v>
      </c>
      <c r="H245" t="s">
        <v>144</v>
      </c>
      <c r="I245" t="s">
        <v>17</v>
      </c>
      <c r="J245" t="s">
        <v>3</v>
      </c>
      <c r="K245" t="s">
        <v>174</v>
      </c>
      <c r="L245" t="s">
        <v>27</v>
      </c>
      <c r="N245" t="str" cm="1">
        <f t="array" ref="N245:AI245">_xlfn._xlws.FILTER(Feuil2!$A$1:$V$398,(Feuil2!$B$1:$B$398=MID(A245,FIND(" ",A245)+1,99))*(Feuil2!$C$1:$C$398=Feuil1!B245),"Données non disponibles")</f>
        <v>Partants</v>
      </c>
      <c r="O245" t="str">
        <v>Prix des Partenaires de l'Hippodrome</v>
      </c>
      <c r="P245" t="str">
        <v>Aliantfen</v>
      </c>
      <c r="Q245">
        <v>9</v>
      </c>
      <c r="R245">
        <v>0</v>
      </c>
      <c r="S245" t="str">
        <v>3p3p8p4p8p12p</v>
      </c>
      <c r="T245" t="str">
        <v>22
%</v>
      </c>
      <c r="U245" t="str">
        <v>0
%</v>
      </c>
      <c r="V245">
        <v>0</v>
      </c>
      <c r="W245" t="str">
        <v>24
%</v>
      </c>
      <c r="X245" t="str">
        <v>26
%</v>
      </c>
      <c r="Y245" t="str">
        <v>30
%</v>
      </c>
      <c r="Z245" t="str">
        <v>20
%</v>
      </c>
      <c r="AA245">
        <v>0</v>
      </c>
      <c r="AB245" t="str">
        <v>33
%</v>
      </c>
      <c r="AC245" t="str">
        <v>30
%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</row>
    <row r="246" spans="1:35" x14ac:dyDescent="0.25">
      <c r="A246" t="s">
        <v>472</v>
      </c>
      <c r="B246" t="s">
        <v>496</v>
      </c>
      <c r="C246" t="s">
        <v>497</v>
      </c>
      <c r="D246" t="s">
        <v>12</v>
      </c>
      <c r="E246" t="s">
        <v>14</v>
      </c>
      <c r="F246" t="s">
        <v>40</v>
      </c>
      <c r="G246" t="s">
        <v>13</v>
      </c>
      <c r="H246" t="s">
        <v>40</v>
      </c>
      <c r="I246" t="s">
        <v>144</v>
      </c>
      <c r="J246" t="s">
        <v>3</v>
      </c>
      <c r="K246" t="s">
        <v>22</v>
      </c>
      <c r="L246" t="s">
        <v>130</v>
      </c>
      <c r="N246" t="str" cm="1">
        <f t="array" ref="N246:AI246">_xlfn._xlws.FILTER(Feuil2!$A$1:$V$398,(Feuil2!$B$1:$B$398=MID(A246,FIND(" ",A246)+1,99))*(Feuil2!$C$1:$C$398=Feuil1!B246),"Données non disponibles")</f>
        <v>Partants</v>
      </c>
      <c r="O246" t="str">
        <v>Prix des Partenaires de l'Hippodrome</v>
      </c>
      <c r="P246" t="str">
        <v>Lady Straight</v>
      </c>
      <c r="Q246">
        <v>16</v>
      </c>
      <c r="R246">
        <v>0</v>
      </c>
      <c r="S246" t="str">
        <v>3p5p3p5p9p(21)</v>
      </c>
      <c r="T246" t="str">
        <v>6
%</v>
      </c>
      <c r="U246" t="str">
        <v>0
%</v>
      </c>
      <c r="V246" t="str">
        <v>100
%</v>
      </c>
      <c r="W246" t="str">
        <v>14
%</v>
      </c>
      <c r="X246" t="str">
        <v>26
%</v>
      </c>
      <c r="Y246" t="str">
        <v>44
%</v>
      </c>
      <c r="Z246" t="str">
        <v>0
%</v>
      </c>
      <c r="AA246">
        <v>0</v>
      </c>
      <c r="AB246" t="str">
        <v>50
%</v>
      </c>
      <c r="AC246" t="str">
        <v>44
%</v>
      </c>
      <c r="AD246" t="str">
        <v>100
%</v>
      </c>
      <c r="AE246">
        <v>0</v>
      </c>
      <c r="AF246">
        <v>0</v>
      </c>
      <c r="AG246">
        <v>0</v>
      </c>
      <c r="AH246">
        <v>0</v>
      </c>
      <c r="AI246">
        <v>0</v>
      </c>
    </row>
    <row r="247" spans="1:35" x14ac:dyDescent="0.25">
      <c r="A247" t="s">
        <v>472</v>
      </c>
      <c r="B247" t="s">
        <v>498</v>
      </c>
      <c r="C247" t="s">
        <v>499</v>
      </c>
      <c r="D247" t="s">
        <v>123</v>
      </c>
      <c r="E247" t="s">
        <v>44</v>
      </c>
      <c r="F247" t="s">
        <v>62</v>
      </c>
      <c r="G247" t="s">
        <v>13</v>
      </c>
      <c r="H247" t="s">
        <v>136</v>
      </c>
      <c r="I247" t="s">
        <v>17</v>
      </c>
      <c r="J247" t="s">
        <v>166</v>
      </c>
      <c r="K247" t="s">
        <v>13</v>
      </c>
      <c r="L247" t="s">
        <v>79</v>
      </c>
      <c r="N247" t="str" cm="1">
        <f t="array" ref="N247:AI247">_xlfn._xlws.FILTER(Feuil2!$A$1:$V$398,(Feuil2!$B$1:$B$398=MID(A247,FIND(" ",A247)+1,99))*(Feuil2!$C$1:$C$398=Feuil1!B247),"Données non disponibles")</f>
        <v>Partants</v>
      </c>
      <c r="O247" t="str">
        <v>Prix des Partenaires de l'Hippodrome</v>
      </c>
      <c r="P247" t="str">
        <v>Cuba Libre</v>
      </c>
      <c r="Q247">
        <v>14</v>
      </c>
      <c r="R247">
        <v>0</v>
      </c>
      <c r="S247" t="str">
        <v>9p(21)4p6p2p2p</v>
      </c>
      <c r="T247" t="str">
        <v>36
%</v>
      </c>
      <c r="U247" t="str">
        <v>0
%</v>
      </c>
      <c r="V247" t="str">
        <v>0
%</v>
      </c>
      <c r="W247" t="str">
        <v>31
%</v>
      </c>
      <c r="X247" t="str">
        <v>34
%</v>
      </c>
      <c r="Y247" t="str">
        <v>35
%</v>
      </c>
      <c r="Z247" t="str">
        <v>33
%</v>
      </c>
      <c r="AA247">
        <v>0</v>
      </c>
      <c r="AB247" t="str">
        <v>14
%</v>
      </c>
      <c r="AC247" t="str">
        <v>38
%</v>
      </c>
      <c r="AD247" t="str">
        <v>0
%</v>
      </c>
      <c r="AE247">
        <v>0</v>
      </c>
      <c r="AF247">
        <v>0</v>
      </c>
      <c r="AG247">
        <v>0</v>
      </c>
      <c r="AH247">
        <v>0</v>
      </c>
      <c r="AI247">
        <v>0</v>
      </c>
    </row>
    <row r="248" spans="1:35" x14ac:dyDescent="0.25">
      <c r="A248" t="s">
        <v>472</v>
      </c>
      <c r="B248" t="s">
        <v>500</v>
      </c>
      <c r="C248" t="s">
        <v>501</v>
      </c>
      <c r="D248" t="s">
        <v>13</v>
      </c>
      <c r="E248" t="s">
        <v>18</v>
      </c>
      <c r="F248" t="s">
        <v>120</v>
      </c>
      <c r="G248" t="s">
        <v>13</v>
      </c>
      <c r="H248" t="s">
        <v>19</v>
      </c>
      <c r="I248" t="s">
        <v>210</v>
      </c>
      <c r="J248" t="s">
        <v>166</v>
      </c>
      <c r="K248" t="s">
        <v>13</v>
      </c>
      <c r="L248" t="s">
        <v>10</v>
      </c>
      <c r="N248" t="str" cm="1">
        <f t="array" ref="N248:AI248">_xlfn._xlws.FILTER(Feuil2!$A$1:$V$398,(Feuil2!$B$1:$B$398=MID(A248,FIND(" ",A248)+1,99))*(Feuil2!$C$1:$C$398=Feuil1!B248),"Données non disponibles")</f>
        <v>Partants</v>
      </c>
      <c r="O248" t="str">
        <v>Prix des Partenaires de l'Hippodrome</v>
      </c>
      <c r="P248" t="str">
        <v>Le Bolero</v>
      </c>
      <c r="Q248">
        <v>6</v>
      </c>
      <c r="R248">
        <v>0</v>
      </c>
      <c r="S248" t="str">
        <v>5p12p7p12p12p8p</v>
      </c>
      <c r="T248" t="str">
        <v>50
%</v>
      </c>
      <c r="U248" t="str">
        <v>50
%</v>
      </c>
      <c r="V248" t="str">
        <v>0
%</v>
      </c>
      <c r="W248" t="str">
        <v>54
%</v>
      </c>
      <c r="X248" t="str">
        <v>27
%</v>
      </c>
      <c r="Y248" t="str">
        <v>20
%</v>
      </c>
      <c r="Z248" t="str">
        <v>17
%</v>
      </c>
      <c r="AA248">
        <v>0</v>
      </c>
      <c r="AB248" t="str">
        <v>25
%</v>
      </c>
      <c r="AC248" t="str">
        <v>20
%</v>
      </c>
      <c r="AD248" t="str">
        <v>0
%</v>
      </c>
      <c r="AE248">
        <v>0</v>
      </c>
      <c r="AF248">
        <v>0</v>
      </c>
      <c r="AG248">
        <v>0</v>
      </c>
      <c r="AH248">
        <v>0</v>
      </c>
      <c r="AI248">
        <v>0</v>
      </c>
    </row>
    <row r="249" spans="1:35" x14ac:dyDescent="0.25">
      <c r="A249" t="s">
        <v>472</v>
      </c>
      <c r="B249" t="s">
        <v>502</v>
      </c>
      <c r="C249" t="s">
        <v>503</v>
      </c>
      <c r="D249" t="s">
        <v>174</v>
      </c>
      <c r="E249" t="s">
        <v>8</v>
      </c>
      <c r="F249" t="s">
        <v>5</v>
      </c>
      <c r="G249" t="s">
        <v>13</v>
      </c>
      <c r="H249" t="s">
        <v>3</v>
      </c>
      <c r="I249" t="s">
        <v>17</v>
      </c>
      <c r="J249" t="s">
        <v>166</v>
      </c>
      <c r="K249" t="s">
        <v>13</v>
      </c>
      <c r="L249" t="s">
        <v>82</v>
      </c>
      <c r="N249" t="str" cm="1">
        <f t="array" ref="N249:AI249">_xlfn._xlws.FILTER(Feuil2!$A$1:$V$398,(Feuil2!$B$1:$B$398=MID(A249,FIND(" ",A249)+1,99))*(Feuil2!$C$1:$C$398=Feuil1!B249),"Données non disponibles")</f>
        <v>Partants</v>
      </c>
      <c r="O249" t="str">
        <v>Prix des Partenaires de l'Hippodrome</v>
      </c>
      <c r="P249" t="str">
        <v>Aleria</v>
      </c>
      <c r="Q249">
        <v>5</v>
      </c>
      <c r="R249">
        <v>0</v>
      </c>
      <c r="S249" t="str">
        <v>14p10p10p5p9p5p</v>
      </c>
      <c r="T249" t="str">
        <v>27
%</v>
      </c>
      <c r="U249" t="str">
        <v>0
%</v>
      </c>
      <c r="V249">
        <v>0</v>
      </c>
      <c r="W249" t="str">
        <v>24
%</v>
      </c>
      <c r="X249" t="str">
        <v>0
%</v>
      </c>
      <c r="Y249" t="str">
        <v>16
%</v>
      </c>
      <c r="Z249" t="str">
        <v>20
%</v>
      </c>
      <c r="AA249">
        <v>0</v>
      </c>
      <c r="AB249" t="str">
        <v>14
%</v>
      </c>
      <c r="AC249" t="str">
        <v>16
%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</row>
    <row r="250" spans="1:35" x14ac:dyDescent="0.25">
      <c r="A250" t="s">
        <v>504</v>
      </c>
      <c r="B250" t="s">
        <v>505</v>
      </c>
      <c r="C250" t="s">
        <v>506</v>
      </c>
      <c r="D250" t="s">
        <v>3</v>
      </c>
      <c r="E250" t="s">
        <v>69</v>
      </c>
      <c r="F250" t="s">
        <v>21</v>
      </c>
      <c r="G250" t="s">
        <v>60</v>
      </c>
      <c r="H250" t="s">
        <v>10</v>
      </c>
      <c r="I250" t="s">
        <v>30</v>
      </c>
      <c r="J250" t="s">
        <v>137</v>
      </c>
      <c r="K250" t="s">
        <v>3</v>
      </c>
      <c r="L250" t="s">
        <v>13</v>
      </c>
      <c r="N250" t="str" cm="1">
        <f t="array" ref="N250">_xlfn._xlws.FILTER(Feuil2!$A$1:$V$398,(Feuil2!$B$1:$B$398=MID(A250,FIND(" ",A250)+1,99))*(Feuil2!$C$1:$C$398=Feuil1!B250),"Données non disponibles")</f>
        <v>Données non disponibles</v>
      </c>
    </row>
    <row r="251" spans="1:35" x14ac:dyDescent="0.25">
      <c r="A251" t="s">
        <v>504</v>
      </c>
      <c r="B251" t="s">
        <v>507</v>
      </c>
      <c r="C251" t="s">
        <v>508</v>
      </c>
      <c r="D251" t="s">
        <v>60</v>
      </c>
      <c r="E251" t="s">
        <v>79</v>
      </c>
      <c r="F251" t="s">
        <v>26</v>
      </c>
      <c r="G251" t="s">
        <v>3</v>
      </c>
      <c r="H251" t="s">
        <v>108</v>
      </c>
      <c r="I251" t="s">
        <v>67</v>
      </c>
      <c r="J251" t="s">
        <v>137</v>
      </c>
      <c r="K251" t="s">
        <v>37</v>
      </c>
      <c r="L251" t="s">
        <v>102</v>
      </c>
      <c r="N251" t="str" cm="1">
        <f t="array" ref="N251">_xlfn._xlws.FILTER(Feuil2!$A$1:$V$398,(Feuil2!$B$1:$B$398=MID(A251,FIND(" ",A251)+1,99))*(Feuil2!$C$1:$C$398=Feuil1!B251),"Données non disponibles")</f>
        <v>Données non disponibles</v>
      </c>
    </row>
    <row r="252" spans="1:35" x14ac:dyDescent="0.25">
      <c r="A252" t="s">
        <v>504</v>
      </c>
      <c r="B252" t="s">
        <v>509</v>
      </c>
      <c r="C252" t="s">
        <v>495</v>
      </c>
      <c r="D252" t="s">
        <v>141</v>
      </c>
      <c r="E252" t="s">
        <v>13</v>
      </c>
      <c r="F252" t="s">
        <v>13</v>
      </c>
      <c r="G252" t="s">
        <v>60</v>
      </c>
      <c r="H252" t="s">
        <v>35</v>
      </c>
      <c r="I252" t="s">
        <v>13</v>
      </c>
      <c r="J252" t="s">
        <v>13</v>
      </c>
      <c r="K252" t="s">
        <v>120</v>
      </c>
      <c r="L252" t="s">
        <v>50</v>
      </c>
      <c r="N252" t="str" cm="1">
        <f t="array" ref="N252">_xlfn._xlws.FILTER(Feuil2!$A$1:$V$398,(Feuil2!$B$1:$B$398=MID(A252,FIND(" ",A252)+1,99))*(Feuil2!$C$1:$C$398=Feuil1!B252),"Données non disponibles")</f>
        <v>Données non disponibles</v>
      </c>
    </row>
    <row r="253" spans="1:35" x14ac:dyDescent="0.25">
      <c r="A253" t="s">
        <v>504</v>
      </c>
      <c r="B253" t="s">
        <v>510</v>
      </c>
      <c r="C253" t="s">
        <v>511</v>
      </c>
      <c r="D253" t="s">
        <v>26</v>
      </c>
      <c r="E253" t="s">
        <v>158</v>
      </c>
      <c r="F253" t="s">
        <v>141</v>
      </c>
      <c r="G253" t="s">
        <v>3</v>
      </c>
      <c r="H253" t="s">
        <v>166</v>
      </c>
      <c r="I253" t="s">
        <v>219</v>
      </c>
      <c r="J253" t="s">
        <v>137</v>
      </c>
      <c r="K253" t="s">
        <v>37</v>
      </c>
      <c r="L253" t="s">
        <v>34</v>
      </c>
      <c r="N253" t="str" cm="1">
        <f t="array" ref="N253">_xlfn._xlws.FILTER(Feuil2!$A$1:$V$398,(Feuil2!$B$1:$B$398=MID(A253,FIND(" ",A253)+1,99))*(Feuil2!$C$1:$C$398=Feuil1!B253),"Données non disponibles")</f>
        <v>Données non disponibles</v>
      </c>
    </row>
    <row r="254" spans="1:35" x14ac:dyDescent="0.25">
      <c r="A254" t="s">
        <v>504</v>
      </c>
      <c r="B254" t="s">
        <v>512</v>
      </c>
      <c r="C254" t="s">
        <v>513</v>
      </c>
      <c r="D254" t="s">
        <v>57</v>
      </c>
      <c r="E254" t="s">
        <v>3</v>
      </c>
      <c r="F254" t="s">
        <v>73</v>
      </c>
      <c r="G254" t="s">
        <v>3</v>
      </c>
      <c r="H254" t="s">
        <v>97</v>
      </c>
      <c r="I254" t="s">
        <v>51</v>
      </c>
      <c r="J254" t="s">
        <v>3</v>
      </c>
      <c r="K254" t="s">
        <v>37</v>
      </c>
      <c r="L254" t="s">
        <v>64</v>
      </c>
      <c r="N254" t="str" cm="1">
        <f t="array" ref="N254">_xlfn._xlws.FILTER(Feuil2!$A$1:$V$398,(Feuil2!$B$1:$B$398=MID(A254,FIND(" ",A254)+1,99))*(Feuil2!$C$1:$C$398=Feuil1!B254),"Données non disponibles")</f>
        <v>Données non disponibles</v>
      </c>
    </row>
    <row r="255" spans="1:35" x14ac:dyDescent="0.25">
      <c r="A255" t="s">
        <v>504</v>
      </c>
      <c r="B255" t="s">
        <v>514</v>
      </c>
      <c r="C255" t="s">
        <v>515</v>
      </c>
      <c r="D255" t="s">
        <v>26</v>
      </c>
      <c r="E255" t="s">
        <v>4</v>
      </c>
      <c r="F255" t="s">
        <v>158</v>
      </c>
      <c r="G255" t="s">
        <v>3</v>
      </c>
      <c r="H255" t="s">
        <v>37</v>
      </c>
      <c r="I255" t="s">
        <v>3</v>
      </c>
      <c r="J255" t="s">
        <v>3</v>
      </c>
      <c r="K255" t="s">
        <v>37</v>
      </c>
      <c r="L255" t="s">
        <v>144</v>
      </c>
      <c r="N255" t="str" cm="1">
        <f t="array" ref="N255">_xlfn._xlws.FILTER(Feuil2!$A$1:$V$398,(Feuil2!$B$1:$B$398=MID(A255,FIND(" ",A255)+1,99))*(Feuil2!$C$1:$C$398=Feuil1!B255),"Données non disponibles")</f>
        <v>Données non disponibles</v>
      </c>
    </row>
    <row r="256" spans="1:35" x14ac:dyDescent="0.25">
      <c r="A256" t="s">
        <v>504</v>
      </c>
      <c r="B256" t="s">
        <v>516</v>
      </c>
      <c r="C256" t="s">
        <v>499</v>
      </c>
      <c r="D256" t="s">
        <v>26</v>
      </c>
      <c r="E256" t="s">
        <v>60</v>
      </c>
      <c r="F256" t="s">
        <v>3</v>
      </c>
      <c r="G256" t="s">
        <v>3</v>
      </c>
      <c r="H256" t="s">
        <v>13</v>
      </c>
      <c r="I256" t="s">
        <v>162</v>
      </c>
      <c r="J256" t="s">
        <v>137</v>
      </c>
      <c r="K256" t="s">
        <v>37</v>
      </c>
      <c r="L256" t="s">
        <v>60</v>
      </c>
      <c r="N256" t="str" cm="1">
        <f t="array" ref="N256">_xlfn._xlws.FILTER(Feuil2!$A$1:$V$398,(Feuil2!$B$1:$B$398=MID(A256,FIND(" ",A256)+1,99))*(Feuil2!$C$1:$C$398=Feuil1!B256),"Données non disponibles")</f>
        <v>Données non disponibles</v>
      </c>
    </row>
    <row r="257" spans="1:14" x14ac:dyDescent="0.25">
      <c r="A257" t="s">
        <v>504</v>
      </c>
      <c r="B257" t="s">
        <v>517</v>
      </c>
      <c r="C257" t="s">
        <v>518</v>
      </c>
      <c r="D257" t="s">
        <v>13</v>
      </c>
      <c r="E257" t="s">
        <v>178</v>
      </c>
      <c r="F257" t="s">
        <v>9</v>
      </c>
      <c r="G257" t="s">
        <v>13</v>
      </c>
      <c r="H257" t="s">
        <v>3</v>
      </c>
      <c r="I257" t="s">
        <v>49</v>
      </c>
      <c r="J257" t="s">
        <v>137</v>
      </c>
      <c r="K257" t="s">
        <v>13</v>
      </c>
      <c r="L257" t="s">
        <v>3</v>
      </c>
      <c r="N257" t="str" cm="1">
        <f t="array" ref="N257">_xlfn._xlws.FILTER(Feuil2!$A$1:$V$398,(Feuil2!$B$1:$B$398=MID(A257,FIND(" ",A257)+1,99))*(Feuil2!$C$1:$C$398=Feuil1!B257),"Données non disponibles")</f>
        <v>Données non disponibles</v>
      </c>
    </row>
    <row r="258" spans="1:14" x14ac:dyDescent="0.25">
      <c r="A258" t="s">
        <v>504</v>
      </c>
      <c r="B258" t="s">
        <v>519</v>
      </c>
      <c r="C258" t="s">
        <v>520</v>
      </c>
      <c r="D258" t="s">
        <v>62</v>
      </c>
      <c r="E258" t="s">
        <v>187</v>
      </c>
      <c r="F258" t="s">
        <v>17</v>
      </c>
      <c r="G258" t="s">
        <v>13</v>
      </c>
      <c r="H258" t="s">
        <v>27</v>
      </c>
      <c r="I258" t="s">
        <v>139</v>
      </c>
      <c r="J258" t="s">
        <v>3</v>
      </c>
      <c r="K258" t="s">
        <v>27</v>
      </c>
      <c r="L258" t="s">
        <v>30</v>
      </c>
      <c r="N258" t="str" cm="1">
        <f t="array" ref="N258">_xlfn._xlws.FILTER(Feuil2!$A$1:$V$398,(Feuil2!$B$1:$B$398=MID(A258,FIND(" ",A258)+1,99))*(Feuil2!$C$1:$C$398=Feuil1!B258),"Données non disponibles")</f>
        <v>Données non disponibles</v>
      </c>
    </row>
    <row r="259" spans="1:14" x14ac:dyDescent="0.25">
      <c r="A259" t="s">
        <v>521</v>
      </c>
      <c r="B259" t="s">
        <v>522</v>
      </c>
      <c r="C259" t="s">
        <v>523</v>
      </c>
      <c r="D259" t="s">
        <v>21</v>
      </c>
      <c r="E259" t="s">
        <v>73</v>
      </c>
      <c r="F259" t="s">
        <v>18</v>
      </c>
      <c r="G259" t="s">
        <v>13</v>
      </c>
      <c r="H259" t="s">
        <v>99</v>
      </c>
      <c r="I259" t="s">
        <v>49</v>
      </c>
      <c r="J259" t="s">
        <v>3</v>
      </c>
      <c r="K259" t="s">
        <v>66</v>
      </c>
      <c r="L259" t="s">
        <v>56</v>
      </c>
      <c r="N259" t="str" cm="1">
        <f t="array" ref="N259">_xlfn._xlws.FILTER(Feuil2!$A$1:$V$398,(Feuil2!$B$1:$B$398=MID(A259,FIND(" ",A259)+1,99))*(Feuil2!$C$1:$C$398=Feuil1!B259),"Données non disponibles")</f>
        <v>Données non disponibles</v>
      </c>
    </row>
    <row r="260" spans="1:14" x14ac:dyDescent="0.25">
      <c r="A260" t="s">
        <v>521</v>
      </c>
      <c r="B260" t="s">
        <v>524</v>
      </c>
      <c r="C260" t="s">
        <v>525</v>
      </c>
      <c r="D260" t="s">
        <v>109</v>
      </c>
      <c r="E260" t="s">
        <v>52</v>
      </c>
      <c r="F260" t="s">
        <v>13</v>
      </c>
      <c r="G260" t="s">
        <v>13</v>
      </c>
      <c r="H260" t="s">
        <v>102</v>
      </c>
      <c r="I260" t="s">
        <v>13</v>
      </c>
      <c r="J260" t="s">
        <v>11</v>
      </c>
      <c r="K260" t="s">
        <v>13</v>
      </c>
      <c r="L260" t="s">
        <v>3</v>
      </c>
      <c r="N260" t="str" cm="1">
        <f t="array" ref="N260">_xlfn._xlws.FILTER(Feuil2!$A$1:$V$398,(Feuil2!$B$1:$B$398=MID(A260,FIND(" ",A260)+1,99))*(Feuil2!$C$1:$C$398=Feuil1!B260),"Données non disponibles")</f>
        <v>Données non disponibles</v>
      </c>
    </row>
    <row r="261" spans="1:14" x14ac:dyDescent="0.25">
      <c r="A261" t="s">
        <v>521</v>
      </c>
      <c r="B261" t="s">
        <v>526</v>
      </c>
      <c r="C261" t="s">
        <v>520</v>
      </c>
      <c r="D261" t="s">
        <v>73</v>
      </c>
      <c r="E261" t="s">
        <v>110</v>
      </c>
      <c r="F261" t="s">
        <v>79</v>
      </c>
      <c r="G261" t="s">
        <v>13</v>
      </c>
      <c r="H261" t="s">
        <v>44</v>
      </c>
      <c r="I261" t="s">
        <v>27</v>
      </c>
      <c r="J261" t="s">
        <v>49</v>
      </c>
      <c r="K261" t="s">
        <v>66</v>
      </c>
      <c r="L261" t="s">
        <v>113</v>
      </c>
      <c r="N261" t="str" cm="1">
        <f t="array" ref="N261">_xlfn._xlws.FILTER(Feuil2!$A$1:$V$398,(Feuil2!$B$1:$B$398=MID(A261,FIND(" ",A261)+1,99))*(Feuil2!$C$1:$C$398=Feuil1!B261),"Données non disponibles")</f>
        <v>Données non disponibles</v>
      </c>
    </row>
    <row r="262" spans="1:14" x14ac:dyDescent="0.25">
      <c r="A262" t="s">
        <v>521</v>
      </c>
      <c r="B262" t="s">
        <v>527</v>
      </c>
      <c r="C262" t="s">
        <v>481</v>
      </c>
      <c r="D262" t="s">
        <v>121</v>
      </c>
      <c r="E262" t="s">
        <v>104</v>
      </c>
      <c r="F262" t="s">
        <v>51</v>
      </c>
      <c r="G262" t="s">
        <v>13</v>
      </c>
      <c r="H262" t="s">
        <v>121</v>
      </c>
      <c r="I262" t="s">
        <v>33</v>
      </c>
      <c r="J262" t="s">
        <v>19</v>
      </c>
      <c r="K262" t="s">
        <v>35</v>
      </c>
      <c r="L262" t="s">
        <v>9</v>
      </c>
      <c r="N262" t="str" cm="1">
        <f t="array" ref="N262">_xlfn._xlws.FILTER(Feuil2!$A$1:$V$398,(Feuil2!$B$1:$B$398=MID(A262,FIND(" ",A262)+1,99))*(Feuil2!$C$1:$C$398=Feuil1!B262),"Données non disponibles")</f>
        <v>Données non disponibles</v>
      </c>
    </row>
    <row r="263" spans="1:14" x14ac:dyDescent="0.25">
      <c r="A263" t="s">
        <v>521</v>
      </c>
      <c r="B263" t="s">
        <v>528</v>
      </c>
      <c r="C263" t="s">
        <v>493</v>
      </c>
      <c r="D263" t="s">
        <v>11</v>
      </c>
      <c r="E263" t="s">
        <v>5</v>
      </c>
      <c r="F263" t="s">
        <v>155</v>
      </c>
      <c r="G263" t="s">
        <v>13</v>
      </c>
      <c r="H263" t="s">
        <v>13</v>
      </c>
      <c r="I263" t="s">
        <v>113</v>
      </c>
      <c r="J263" t="s">
        <v>126</v>
      </c>
      <c r="K263" t="s">
        <v>35</v>
      </c>
      <c r="L263" t="s">
        <v>28</v>
      </c>
      <c r="N263" t="str" cm="1">
        <f t="array" ref="N263">_xlfn._xlws.FILTER(Feuil2!$A$1:$V$398,(Feuil2!$B$1:$B$398=MID(A263,FIND(" ",A263)+1,99))*(Feuil2!$C$1:$C$398=Feuil1!B263),"Données non disponibles")</f>
        <v>Données non disponibles</v>
      </c>
    </row>
    <row r="264" spans="1:14" x14ac:dyDescent="0.25">
      <c r="A264" t="s">
        <v>521</v>
      </c>
      <c r="B264" t="s">
        <v>529</v>
      </c>
      <c r="C264" t="s">
        <v>530</v>
      </c>
      <c r="D264" t="s">
        <v>13</v>
      </c>
      <c r="E264" t="s">
        <v>187</v>
      </c>
      <c r="F264" t="s">
        <v>23</v>
      </c>
      <c r="G264" t="s">
        <v>13</v>
      </c>
      <c r="H264" t="s">
        <v>30</v>
      </c>
      <c r="I264" t="s">
        <v>51</v>
      </c>
      <c r="J264" t="s">
        <v>109</v>
      </c>
      <c r="K264" t="s">
        <v>13</v>
      </c>
      <c r="L264" t="s">
        <v>35</v>
      </c>
      <c r="N264" t="str" cm="1">
        <f t="array" ref="N264">_xlfn._xlws.FILTER(Feuil2!$A$1:$V$398,(Feuil2!$B$1:$B$398=MID(A264,FIND(" ",A264)+1,99))*(Feuil2!$C$1:$C$398=Feuil1!B264),"Données non disponibles")</f>
        <v>Données non disponibles</v>
      </c>
    </row>
    <row r="265" spans="1:14" x14ac:dyDescent="0.25">
      <c r="A265" t="s">
        <v>521</v>
      </c>
      <c r="B265" t="s">
        <v>531</v>
      </c>
      <c r="C265" t="s">
        <v>485</v>
      </c>
      <c r="D265" t="s">
        <v>3</v>
      </c>
      <c r="E265" t="s">
        <v>3</v>
      </c>
      <c r="F265" t="s">
        <v>3</v>
      </c>
      <c r="G265" t="s">
        <v>50</v>
      </c>
      <c r="H265" t="s">
        <v>43</v>
      </c>
      <c r="I265" t="s">
        <v>13</v>
      </c>
      <c r="J265" t="s">
        <v>119</v>
      </c>
      <c r="K265" t="s">
        <v>3</v>
      </c>
      <c r="L265" t="s">
        <v>102</v>
      </c>
      <c r="N265" t="str" cm="1">
        <f t="array" ref="N265">_xlfn._xlws.FILTER(Feuil2!$A$1:$V$398,(Feuil2!$B$1:$B$398=MID(A265,FIND(" ",A265)+1,99))*(Feuil2!$C$1:$C$398=Feuil1!B265),"Données non disponibles")</f>
        <v>Données non disponibles</v>
      </c>
    </row>
    <row r="266" spans="1:14" x14ac:dyDescent="0.25">
      <c r="A266" t="s">
        <v>521</v>
      </c>
      <c r="B266" t="s">
        <v>532</v>
      </c>
      <c r="C266" t="s">
        <v>533</v>
      </c>
      <c r="D266" t="s">
        <v>11</v>
      </c>
      <c r="E266" t="s">
        <v>13</v>
      </c>
      <c r="F266" t="s">
        <v>110</v>
      </c>
      <c r="G266" t="s">
        <v>3</v>
      </c>
      <c r="H266" t="s">
        <v>13</v>
      </c>
      <c r="I266" t="s">
        <v>51</v>
      </c>
      <c r="J266" t="s">
        <v>109</v>
      </c>
      <c r="K266" t="s">
        <v>57</v>
      </c>
      <c r="L266" t="s">
        <v>116</v>
      </c>
      <c r="N266" t="str" cm="1">
        <f t="array" ref="N266">_xlfn._xlws.FILTER(Feuil2!$A$1:$V$398,(Feuil2!$B$1:$B$398=MID(A266,FIND(" ",A266)+1,99))*(Feuil2!$C$1:$C$398=Feuil1!B266),"Données non disponibles")</f>
        <v>Données non disponibles</v>
      </c>
    </row>
    <row r="267" spans="1:14" x14ac:dyDescent="0.25">
      <c r="A267" t="s">
        <v>521</v>
      </c>
      <c r="B267" t="s">
        <v>534</v>
      </c>
      <c r="C267" t="s">
        <v>495</v>
      </c>
      <c r="D267" t="s">
        <v>219</v>
      </c>
      <c r="E267" t="s">
        <v>23</v>
      </c>
      <c r="F267" t="s">
        <v>51</v>
      </c>
      <c r="G267" t="s">
        <v>37</v>
      </c>
      <c r="H267" t="s">
        <v>144</v>
      </c>
      <c r="I267" t="s">
        <v>33</v>
      </c>
      <c r="J267" t="s">
        <v>19</v>
      </c>
      <c r="K267" t="s">
        <v>44</v>
      </c>
      <c r="L267" t="s">
        <v>27</v>
      </c>
      <c r="N267" t="str" cm="1">
        <f t="array" ref="N267">_xlfn._xlws.FILTER(Feuil2!$A$1:$V$398,(Feuil2!$B$1:$B$398=MID(A267,FIND(" ",A267)+1,99))*(Feuil2!$C$1:$C$398=Feuil1!B267),"Données non disponibles")</f>
        <v>Données non disponibles</v>
      </c>
    </row>
    <row r="268" spans="1:14" x14ac:dyDescent="0.25">
      <c r="A268" t="s">
        <v>521</v>
      </c>
      <c r="B268" t="s">
        <v>535</v>
      </c>
      <c r="C268" t="s">
        <v>536</v>
      </c>
      <c r="D268" t="s">
        <v>4</v>
      </c>
      <c r="E268" t="s">
        <v>52</v>
      </c>
      <c r="F268" t="s">
        <v>13</v>
      </c>
      <c r="G268" t="s">
        <v>13</v>
      </c>
      <c r="H268" t="s">
        <v>70</v>
      </c>
      <c r="I268" t="s">
        <v>13</v>
      </c>
      <c r="J268" t="s">
        <v>4</v>
      </c>
      <c r="K268" t="s">
        <v>13</v>
      </c>
      <c r="L268" t="s">
        <v>9</v>
      </c>
      <c r="N268" t="str" cm="1">
        <f t="array" ref="N268">_xlfn._xlws.FILTER(Feuil2!$A$1:$V$398,(Feuil2!$B$1:$B$398=MID(A268,FIND(" ",A268)+1,99))*(Feuil2!$C$1:$C$398=Feuil1!B268),"Données non disponibles")</f>
        <v>Données non disponibles</v>
      </c>
    </row>
    <row r="269" spans="1:14" x14ac:dyDescent="0.25">
      <c r="A269" t="s">
        <v>521</v>
      </c>
      <c r="B269" t="s">
        <v>537</v>
      </c>
      <c r="C269" t="s">
        <v>515</v>
      </c>
      <c r="D269" t="s">
        <v>121</v>
      </c>
      <c r="E269" t="s">
        <v>141</v>
      </c>
      <c r="F269" t="s">
        <v>119</v>
      </c>
      <c r="G269" t="s">
        <v>13</v>
      </c>
      <c r="H269" t="s">
        <v>104</v>
      </c>
      <c r="I269" t="s">
        <v>3</v>
      </c>
      <c r="J269" t="s">
        <v>50</v>
      </c>
      <c r="K269" t="s">
        <v>13</v>
      </c>
      <c r="L269" t="s">
        <v>116</v>
      </c>
      <c r="N269" t="str" cm="1">
        <f t="array" ref="N269">_xlfn._xlws.FILTER(Feuil2!$A$1:$V$398,(Feuil2!$B$1:$B$398=MID(A269,FIND(" ",A269)+1,99))*(Feuil2!$C$1:$C$398=Feuil1!B269),"Données non disponibles")</f>
        <v>Données non disponibles</v>
      </c>
    </row>
    <row r="270" spans="1:14" x14ac:dyDescent="0.25">
      <c r="A270" t="s">
        <v>521</v>
      </c>
      <c r="B270" t="s">
        <v>538</v>
      </c>
      <c r="C270" t="s">
        <v>539</v>
      </c>
      <c r="D270" t="s">
        <v>64</v>
      </c>
      <c r="E270" t="s">
        <v>137</v>
      </c>
      <c r="F270" t="s">
        <v>34</v>
      </c>
      <c r="G270" t="s">
        <v>13</v>
      </c>
      <c r="H270" t="s">
        <v>67</v>
      </c>
      <c r="I270" t="s">
        <v>21</v>
      </c>
      <c r="J270" t="s">
        <v>19</v>
      </c>
      <c r="K270" t="s">
        <v>66</v>
      </c>
      <c r="L270" t="s">
        <v>65</v>
      </c>
      <c r="N270" t="str" cm="1">
        <f t="array" ref="N270">_xlfn._xlws.FILTER(Feuil2!$A$1:$V$398,(Feuil2!$B$1:$B$398=MID(A270,FIND(" ",A270)+1,99))*(Feuil2!$C$1:$C$398=Feuil1!B270),"Données non disponibles")</f>
        <v>Données non disponibles</v>
      </c>
    </row>
    <row r="271" spans="1:14" x14ac:dyDescent="0.25">
      <c r="A271" t="s">
        <v>521</v>
      </c>
      <c r="B271" t="s">
        <v>540</v>
      </c>
      <c r="C271" t="s">
        <v>474</v>
      </c>
      <c r="D271" t="s">
        <v>105</v>
      </c>
      <c r="E271" t="s">
        <v>29</v>
      </c>
      <c r="F271" t="s">
        <v>18</v>
      </c>
      <c r="G271" t="s">
        <v>13</v>
      </c>
      <c r="H271" t="s">
        <v>74</v>
      </c>
      <c r="I271" t="s">
        <v>49</v>
      </c>
      <c r="J271" t="s">
        <v>78</v>
      </c>
      <c r="K271" t="s">
        <v>13</v>
      </c>
      <c r="L271" t="s">
        <v>13</v>
      </c>
      <c r="N271" t="str" cm="1">
        <f t="array" ref="N271">_xlfn._xlws.FILTER(Feuil2!$A$1:$V$398,(Feuil2!$B$1:$B$398=MID(A271,FIND(" ",A271)+1,99))*(Feuil2!$C$1:$C$398=Feuil1!B271),"Données non disponibles")</f>
        <v>Données non disponibles</v>
      </c>
    </row>
    <row r="272" spans="1:14" x14ac:dyDescent="0.25">
      <c r="A272" t="s">
        <v>521</v>
      </c>
      <c r="B272" t="s">
        <v>541</v>
      </c>
      <c r="C272" t="s">
        <v>487</v>
      </c>
      <c r="D272" t="s">
        <v>74</v>
      </c>
      <c r="E272" t="s">
        <v>23</v>
      </c>
      <c r="F272" t="s">
        <v>166</v>
      </c>
      <c r="G272" t="s">
        <v>13</v>
      </c>
      <c r="H272" t="s">
        <v>36</v>
      </c>
      <c r="I272" t="s">
        <v>13</v>
      </c>
      <c r="J272" t="s">
        <v>109</v>
      </c>
      <c r="K272" t="s">
        <v>13</v>
      </c>
      <c r="L272" t="s">
        <v>116</v>
      </c>
      <c r="N272" t="str" cm="1">
        <f t="array" ref="N272">_xlfn._xlws.FILTER(Feuil2!$A$1:$V$398,(Feuil2!$B$1:$B$398=MID(A272,FIND(" ",A272)+1,99))*(Feuil2!$C$1:$C$398=Feuil1!B272),"Données non disponibles")</f>
        <v>Données non disponibles</v>
      </c>
    </row>
    <row r="273" spans="1:35" x14ac:dyDescent="0.25">
      <c r="A273" t="s">
        <v>521</v>
      </c>
      <c r="B273" t="s">
        <v>542</v>
      </c>
      <c r="C273" t="s">
        <v>489</v>
      </c>
      <c r="D273" t="s">
        <v>114</v>
      </c>
      <c r="E273" t="s">
        <v>23</v>
      </c>
      <c r="F273" t="s">
        <v>67</v>
      </c>
      <c r="G273" t="s">
        <v>13</v>
      </c>
      <c r="H273" t="s">
        <v>44</v>
      </c>
      <c r="I273" t="s">
        <v>13</v>
      </c>
      <c r="J273" t="s">
        <v>13</v>
      </c>
      <c r="K273" t="s">
        <v>13</v>
      </c>
      <c r="L273" t="s">
        <v>19</v>
      </c>
      <c r="N273" t="str" cm="1">
        <f t="array" ref="N273">_xlfn._xlws.FILTER(Feuil2!$A$1:$V$398,(Feuil2!$B$1:$B$398=MID(A273,FIND(" ",A273)+1,99))*(Feuil2!$C$1:$C$398=Feuil1!B273),"Données non disponibles")</f>
        <v>Données non disponibles</v>
      </c>
    </row>
    <row r="274" spans="1:35" x14ac:dyDescent="0.25">
      <c r="A274" t="s">
        <v>521</v>
      </c>
      <c r="B274" t="s">
        <v>543</v>
      </c>
      <c r="C274" t="s">
        <v>503</v>
      </c>
      <c r="D274" t="s">
        <v>26</v>
      </c>
      <c r="E274" t="s">
        <v>29</v>
      </c>
      <c r="F274" t="s">
        <v>10</v>
      </c>
      <c r="G274" t="s">
        <v>13</v>
      </c>
      <c r="H274" t="s">
        <v>3</v>
      </c>
      <c r="I274" t="s">
        <v>166</v>
      </c>
      <c r="J274" t="s">
        <v>109</v>
      </c>
      <c r="K274" t="s">
        <v>35</v>
      </c>
      <c r="L274" t="s">
        <v>122</v>
      </c>
      <c r="N274" t="str" cm="1">
        <f t="array" ref="N274">_xlfn._xlws.FILTER(Feuil2!$A$1:$V$398,(Feuil2!$B$1:$B$398=MID(A274,FIND(" ",A274)+1,99))*(Feuil2!$C$1:$C$398=Feuil1!B274),"Données non disponibles")</f>
        <v>Données non disponibles</v>
      </c>
    </row>
    <row r="275" spans="1:35" x14ac:dyDescent="0.25">
      <c r="A275" t="s">
        <v>544</v>
      </c>
      <c r="B275" t="s">
        <v>545</v>
      </c>
      <c r="C275" t="s">
        <v>546</v>
      </c>
      <c r="D275" t="s">
        <v>37</v>
      </c>
      <c r="E275" t="s">
        <v>4</v>
      </c>
      <c r="F275" t="s">
        <v>43</v>
      </c>
      <c r="G275" t="s">
        <v>30</v>
      </c>
      <c r="H275" t="s">
        <v>144</v>
      </c>
      <c r="I275" t="s">
        <v>56</v>
      </c>
      <c r="J275" t="s">
        <v>3</v>
      </c>
      <c r="K275" t="s">
        <v>137</v>
      </c>
      <c r="L275" t="s">
        <v>130</v>
      </c>
      <c r="N275" t="str" cm="1">
        <f t="array" ref="N275:AI275">_xlfn._xlws.FILTER(Feuil2!$A$1:$V$398,(Feuil2!$B$1:$B$398=MID(A275,FIND(" ",A275)+1,99))*(Feuil2!$C$1:$C$398=Feuil1!B275),"Données non disponibles")</f>
        <v>Partants</v>
      </c>
      <c r="O275" t="str">
        <v>Prix E. et L. de Tredern</v>
      </c>
      <c r="P275" t="str">
        <v>Jerimadeth</v>
      </c>
      <c r="Q275">
        <v>10</v>
      </c>
      <c r="R275">
        <v>0</v>
      </c>
      <c r="S275" t="str">
        <v>8p1p6p3p(21)1p</v>
      </c>
      <c r="T275" t="str">
        <v>31
%</v>
      </c>
      <c r="U275" t="str">
        <v>67
%</v>
      </c>
      <c r="V275">
        <v>0</v>
      </c>
      <c r="W275" t="str">
        <v>48
%</v>
      </c>
      <c r="X275" t="str">
        <v>30
%</v>
      </c>
      <c r="Y275" t="str">
        <v>60
%</v>
      </c>
      <c r="Z275" t="str">
        <v>67
%</v>
      </c>
      <c r="AA275">
        <v>0</v>
      </c>
      <c r="AB275">
        <v>0</v>
      </c>
      <c r="AC275" t="str">
        <v>60
%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</row>
    <row r="276" spans="1:35" x14ac:dyDescent="0.25">
      <c r="A276" t="s">
        <v>544</v>
      </c>
      <c r="B276" t="s">
        <v>547</v>
      </c>
      <c r="C276" t="s">
        <v>515</v>
      </c>
      <c r="D276" t="s">
        <v>61</v>
      </c>
      <c r="E276" t="s">
        <v>62</v>
      </c>
      <c r="F276" t="s">
        <v>48</v>
      </c>
      <c r="G276" t="s">
        <v>13</v>
      </c>
      <c r="H276" t="s">
        <v>78</v>
      </c>
      <c r="I276" t="s">
        <v>12</v>
      </c>
      <c r="J276" t="s">
        <v>4</v>
      </c>
      <c r="K276" t="s">
        <v>13</v>
      </c>
      <c r="L276" t="s">
        <v>14</v>
      </c>
      <c r="N276" t="str" cm="1">
        <f t="array" ref="N276:AI276">_xlfn._xlws.FILTER(Feuil2!$A$1:$V$398,(Feuil2!$B$1:$B$398=MID(A276,FIND(" ",A276)+1,99))*(Feuil2!$C$1:$C$398=Feuil1!B276),"Données non disponibles")</f>
        <v>Partants</v>
      </c>
      <c r="O276" t="str">
        <v>Prix E. et L. de Tredern</v>
      </c>
      <c r="P276" t="str">
        <v>Speedy Charm</v>
      </c>
      <c r="Q276">
        <v>2</v>
      </c>
      <c r="R276">
        <v>0</v>
      </c>
      <c r="S276" t="str">
        <v>6p8p(21)2p3p1p</v>
      </c>
      <c r="T276" t="str">
        <v>43
%</v>
      </c>
      <c r="U276" t="str">
        <v>56
%</v>
      </c>
      <c r="V276" t="str">
        <v>33
%</v>
      </c>
      <c r="W276" t="str">
        <v>30
%</v>
      </c>
      <c r="X276" t="str">
        <v>27
%</v>
      </c>
      <c r="Y276" t="str">
        <v>64
%</v>
      </c>
      <c r="Z276" t="str">
        <v>63
%</v>
      </c>
      <c r="AA276">
        <v>0</v>
      </c>
      <c r="AB276">
        <v>0</v>
      </c>
      <c r="AC276" t="str">
        <v>64
%</v>
      </c>
      <c r="AD276" t="str">
        <v>33
%</v>
      </c>
      <c r="AE276">
        <v>0</v>
      </c>
      <c r="AF276">
        <v>0</v>
      </c>
      <c r="AG276">
        <v>0</v>
      </c>
      <c r="AH276">
        <v>0</v>
      </c>
      <c r="AI276">
        <v>0</v>
      </c>
    </row>
    <row r="277" spans="1:35" x14ac:dyDescent="0.25">
      <c r="A277" t="s">
        <v>544</v>
      </c>
      <c r="B277" t="s">
        <v>548</v>
      </c>
      <c r="C277" t="s">
        <v>549</v>
      </c>
      <c r="D277" t="s">
        <v>48</v>
      </c>
      <c r="E277" t="s">
        <v>221</v>
      </c>
      <c r="F277" t="s">
        <v>3</v>
      </c>
      <c r="G277" t="s">
        <v>136</v>
      </c>
      <c r="H277" t="s">
        <v>87</v>
      </c>
      <c r="I277" t="s">
        <v>57</v>
      </c>
      <c r="J277" t="s">
        <v>158</v>
      </c>
      <c r="K277" t="s">
        <v>30</v>
      </c>
      <c r="L277" t="s">
        <v>3</v>
      </c>
      <c r="N277" t="str" cm="1">
        <f t="array" ref="N277:AI277">_xlfn._xlws.FILTER(Feuil2!$A$1:$V$398,(Feuil2!$B$1:$B$398=MID(A277,FIND(" ",A277)+1,99))*(Feuil2!$C$1:$C$398=Feuil1!B277),"Données non disponibles")</f>
        <v>Partants</v>
      </c>
      <c r="O277" t="str">
        <v>Prix E. et L. de Tredern</v>
      </c>
      <c r="P277" t="str">
        <v>Forchester</v>
      </c>
      <c r="Q277">
        <v>3</v>
      </c>
      <c r="R277">
        <v>0</v>
      </c>
      <c r="S277" t="str">
        <v>7p3p8p5p3p1p</v>
      </c>
      <c r="T277" t="str">
        <v>48
%</v>
      </c>
      <c r="U277" t="str">
        <v>100
%</v>
      </c>
      <c r="V277" t="str">
        <v>100
%</v>
      </c>
      <c r="W277" t="str">
        <v>51
%</v>
      </c>
      <c r="X277" t="str">
        <v>31
%</v>
      </c>
      <c r="Y277" t="str">
        <v>50
%</v>
      </c>
      <c r="Z277" t="str">
        <v>50
%</v>
      </c>
      <c r="AA277">
        <v>0</v>
      </c>
      <c r="AB277">
        <v>0</v>
      </c>
      <c r="AC277" t="str">
        <v>67
%</v>
      </c>
      <c r="AD277" t="str">
        <v>100
%</v>
      </c>
      <c r="AE277">
        <v>0</v>
      </c>
      <c r="AF277">
        <v>0</v>
      </c>
      <c r="AG277">
        <v>0</v>
      </c>
      <c r="AH277">
        <v>0</v>
      </c>
      <c r="AI277">
        <v>0</v>
      </c>
    </row>
    <row r="278" spans="1:35" x14ac:dyDescent="0.25">
      <c r="A278" t="s">
        <v>544</v>
      </c>
      <c r="B278" t="s">
        <v>550</v>
      </c>
      <c r="C278" t="s">
        <v>493</v>
      </c>
      <c r="D278" t="s">
        <v>13</v>
      </c>
      <c r="E278" t="s">
        <v>13</v>
      </c>
      <c r="F278" t="s">
        <v>20</v>
      </c>
      <c r="G278" t="s">
        <v>13</v>
      </c>
      <c r="H278" t="s">
        <v>13</v>
      </c>
      <c r="I278" t="s">
        <v>75</v>
      </c>
      <c r="J278" t="s">
        <v>4</v>
      </c>
      <c r="K278" t="s">
        <v>13</v>
      </c>
      <c r="L278" t="s">
        <v>13</v>
      </c>
      <c r="N278" t="str" cm="1">
        <f t="array" ref="N278:AI278">_xlfn._xlws.FILTER(Feuil2!$A$1:$V$398,(Feuil2!$B$1:$B$398=MID(A278,FIND(" ",A278)+1,99))*(Feuil2!$C$1:$C$398=Feuil1!B278),"Données non disponibles")</f>
        <v>Partants</v>
      </c>
      <c r="O278" t="str">
        <v>Prix E. et L. de Tredern</v>
      </c>
      <c r="P278" t="str">
        <v>Coolmeen Royal</v>
      </c>
      <c r="Q278">
        <v>12</v>
      </c>
      <c r="R278">
        <v>0</v>
      </c>
      <c r="S278" t="str">
        <v>5p7p5p4p7p1p</v>
      </c>
      <c r="T278" t="str">
        <v>26
%</v>
      </c>
      <c r="U278">
        <v>0</v>
      </c>
      <c r="V278">
        <v>0</v>
      </c>
      <c r="W278" t="str">
        <v>20
%</v>
      </c>
      <c r="X278" t="str">
        <v>13
%</v>
      </c>
      <c r="Y278" t="str">
        <v>22
%</v>
      </c>
      <c r="Z278" t="str">
        <v>0
%</v>
      </c>
      <c r="AA278">
        <v>0</v>
      </c>
      <c r="AB278">
        <v>0</v>
      </c>
      <c r="AC278" t="str">
        <v>22
%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</row>
    <row r="279" spans="1:35" x14ac:dyDescent="0.25">
      <c r="A279" t="s">
        <v>544</v>
      </c>
      <c r="B279" t="s">
        <v>551</v>
      </c>
      <c r="C279" t="s">
        <v>499</v>
      </c>
      <c r="D279" t="s">
        <v>99</v>
      </c>
      <c r="E279" t="s">
        <v>108</v>
      </c>
      <c r="F279" t="s">
        <v>20</v>
      </c>
      <c r="G279" t="s">
        <v>137</v>
      </c>
      <c r="H279" t="s">
        <v>19</v>
      </c>
      <c r="I279" t="s">
        <v>56</v>
      </c>
      <c r="J279" t="s">
        <v>4</v>
      </c>
      <c r="K279" t="s">
        <v>66</v>
      </c>
      <c r="L279" t="s">
        <v>155</v>
      </c>
      <c r="N279" t="str" cm="1">
        <f t="array" ref="N279:AI279">_xlfn._xlws.FILTER(Feuil2!$A$1:$V$398,(Feuil2!$B$1:$B$398=MID(A279,FIND(" ",A279)+1,99))*(Feuil2!$C$1:$C$398=Feuil1!B279),"Données non disponibles")</f>
        <v>Partants</v>
      </c>
      <c r="O279" t="str">
        <v>Prix E. et L. de Tredern</v>
      </c>
      <c r="P279" t="str">
        <v>Deep Hope</v>
      </c>
      <c r="Q279">
        <v>11</v>
      </c>
      <c r="R279">
        <v>0</v>
      </c>
      <c r="S279" t="str">
        <v>3p6p9p1p</v>
      </c>
      <c r="T279" t="str">
        <v>42
%</v>
      </c>
      <c r="U279">
        <v>0</v>
      </c>
      <c r="V279" t="str">
        <v>0
%</v>
      </c>
      <c r="W279" t="str">
        <v>17
%</v>
      </c>
      <c r="X279" t="str">
        <v>34
%</v>
      </c>
      <c r="Y279" t="str">
        <v>50
%</v>
      </c>
      <c r="Z279" t="str">
        <v>50
%</v>
      </c>
      <c r="AA279">
        <v>0</v>
      </c>
      <c r="AB279">
        <v>0</v>
      </c>
      <c r="AC279" t="str">
        <v>50
%</v>
      </c>
      <c r="AD279" t="str">
        <v>0
%</v>
      </c>
      <c r="AE279">
        <v>0</v>
      </c>
      <c r="AF279">
        <v>0</v>
      </c>
      <c r="AG279">
        <v>0</v>
      </c>
      <c r="AH279">
        <v>0</v>
      </c>
      <c r="AI279">
        <v>0</v>
      </c>
    </row>
    <row r="280" spans="1:35" x14ac:dyDescent="0.25">
      <c r="A280" t="s">
        <v>544</v>
      </c>
      <c r="B280" t="s">
        <v>552</v>
      </c>
      <c r="C280" t="s">
        <v>513</v>
      </c>
      <c r="D280" t="s">
        <v>48</v>
      </c>
      <c r="E280" t="s">
        <v>3</v>
      </c>
      <c r="F280" t="s">
        <v>78</v>
      </c>
      <c r="G280" t="s">
        <v>30</v>
      </c>
      <c r="H280" t="s">
        <v>87</v>
      </c>
      <c r="I280" t="s">
        <v>49</v>
      </c>
      <c r="J280" t="s">
        <v>13</v>
      </c>
      <c r="K280" t="s">
        <v>13</v>
      </c>
      <c r="L280" t="s">
        <v>169</v>
      </c>
      <c r="N280" t="str" cm="1">
        <f t="array" ref="N280:AI280">_xlfn._xlws.FILTER(Feuil2!$A$1:$V$398,(Feuil2!$B$1:$B$398=MID(A280,FIND(" ",A280)+1,99))*(Feuil2!$C$1:$C$398=Feuil1!B280),"Données non disponibles")</f>
        <v>Partants</v>
      </c>
      <c r="O280" t="str">
        <v>Prix E. et L. de Tredern</v>
      </c>
      <c r="P280" t="str">
        <v>Kanifushi</v>
      </c>
      <c r="Q280">
        <v>7</v>
      </c>
      <c r="R280">
        <v>0</v>
      </c>
      <c r="S280" t="str">
        <v>4p4p9p6p(21)3p</v>
      </c>
      <c r="T280" t="str">
        <v>33
%</v>
      </c>
      <c r="U280" t="str">
        <v>0
%</v>
      </c>
      <c r="V280">
        <v>0</v>
      </c>
      <c r="W280" t="str">
        <v>47
%</v>
      </c>
      <c r="X280" t="str">
        <v>44
%</v>
      </c>
      <c r="Y280" t="str">
        <v>29
%</v>
      </c>
      <c r="Z280" t="str">
        <v>50
%</v>
      </c>
      <c r="AA280">
        <v>0</v>
      </c>
      <c r="AB280">
        <v>0</v>
      </c>
      <c r="AC280" t="str">
        <v>29
%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</row>
    <row r="281" spans="1:35" x14ac:dyDescent="0.25">
      <c r="A281" t="s">
        <v>544</v>
      </c>
      <c r="B281" t="s">
        <v>553</v>
      </c>
      <c r="C281" t="s">
        <v>554</v>
      </c>
      <c r="D281" t="s">
        <v>187</v>
      </c>
      <c r="E281" t="s">
        <v>8</v>
      </c>
      <c r="F281" t="s">
        <v>48</v>
      </c>
      <c r="G281" t="s">
        <v>137</v>
      </c>
      <c r="H281" t="s">
        <v>78</v>
      </c>
      <c r="I281" t="s">
        <v>12</v>
      </c>
      <c r="J281" t="s">
        <v>51</v>
      </c>
      <c r="K281" t="s">
        <v>13</v>
      </c>
      <c r="L281" t="s">
        <v>87</v>
      </c>
      <c r="N281" t="str" cm="1">
        <f t="array" ref="N281:AI281">_xlfn._xlws.FILTER(Feuil2!$A$1:$V$398,(Feuil2!$B$1:$B$398=MID(A281,FIND(" ",A281)+1,99))*(Feuil2!$C$1:$C$398=Feuil1!B281),"Données non disponibles")</f>
        <v>Partants</v>
      </c>
      <c r="O281" t="str">
        <v>Prix E. et L. de Tredern</v>
      </c>
      <c r="P281" t="str">
        <v>Ptit Pedro</v>
      </c>
      <c r="Q281">
        <v>5</v>
      </c>
      <c r="R281">
        <v>0</v>
      </c>
      <c r="S281" t="str">
        <v>5p8p6p1p(21)4p</v>
      </c>
      <c r="T281" t="str">
        <v>47
%</v>
      </c>
      <c r="U281">
        <v>0</v>
      </c>
      <c r="V281" t="str">
        <v>0
%</v>
      </c>
      <c r="W281" t="str">
        <v>30
%</v>
      </c>
      <c r="X281" t="str">
        <v>32
%</v>
      </c>
      <c r="Y281" t="str">
        <v>20
%</v>
      </c>
      <c r="Z281" t="str">
        <v>0
%</v>
      </c>
      <c r="AA281">
        <v>0</v>
      </c>
      <c r="AB281">
        <v>0</v>
      </c>
      <c r="AC281" t="str">
        <v>20
%</v>
      </c>
      <c r="AD281" t="str">
        <v>0
%</v>
      </c>
      <c r="AE281">
        <v>0</v>
      </c>
      <c r="AF281">
        <v>0</v>
      </c>
      <c r="AG281">
        <v>0</v>
      </c>
      <c r="AH281">
        <v>0</v>
      </c>
      <c r="AI281">
        <v>0</v>
      </c>
    </row>
    <row r="282" spans="1:35" x14ac:dyDescent="0.25">
      <c r="A282" t="s">
        <v>544</v>
      </c>
      <c r="B282" t="s">
        <v>555</v>
      </c>
      <c r="C282" t="s">
        <v>556</v>
      </c>
      <c r="D282" t="s">
        <v>187</v>
      </c>
      <c r="E282" t="s">
        <v>30</v>
      </c>
      <c r="F282" t="s">
        <v>37</v>
      </c>
      <c r="G282" t="s">
        <v>137</v>
      </c>
      <c r="H282" t="s">
        <v>96</v>
      </c>
      <c r="I282" t="s">
        <v>3</v>
      </c>
      <c r="J282" t="s">
        <v>4</v>
      </c>
      <c r="K282" t="s">
        <v>3</v>
      </c>
      <c r="L282" t="s">
        <v>178</v>
      </c>
      <c r="N282" t="str" cm="1">
        <f t="array" ref="N282:AI282">_xlfn._xlws.FILTER(Feuil2!$A$1:$V$398,(Feuil2!$B$1:$B$398=MID(A282,FIND(" ",A282)+1,99))*(Feuil2!$C$1:$C$398=Feuil1!B282),"Données non disponibles")</f>
        <v>Partants</v>
      </c>
      <c r="O282" t="str">
        <v>Prix E. et L. de Tredern</v>
      </c>
      <c r="P282" t="str">
        <v>Karinas Dream</v>
      </c>
      <c r="Q282">
        <v>9</v>
      </c>
      <c r="R282">
        <v>0</v>
      </c>
      <c r="S282" t="str">
        <v>1p6p2p6p(21)9p</v>
      </c>
      <c r="T282" t="str">
        <v>42
%</v>
      </c>
      <c r="U282" t="str">
        <v>50
%</v>
      </c>
      <c r="V282">
        <v>0</v>
      </c>
      <c r="W282" t="str">
        <v>33
%</v>
      </c>
      <c r="X282" t="str">
        <v>35
%</v>
      </c>
      <c r="Y282" t="str">
        <v>40
%</v>
      </c>
      <c r="Z282" t="str">
        <v>50
%</v>
      </c>
      <c r="AA282">
        <v>0</v>
      </c>
      <c r="AB282">
        <v>0</v>
      </c>
      <c r="AC282" t="str">
        <v>40
%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</row>
    <row r="283" spans="1:35" x14ac:dyDescent="0.25">
      <c r="A283" t="s">
        <v>544</v>
      </c>
      <c r="B283" t="s">
        <v>557</v>
      </c>
      <c r="C283" t="s">
        <v>491</v>
      </c>
      <c r="D283" t="s">
        <v>18</v>
      </c>
      <c r="E283" t="s">
        <v>187</v>
      </c>
      <c r="F283" t="s">
        <v>48</v>
      </c>
      <c r="G283" t="s">
        <v>3</v>
      </c>
      <c r="H283" t="s">
        <v>108</v>
      </c>
      <c r="I283" t="s">
        <v>12</v>
      </c>
      <c r="J283" t="s">
        <v>67</v>
      </c>
      <c r="K283" t="s">
        <v>137</v>
      </c>
      <c r="L283" t="s">
        <v>14</v>
      </c>
      <c r="N283" t="str" cm="1">
        <f t="array" ref="N283:AI283">_xlfn._xlws.FILTER(Feuil2!$A$1:$V$398,(Feuil2!$B$1:$B$398=MID(A283,FIND(" ",A283)+1,99))*(Feuil2!$C$1:$C$398=Feuil1!B283),"Données non disponibles")</f>
        <v>Partants</v>
      </c>
      <c r="O283" t="str">
        <v>Prix E. et L. de Tredern</v>
      </c>
      <c r="P283" t="str">
        <v>Dragons Please</v>
      </c>
      <c r="Q283">
        <v>6</v>
      </c>
      <c r="R283">
        <v>0</v>
      </c>
      <c r="S283" t="str">
        <v>7p6p1p</v>
      </c>
      <c r="T283" t="str">
        <v>0
%</v>
      </c>
      <c r="U283">
        <v>0</v>
      </c>
      <c r="V283" t="str">
        <v>0
%</v>
      </c>
      <c r="W283" t="str">
        <v>30
%</v>
      </c>
      <c r="X283" t="str">
        <v>34
%</v>
      </c>
      <c r="Y283" t="str">
        <v>33
%</v>
      </c>
      <c r="Z283" t="str">
        <v>33
%</v>
      </c>
      <c r="AA283">
        <v>0</v>
      </c>
      <c r="AB283">
        <v>0</v>
      </c>
      <c r="AC283" t="str">
        <v>33
%</v>
      </c>
      <c r="AD283" t="str">
        <v>0
%</v>
      </c>
      <c r="AE283">
        <v>0</v>
      </c>
      <c r="AF283">
        <v>0</v>
      </c>
      <c r="AG283">
        <v>0</v>
      </c>
      <c r="AH283">
        <v>0</v>
      </c>
      <c r="AI283">
        <v>0</v>
      </c>
    </row>
    <row r="284" spans="1:35" x14ac:dyDescent="0.25">
      <c r="A284" t="s">
        <v>544</v>
      </c>
      <c r="B284" t="s">
        <v>558</v>
      </c>
      <c r="C284" t="s">
        <v>559</v>
      </c>
      <c r="D284" t="s">
        <v>18</v>
      </c>
      <c r="E284" t="s">
        <v>116</v>
      </c>
      <c r="F284" t="s">
        <v>13</v>
      </c>
      <c r="G284" t="s">
        <v>113</v>
      </c>
      <c r="H284" t="s">
        <v>57</v>
      </c>
      <c r="I284" t="s">
        <v>13</v>
      </c>
      <c r="J284" t="s">
        <v>174</v>
      </c>
      <c r="K284" t="s">
        <v>66</v>
      </c>
      <c r="L284" t="s">
        <v>104</v>
      </c>
      <c r="N284" t="str" cm="1">
        <f t="array" ref="N284:AI284">_xlfn._xlws.FILTER(Feuil2!$A$1:$V$398,(Feuil2!$B$1:$B$398=MID(A284,FIND(" ",A284)+1,99))*(Feuil2!$C$1:$C$398=Feuil1!B284),"Données non disponibles")</f>
        <v>Partants</v>
      </c>
      <c r="O284" t="str">
        <v>Prix E. et L. de Tredern</v>
      </c>
      <c r="P284" t="str">
        <v>First Shot</v>
      </c>
      <c r="Q284">
        <v>1</v>
      </c>
      <c r="R284">
        <v>0</v>
      </c>
      <c r="S284" t="str">
        <v>6p15p15p3p8p13p</v>
      </c>
      <c r="T284" t="str">
        <v>14
%</v>
      </c>
      <c r="U284" t="str">
        <v>25
%</v>
      </c>
      <c r="V284">
        <v>0</v>
      </c>
      <c r="W284" t="str">
        <v>50
%</v>
      </c>
      <c r="X284" t="str">
        <v>0
%</v>
      </c>
      <c r="Y284" t="str">
        <v>31
%</v>
      </c>
      <c r="Z284" t="str">
        <v>25
%</v>
      </c>
      <c r="AA284">
        <v>0</v>
      </c>
      <c r="AB284">
        <v>0</v>
      </c>
      <c r="AC284" t="str">
        <v>36
%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</row>
    <row r="285" spans="1:35" x14ac:dyDescent="0.25">
      <c r="A285" t="s">
        <v>544</v>
      </c>
      <c r="B285" t="s">
        <v>560</v>
      </c>
      <c r="C285" t="s">
        <v>518</v>
      </c>
      <c r="D285" t="s">
        <v>3</v>
      </c>
      <c r="E285" t="s">
        <v>163</v>
      </c>
      <c r="F285" t="s">
        <v>43</v>
      </c>
      <c r="G285" t="s">
        <v>13</v>
      </c>
      <c r="H285" t="s">
        <v>3</v>
      </c>
      <c r="I285" t="s">
        <v>56</v>
      </c>
      <c r="J285" t="s">
        <v>67</v>
      </c>
      <c r="K285" t="s">
        <v>3</v>
      </c>
      <c r="L285" t="s">
        <v>44</v>
      </c>
      <c r="N285" t="str" cm="1">
        <f t="array" ref="N285:AI285">_xlfn._xlws.FILTER(Feuil2!$A$1:$V$398,(Feuil2!$B$1:$B$398=MID(A285,FIND(" ",A285)+1,99))*(Feuil2!$C$1:$C$398=Feuil1!B285),"Données non disponibles")</f>
        <v>Partants</v>
      </c>
      <c r="O285" t="str">
        <v>Prix E. et L. de Tredern</v>
      </c>
      <c r="P285" t="str">
        <v>Lily Rose</v>
      </c>
      <c r="Q285">
        <v>8</v>
      </c>
      <c r="R285">
        <v>0</v>
      </c>
      <c r="S285" t="str">
        <v>2p3p3p3p8p5p</v>
      </c>
      <c r="T285" t="str">
        <v>67
%</v>
      </c>
      <c r="U285" t="str">
        <v>100
%</v>
      </c>
      <c r="V285">
        <v>0</v>
      </c>
      <c r="W285" t="str">
        <v>48
%</v>
      </c>
      <c r="X285" t="str">
        <v>39
%</v>
      </c>
      <c r="Y285" t="str">
        <v>70
%</v>
      </c>
      <c r="Z285" t="str">
        <v>83
%</v>
      </c>
      <c r="AA285">
        <v>0</v>
      </c>
      <c r="AB285">
        <v>0</v>
      </c>
      <c r="AC285" t="str">
        <v>57
%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</row>
    <row r="286" spans="1:35" x14ac:dyDescent="0.25">
      <c r="A286" t="s">
        <v>544</v>
      </c>
      <c r="B286" t="s">
        <v>561</v>
      </c>
      <c r="C286" t="s">
        <v>562</v>
      </c>
      <c r="D286" t="s">
        <v>120</v>
      </c>
      <c r="E286" t="s">
        <v>12</v>
      </c>
      <c r="F286" t="s">
        <v>178</v>
      </c>
      <c r="G286" t="s">
        <v>136</v>
      </c>
      <c r="H286" t="s">
        <v>64</v>
      </c>
      <c r="I286" t="s">
        <v>33</v>
      </c>
      <c r="J286" t="s">
        <v>60</v>
      </c>
      <c r="K286" t="s">
        <v>137</v>
      </c>
      <c r="L286" t="s">
        <v>163</v>
      </c>
      <c r="N286" t="str" cm="1">
        <f t="array" ref="N286:AI286">_xlfn._xlws.FILTER(Feuil2!$A$1:$V$398,(Feuil2!$B$1:$B$398=MID(A286,FIND(" ",A286)+1,99))*(Feuil2!$C$1:$C$398=Feuil1!B286),"Données non disponibles")</f>
        <v>Partants</v>
      </c>
      <c r="O286" t="str">
        <v>Prix E. et L. de Tredern</v>
      </c>
      <c r="P286" t="str">
        <v>Diadema</v>
      </c>
      <c r="Q286">
        <v>4</v>
      </c>
      <c r="R286">
        <v>0</v>
      </c>
      <c r="S286" t="str">
        <v>11p6p3p1p6p5p</v>
      </c>
      <c r="T286" t="str">
        <v>34
%</v>
      </c>
      <c r="U286" t="str">
        <v>70
%</v>
      </c>
      <c r="V286">
        <v>0</v>
      </c>
      <c r="W286" t="str">
        <v>38
%</v>
      </c>
      <c r="X286" t="str">
        <v>21
%</v>
      </c>
      <c r="Y286" t="str">
        <v>64
%</v>
      </c>
      <c r="Z286" t="str">
        <v>67
%</v>
      </c>
      <c r="AA286">
        <v>0</v>
      </c>
      <c r="AB286">
        <v>0</v>
      </c>
      <c r="AC286" t="str">
        <v>70
%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</row>
    <row r="287" spans="1:35" x14ac:dyDescent="0.25">
      <c r="A287" t="s">
        <v>563</v>
      </c>
      <c r="B287" t="s">
        <v>564</v>
      </c>
      <c r="C287" t="s">
        <v>474</v>
      </c>
      <c r="D287" t="s">
        <v>12</v>
      </c>
      <c r="E287" t="s">
        <v>43</v>
      </c>
      <c r="F287" t="s">
        <v>34</v>
      </c>
      <c r="G287" t="s">
        <v>22</v>
      </c>
      <c r="H287" t="s">
        <v>116</v>
      </c>
      <c r="I287" t="s">
        <v>102</v>
      </c>
      <c r="J287" t="s">
        <v>109</v>
      </c>
      <c r="K287" t="s">
        <v>51</v>
      </c>
      <c r="L287" t="s">
        <v>132</v>
      </c>
      <c r="N287" t="str" cm="1">
        <f t="array" ref="N287:AI287">_xlfn._xlws.FILTER(Feuil2!$A$1:$V$398,(Feuil2!$B$1:$B$398=MID(A287,FIND(" ",A287)+1,99))*(Feuil2!$C$1:$C$398=Feuil1!B287),"Données non disponibles")</f>
        <v>Partants</v>
      </c>
      <c r="O287" t="str">
        <v>Prix du Bec d'Oudon</v>
      </c>
      <c r="P287" t="str">
        <v>Passalito</v>
      </c>
      <c r="Q287">
        <v>4</v>
      </c>
      <c r="R287">
        <v>0</v>
      </c>
      <c r="S287" t="str">
        <v>11p13p13p3p11p1p</v>
      </c>
      <c r="T287" t="str">
        <v>35
%</v>
      </c>
      <c r="U287" t="str">
        <v>50
%</v>
      </c>
      <c r="V287" t="str">
        <v>100
%</v>
      </c>
      <c r="W287" t="str">
        <v>47
%</v>
      </c>
      <c r="X287" t="str">
        <v>56
%</v>
      </c>
      <c r="Y287" t="str">
        <v>43
%</v>
      </c>
      <c r="Z287" t="str">
        <v>47
%</v>
      </c>
      <c r="AA287">
        <v>0</v>
      </c>
      <c r="AB287">
        <v>0</v>
      </c>
      <c r="AC287" t="str">
        <v>50
%</v>
      </c>
      <c r="AD287" t="str">
        <v>100
%</v>
      </c>
      <c r="AE287">
        <v>0</v>
      </c>
      <c r="AF287">
        <v>0</v>
      </c>
      <c r="AG287">
        <v>0</v>
      </c>
      <c r="AH287">
        <v>0</v>
      </c>
      <c r="AI287">
        <v>0</v>
      </c>
    </row>
    <row r="288" spans="1:35" x14ac:dyDescent="0.25">
      <c r="A288" t="s">
        <v>563</v>
      </c>
      <c r="B288" t="s">
        <v>565</v>
      </c>
      <c r="C288" t="s">
        <v>566</v>
      </c>
      <c r="D288" t="s">
        <v>166</v>
      </c>
      <c r="E288" t="s">
        <v>3</v>
      </c>
      <c r="F288" t="s">
        <v>195</v>
      </c>
      <c r="G288" t="s">
        <v>3</v>
      </c>
      <c r="H288" t="s">
        <v>3</v>
      </c>
      <c r="I288" t="s">
        <v>3</v>
      </c>
      <c r="J288" t="s">
        <v>57</v>
      </c>
      <c r="K288" t="s">
        <v>3</v>
      </c>
      <c r="L288" t="s">
        <v>65</v>
      </c>
      <c r="N288" t="str" cm="1">
        <f t="array" ref="N288:AI288">_xlfn._xlws.FILTER(Feuil2!$A$1:$V$398,(Feuil2!$B$1:$B$398=MID(A288,FIND(" ",A288)+1,99))*(Feuil2!$C$1:$C$398=Feuil1!B288),"Données non disponibles")</f>
        <v>Partants</v>
      </c>
      <c r="O288" t="str">
        <v>Prix du Bec d'Oudon</v>
      </c>
      <c r="P288" t="str">
        <v>Chef d'Orchestre</v>
      </c>
      <c r="Q288">
        <v>6</v>
      </c>
      <c r="R288">
        <v>0</v>
      </c>
      <c r="S288" t="str">
        <v>5p1p1p(21)14p11p</v>
      </c>
      <c r="T288" t="str">
        <v>54
%</v>
      </c>
      <c r="U288" t="str">
        <v>67
%</v>
      </c>
      <c r="V288">
        <v>0</v>
      </c>
      <c r="W288" t="str">
        <v>54
%</v>
      </c>
      <c r="X288" t="str">
        <v>68
%</v>
      </c>
      <c r="Y288" t="str">
        <v>32
%</v>
      </c>
      <c r="Z288" t="str">
        <v>25
%</v>
      </c>
      <c r="AA288">
        <v>0</v>
      </c>
      <c r="AB288">
        <v>0</v>
      </c>
      <c r="AC288" t="str">
        <v>33
%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</row>
    <row r="289" spans="1:35" x14ac:dyDescent="0.25">
      <c r="A289" t="s">
        <v>563</v>
      </c>
      <c r="B289" t="s">
        <v>567</v>
      </c>
      <c r="C289" t="s">
        <v>554</v>
      </c>
      <c r="D289" t="s">
        <v>187</v>
      </c>
      <c r="E289" t="s">
        <v>10</v>
      </c>
      <c r="F289" t="s">
        <v>170</v>
      </c>
      <c r="G289" t="s">
        <v>113</v>
      </c>
      <c r="H289" t="s">
        <v>64</v>
      </c>
      <c r="I289" t="s">
        <v>13</v>
      </c>
      <c r="J289" t="s">
        <v>35</v>
      </c>
      <c r="K289" t="s">
        <v>30</v>
      </c>
      <c r="L289" t="s">
        <v>113</v>
      </c>
      <c r="N289" t="str" cm="1">
        <f t="array" ref="N289:AI289">_xlfn._xlws.FILTER(Feuil2!$A$1:$V$398,(Feuil2!$B$1:$B$398=MID(A289,FIND(" ",A289)+1,99))*(Feuil2!$C$1:$C$398=Feuil1!B289),"Données non disponibles")</f>
        <v>Partants</v>
      </c>
      <c r="O289" t="str">
        <v>Prix du Bec d'Oudon</v>
      </c>
      <c r="P289" t="str">
        <v>Avrilomanoir</v>
      </c>
      <c r="Q289">
        <v>7</v>
      </c>
      <c r="R289">
        <v>0</v>
      </c>
      <c r="S289" t="str">
        <v>7p5p1p5p5p(21)</v>
      </c>
      <c r="T289" t="str">
        <v>32
%</v>
      </c>
      <c r="U289" t="str">
        <v>14
%</v>
      </c>
      <c r="V289">
        <v>0</v>
      </c>
      <c r="W289" t="str">
        <v>25
%</v>
      </c>
      <c r="X289" t="str">
        <v>32
%</v>
      </c>
      <c r="Y289" t="str">
        <v>25
%</v>
      </c>
      <c r="Z289" t="str">
        <v>50
%</v>
      </c>
      <c r="AA289">
        <v>0</v>
      </c>
      <c r="AB289">
        <v>0</v>
      </c>
      <c r="AC289" t="str">
        <v>25
%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</row>
    <row r="290" spans="1:35" x14ac:dyDescent="0.25">
      <c r="A290" t="s">
        <v>563</v>
      </c>
      <c r="B290" t="s">
        <v>568</v>
      </c>
      <c r="C290" t="s">
        <v>523</v>
      </c>
      <c r="D290" t="s">
        <v>144</v>
      </c>
      <c r="E290" t="s">
        <v>79</v>
      </c>
      <c r="F290" t="s">
        <v>35</v>
      </c>
      <c r="G290" t="s">
        <v>113</v>
      </c>
      <c r="H290" t="s">
        <v>4</v>
      </c>
      <c r="I290" t="s">
        <v>99</v>
      </c>
      <c r="J290" t="s">
        <v>13</v>
      </c>
      <c r="K290" t="s">
        <v>51</v>
      </c>
      <c r="L290" t="s">
        <v>17</v>
      </c>
      <c r="N290" t="str" cm="1">
        <f t="array" ref="N290:AI290">_xlfn._xlws.FILTER(Feuil2!$A$1:$V$398,(Feuil2!$B$1:$B$398=MID(A290,FIND(" ",A290)+1,99))*(Feuil2!$C$1:$C$398=Feuil1!B290),"Données non disponibles")</f>
        <v>Partants</v>
      </c>
      <c r="O290" t="str">
        <v>Prix du Bec d'Oudon</v>
      </c>
      <c r="P290" t="str">
        <v>Icalero</v>
      </c>
      <c r="Q290">
        <v>2</v>
      </c>
      <c r="R290">
        <v>0</v>
      </c>
      <c r="S290" t="str">
        <v>7p4p13p14p9p1p</v>
      </c>
      <c r="T290" t="str">
        <v>33
%</v>
      </c>
      <c r="U290" t="str">
        <v>38
%</v>
      </c>
      <c r="V290" t="str">
        <v>100
%</v>
      </c>
      <c r="W290" t="str">
        <v>19
%</v>
      </c>
      <c r="X290" t="str">
        <v>33
%</v>
      </c>
      <c r="Y290" t="str">
        <v>25
%</v>
      </c>
      <c r="Z290" t="str">
        <v>40
%</v>
      </c>
      <c r="AA290">
        <v>0</v>
      </c>
      <c r="AB290">
        <v>0</v>
      </c>
      <c r="AC290" t="str">
        <v>26
%</v>
      </c>
      <c r="AD290" t="str">
        <v>100
%</v>
      </c>
      <c r="AE290">
        <v>0</v>
      </c>
      <c r="AF290">
        <v>0</v>
      </c>
      <c r="AG290">
        <v>0</v>
      </c>
      <c r="AH290">
        <v>0</v>
      </c>
      <c r="AI290">
        <v>0</v>
      </c>
    </row>
    <row r="291" spans="1:35" x14ac:dyDescent="0.25">
      <c r="A291" t="s">
        <v>563</v>
      </c>
      <c r="B291" t="s">
        <v>569</v>
      </c>
      <c r="C291" t="s">
        <v>570</v>
      </c>
      <c r="D291" t="s">
        <v>110</v>
      </c>
      <c r="E291" t="s">
        <v>141</v>
      </c>
      <c r="F291" t="s">
        <v>73</v>
      </c>
      <c r="G291" t="s">
        <v>13</v>
      </c>
      <c r="H291" t="s">
        <v>64</v>
      </c>
      <c r="I291" t="s">
        <v>64</v>
      </c>
      <c r="J291" t="s">
        <v>62</v>
      </c>
      <c r="K291" t="s">
        <v>85</v>
      </c>
      <c r="L291" t="s">
        <v>126</v>
      </c>
      <c r="N291" t="str" cm="1">
        <f t="array" ref="N291:AI291">_xlfn._xlws.FILTER(Feuil2!$A$1:$V$398,(Feuil2!$B$1:$B$398=MID(A291,FIND(" ",A291)+1,99))*(Feuil2!$C$1:$C$398=Feuil1!B291),"Données non disponibles")</f>
        <v>Partants</v>
      </c>
      <c r="O291" t="str">
        <v>Prix du Bec d'Oudon</v>
      </c>
      <c r="P291" t="str">
        <v>Lanaken</v>
      </c>
      <c r="Q291">
        <v>8</v>
      </c>
      <c r="R291">
        <v>0</v>
      </c>
      <c r="S291" t="str">
        <v>5p4p3p4p6p(21)</v>
      </c>
      <c r="T291" t="str">
        <v>33
%</v>
      </c>
      <c r="U291" t="str">
        <v>33
%</v>
      </c>
      <c r="V291" t="str">
        <v>100
%</v>
      </c>
      <c r="W291" t="str">
        <v>37
%</v>
      </c>
      <c r="X291" t="str">
        <v>16
%</v>
      </c>
      <c r="Y291" t="str">
        <v>33
%</v>
      </c>
      <c r="Z291" t="str">
        <v>30
%</v>
      </c>
      <c r="AA291">
        <v>0</v>
      </c>
      <c r="AB291">
        <v>0</v>
      </c>
      <c r="AC291" t="str">
        <v>38
%</v>
      </c>
      <c r="AD291" t="str">
        <v>100
%</v>
      </c>
      <c r="AE291">
        <v>0</v>
      </c>
      <c r="AF291">
        <v>0</v>
      </c>
      <c r="AG291">
        <v>0</v>
      </c>
      <c r="AH291">
        <v>0</v>
      </c>
      <c r="AI291">
        <v>0</v>
      </c>
    </row>
    <row r="292" spans="1:35" x14ac:dyDescent="0.25">
      <c r="A292" t="s">
        <v>563</v>
      </c>
      <c r="B292" t="s">
        <v>571</v>
      </c>
      <c r="C292" t="s">
        <v>572</v>
      </c>
      <c r="D292" t="s">
        <v>78</v>
      </c>
      <c r="E292" t="s">
        <v>43</v>
      </c>
      <c r="F292" t="s">
        <v>55</v>
      </c>
      <c r="G292" t="s">
        <v>13</v>
      </c>
      <c r="H292" t="s">
        <v>30</v>
      </c>
      <c r="I292" t="s">
        <v>104</v>
      </c>
      <c r="J292" t="s">
        <v>35</v>
      </c>
      <c r="K292" t="s">
        <v>85</v>
      </c>
      <c r="L292" t="s">
        <v>50</v>
      </c>
      <c r="N292" t="str" cm="1">
        <f t="array" ref="N292:AI292">_xlfn._xlws.FILTER(Feuil2!$A$1:$V$398,(Feuil2!$B$1:$B$398=MID(A292,FIND(" ",A292)+1,99))*(Feuil2!$C$1:$C$398=Feuil1!B292),"Données non disponibles")</f>
        <v>Partants</v>
      </c>
      <c r="O292" t="str">
        <v>Prix du Bec d'Oudon</v>
      </c>
      <c r="P292" t="str">
        <v>Big Boots</v>
      </c>
      <c r="Q292">
        <v>9</v>
      </c>
      <c r="R292">
        <v>0</v>
      </c>
      <c r="S292" t="str">
        <v>2p8p6p5p6p2p</v>
      </c>
      <c r="T292" t="str">
        <v>32
%</v>
      </c>
      <c r="U292" t="str">
        <v>14
%</v>
      </c>
      <c r="V292" t="str">
        <v>100
%</v>
      </c>
      <c r="W292" t="str">
        <v>55
%</v>
      </c>
      <c r="X292" t="str">
        <v>38
%</v>
      </c>
      <c r="Y292" t="str">
        <v>48
%</v>
      </c>
      <c r="Z292" t="str">
        <v>43
%</v>
      </c>
      <c r="AA292">
        <v>0</v>
      </c>
      <c r="AB292">
        <v>0</v>
      </c>
      <c r="AC292" t="str">
        <v>52
%</v>
      </c>
      <c r="AD292" t="str">
        <v>100
%</v>
      </c>
      <c r="AE292">
        <v>0</v>
      </c>
      <c r="AF292">
        <v>0</v>
      </c>
      <c r="AG292">
        <v>0</v>
      </c>
      <c r="AH292">
        <v>0</v>
      </c>
      <c r="AI292">
        <v>0</v>
      </c>
    </row>
    <row r="293" spans="1:35" x14ac:dyDescent="0.25">
      <c r="A293" t="s">
        <v>563</v>
      </c>
      <c r="B293" t="s">
        <v>573</v>
      </c>
      <c r="C293" t="s">
        <v>483</v>
      </c>
      <c r="D293" t="s">
        <v>99</v>
      </c>
      <c r="E293" t="s">
        <v>121</v>
      </c>
      <c r="F293" t="s">
        <v>114</v>
      </c>
      <c r="G293" t="s">
        <v>13</v>
      </c>
      <c r="H293" t="s">
        <v>11</v>
      </c>
      <c r="I293" t="s">
        <v>49</v>
      </c>
      <c r="J293" t="s">
        <v>57</v>
      </c>
      <c r="K293" t="s">
        <v>85</v>
      </c>
      <c r="L293" t="s">
        <v>13</v>
      </c>
      <c r="N293" t="str" cm="1">
        <f t="array" ref="N293:AI293">_xlfn._xlws.FILTER(Feuil2!$A$1:$V$398,(Feuil2!$B$1:$B$398=MID(A293,FIND(" ",A293)+1,99))*(Feuil2!$C$1:$C$398=Feuil1!B293),"Données non disponibles")</f>
        <v>Partants</v>
      </c>
      <c r="O293" t="str">
        <v>Prix du Bec d'Oudon</v>
      </c>
      <c r="P293" t="str">
        <v>Art Collection</v>
      </c>
      <c r="Q293">
        <v>3</v>
      </c>
      <c r="R293">
        <v>0</v>
      </c>
      <c r="S293" t="str">
        <v>10p3p3p11p10p(21)</v>
      </c>
      <c r="T293" t="str">
        <v>100
%</v>
      </c>
      <c r="U293">
        <v>0</v>
      </c>
      <c r="V293" t="str">
        <v>50
%</v>
      </c>
      <c r="W293" t="str">
        <v>17
%</v>
      </c>
      <c r="X293" t="str">
        <v>0
%</v>
      </c>
      <c r="Y293" t="str">
        <v>27
%</v>
      </c>
      <c r="Z293" t="str">
        <v>22
%</v>
      </c>
      <c r="AA293">
        <v>0</v>
      </c>
      <c r="AB293">
        <v>0</v>
      </c>
      <c r="AC293" t="str">
        <v>33
%</v>
      </c>
      <c r="AD293" t="str">
        <v>50
%</v>
      </c>
      <c r="AE293">
        <v>0</v>
      </c>
      <c r="AF293">
        <v>0</v>
      </c>
      <c r="AG293">
        <v>0</v>
      </c>
      <c r="AH293">
        <v>0</v>
      </c>
      <c r="AI293">
        <v>0</v>
      </c>
    </row>
    <row r="294" spans="1:35" x14ac:dyDescent="0.25">
      <c r="A294" t="s">
        <v>563</v>
      </c>
      <c r="B294" t="s">
        <v>574</v>
      </c>
      <c r="C294" t="s">
        <v>556</v>
      </c>
      <c r="D294" t="s">
        <v>130</v>
      </c>
      <c r="E294" t="s">
        <v>73</v>
      </c>
      <c r="F294" t="s">
        <v>210</v>
      </c>
      <c r="G294" t="s">
        <v>13</v>
      </c>
      <c r="H294" t="s">
        <v>19</v>
      </c>
      <c r="I294" t="s">
        <v>102</v>
      </c>
      <c r="J294" t="s">
        <v>57</v>
      </c>
      <c r="K294" t="s">
        <v>4</v>
      </c>
      <c r="L294" t="s">
        <v>80</v>
      </c>
      <c r="N294" t="str" cm="1">
        <f t="array" ref="N294:AI294">_xlfn._xlws.FILTER(Feuil2!$A$1:$V$398,(Feuil2!$B$1:$B$398=MID(A294,FIND(" ",A294)+1,99))*(Feuil2!$C$1:$C$398=Feuil1!B294),"Données non disponibles")</f>
        <v>Partants</v>
      </c>
      <c r="O294" t="str">
        <v>Prix du Bec d'Oudon</v>
      </c>
      <c r="P294" t="str">
        <v>Rapido Presto</v>
      </c>
      <c r="Q294">
        <v>1</v>
      </c>
      <c r="R294">
        <v>0</v>
      </c>
      <c r="S294" t="str">
        <v>(21)5p1p8p1p8p</v>
      </c>
      <c r="T294" t="str">
        <v>43
%</v>
      </c>
      <c r="U294" t="str">
        <v>50
%</v>
      </c>
      <c r="V294">
        <v>0</v>
      </c>
      <c r="W294" t="str">
        <v>49
%</v>
      </c>
      <c r="X294" t="str">
        <v>35
%</v>
      </c>
      <c r="Y294" t="str">
        <v>60
%</v>
      </c>
      <c r="Z294" t="str">
        <v>50
%</v>
      </c>
      <c r="AA294">
        <v>0</v>
      </c>
      <c r="AB294">
        <v>0</v>
      </c>
      <c r="AC294" t="str">
        <v>60
%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</row>
    <row r="295" spans="1:35" x14ac:dyDescent="0.25">
      <c r="A295" t="s">
        <v>563</v>
      </c>
      <c r="B295" t="s">
        <v>575</v>
      </c>
      <c r="C295" t="s">
        <v>530</v>
      </c>
      <c r="D295" t="s">
        <v>3</v>
      </c>
      <c r="E295" t="s">
        <v>37</v>
      </c>
      <c r="F295" t="s">
        <v>3</v>
      </c>
      <c r="G295" t="s">
        <v>30</v>
      </c>
      <c r="H295" t="s">
        <v>9</v>
      </c>
      <c r="I295" t="s">
        <v>79</v>
      </c>
      <c r="J295" t="s">
        <v>3</v>
      </c>
      <c r="K295" t="s">
        <v>85</v>
      </c>
      <c r="L295" t="s">
        <v>35</v>
      </c>
      <c r="N295" t="str" cm="1">
        <f t="array" ref="N295:AI295">_xlfn._xlws.FILTER(Feuil2!$A$1:$V$398,(Feuil2!$B$1:$B$398=MID(A295,FIND(" ",A295)+1,99))*(Feuil2!$C$1:$C$398=Feuil1!B295),"Données non disponibles")</f>
        <v>Partants</v>
      </c>
      <c r="O295" t="str">
        <v>Prix du Bec d'Oudon</v>
      </c>
      <c r="P295" t="str">
        <v>Schooner Ridge</v>
      </c>
      <c r="Q295">
        <v>10</v>
      </c>
      <c r="R295">
        <v>0</v>
      </c>
      <c r="S295" t="str">
        <v>11p3p(21)1p3p3p</v>
      </c>
      <c r="T295" t="str">
        <v>31
%</v>
      </c>
      <c r="U295" t="str">
        <v>50
%</v>
      </c>
      <c r="V295">
        <v>0</v>
      </c>
      <c r="W295" t="str">
        <v>44
%</v>
      </c>
      <c r="X295" t="str">
        <v>35
%</v>
      </c>
      <c r="Y295" t="str">
        <v>62
%</v>
      </c>
      <c r="Z295" t="str">
        <v>55
%</v>
      </c>
      <c r="AA295">
        <v>0</v>
      </c>
      <c r="AB295">
        <v>0</v>
      </c>
      <c r="AC295" t="str">
        <v>67
%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</row>
    <row r="296" spans="1:35" x14ac:dyDescent="0.25">
      <c r="A296" t="s">
        <v>563</v>
      </c>
      <c r="B296" t="s">
        <v>576</v>
      </c>
      <c r="C296" t="s">
        <v>577</v>
      </c>
      <c r="D296" t="s">
        <v>13</v>
      </c>
      <c r="E296" t="s">
        <v>13</v>
      </c>
      <c r="F296" t="s">
        <v>13</v>
      </c>
      <c r="G296" t="s">
        <v>13</v>
      </c>
      <c r="H296" t="s">
        <v>13</v>
      </c>
      <c r="I296" t="s">
        <v>49</v>
      </c>
      <c r="J296" t="s">
        <v>57</v>
      </c>
      <c r="K296" t="s">
        <v>13</v>
      </c>
      <c r="L296" t="s">
        <v>3</v>
      </c>
      <c r="N296" t="str" cm="1">
        <f t="array" ref="N296:AI296">_xlfn._xlws.FILTER(Feuil2!$A$1:$V$398,(Feuil2!$B$1:$B$398=MID(A296,FIND(" ",A296)+1,99))*(Feuil2!$C$1:$C$398=Feuil1!B296),"Données non disponibles")</f>
        <v>Partants</v>
      </c>
      <c r="O296" t="str">
        <v>Prix du Bec d'Oudon</v>
      </c>
      <c r="P296" t="str">
        <v>Miss Paris Flag</v>
      </c>
      <c r="Q296">
        <v>5</v>
      </c>
      <c r="R296">
        <v>0</v>
      </c>
      <c r="S296" t="str">
        <v>Tp10pTh(21)11p15p</v>
      </c>
      <c r="T296" t="str">
        <v>0
%</v>
      </c>
      <c r="U296" t="str">
        <v>0
%</v>
      </c>
      <c r="V296">
        <v>0</v>
      </c>
      <c r="W296" t="str">
        <v>23
%</v>
      </c>
      <c r="X296">
        <v>0</v>
      </c>
      <c r="Y296" t="str">
        <v>0
%</v>
      </c>
      <c r="Z296">
        <v>0</v>
      </c>
      <c r="AA296">
        <v>0</v>
      </c>
      <c r="AB296">
        <v>0</v>
      </c>
      <c r="AC296" t="str">
        <v>0
%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</row>
    <row r="297" spans="1:35" x14ac:dyDescent="0.25">
      <c r="A297" t="s">
        <v>563</v>
      </c>
      <c r="B297" t="s">
        <v>578</v>
      </c>
      <c r="C297" t="s">
        <v>518</v>
      </c>
      <c r="D297" t="s">
        <v>144</v>
      </c>
      <c r="E297" t="s">
        <v>82</v>
      </c>
      <c r="F297" t="s">
        <v>120</v>
      </c>
      <c r="G297" t="s">
        <v>153</v>
      </c>
      <c r="H297" t="s">
        <v>187</v>
      </c>
      <c r="I297" t="s">
        <v>79</v>
      </c>
      <c r="J297" t="s">
        <v>57</v>
      </c>
      <c r="K297" t="s">
        <v>4</v>
      </c>
      <c r="L297" t="s">
        <v>109</v>
      </c>
      <c r="N297" t="str" cm="1">
        <f t="array" ref="N297:AI297">_xlfn._xlws.FILTER(Feuil2!$A$1:$V$398,(Feuil2!$B$1:$B$398=MID(A297,FIND(" ",A297)+1,99))*(Feuil2!$C$1:$C$398=Feuil1!B297),"Données non disponibles")</f>
        <v>Partants</v>
      </c>
      <c r="O297" t="str">
        <v>Prix du Bec d'Oudon</v>
      </c>
      <c r="P297" t="str">
        <v>Phaidra</v>
      </c>
      <c r="Q297">
        <v>11</v>
      </c>
      <c r="R297">
        <v>0</v>
      </c>
      <c r="S297" t="str">
        <v>(21)9p9p12p10p1p</v>
      </c>
      <c r="T297" t="str">
        <v>9
%</v>
      </c>
      <c r="U297">
        <v>0</v>
      </c>
      <c r="V297">
        <v>0</v>
      </c>
      <c r="W297" t="str">
        <v>29
%</v>
      </c>
      <c r="X297" t="str">
        <v>39
%</v>
      </c>
      <c r="Y297" t="str">
        <v>45
%</v>
      </c>
      <c r="Z297" t="str">
        <v>33
%</v>
      </c>
      <c r="AA297">
        <v>0</v>
      </c>
      <c r="AB297">
        <v>0</v>
      </c>
      <c r="AC297" t="str">
        <v>45
%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</row>
    <row r="298" spans="1:35" x14ac:dyDescent="0.25">
      <c r="A298" t="s">
        <v>579</v>
      </c>
      <c r="B298" t="s">
        <v>580</v>
      </c>
      <c r="C298" t="s">
        <v>581</v>
      </c>
      <c r="D298" t="s">
        <v>187</v>
      </c>
      <c r="E298" t="s">
        <v>43</v>
      </c>
      <c r="F298" t="s">
        <v>130</v>
      </c>
      <c r="G298" t="s">
        <v>13</v>
      </c>
      <c r="H298" t="s">
        <v>123</v>
      </c>
      <c r="I298" t="s">
        <v>10</v>
      </c>
      <c r="J298" t="s">
        <v>4</v>
      </c>
      <c r="K298" t="s">
        <v>13</v>
      </c>
      <c r="L298" t="s">
        <v>102</v>
      </c>
      <c r="N298" t="str" cm="1">
        <f t="array" ref="N298:AI298">_xlfn._xlws.FILTER(Feuil2!$A$1:$V$398,(Feuil2!$B$1:$B$398=MID(A298,FIND(" ",A298)+1,99))*(Feuil2!$C$1:$C$398=Feuil1!B298),"Données non disponibles")</f>
        <v>Partants</v>
      </c>
      <c r="O298" t="str">
        <v>Prix Honoria</v>
      </c>
      <c r="P298" t="str">
        <v>Furyo</v>
      </c>
      <c r="Q298">
        <v>21</v>
      </c>
      <c r="R298">
        <v>2100</v>
      </c>
      <c r="S298" t="str">
        <v>8a7a3a3a8a6a</v>
      </c>
      <c r="T298" t="str">
        <v>13
%</v>
      </c>
      <c r="U298" t="str">
        <v>67
%</v>
      </c>
      <c r="V298" t="str">
        <v>20
%</v>
      </c>
      <c r="W298" t="str">
        <v>15
%</v>
      </c>
      <c r="X298">
        <v>0</v>
      </c>
      <c r="Y298">
        <v>0</v>
      </c>
      <c r="Z298">
        <v>0</v>
      </c>
      <c r="AA298" t="str">
        <v>40
%</v>
      </c>
      <c r="AB298">
        <v>0</v>
      </c>
      <c r="AC298" t="str">
        <v>24
%</v>
      </c>
      <c r="AD298">
        <v>0</v>
      </c>
      <c r="AE298" t="str">
        <v>23
%</v>
      </c>
      <c r="AF298" t="str">
        <v>25
%</v>
      </c>
      <c r="AG298" t="str">
        <v>20
%</v>
      </c>
      <c r="AH298" t="str">
        <v>20
%</v>
      </c>
      <c r="AI298" t="str">
        <v>20
%</v>
      </c>
    </row>
    <row r="299" spans="1:35" x14ac:dyDescent="0.25">
      <c r="A299" t="s">
        <v>579</v>
      </c>
      <c r="B299" t="s">
        <v>582</v>
      </c>
      <c r="C299" t="s">
        <v>583</v>
      </c>
      <c r="D299" t="s">
        <v>109</v>
      </c>
      <c r="E299" t="s">
        <v>51</v>
      </c>
      <c r="F299" t="s">
        <v>62</v>
      </c>
      <c r="G299" t="s">
        <v>62</v>
      </c>
      <c r="H299" t="s">
        <v>82</v>
      </c>
      <c r="I299" t="s">
        <v>20</v>
      </c>
      <c r="J299" t="s">
        <v>99</v>
      </c>
      <c r="K299" t="s">
        <v>137</v>
      </c>
      <c r="L299" t="s">
        <v>166</v>
      </c>
      <c r="N299" t="str" cm="1">
        <f t="array" ref="N299:AI299">_xlfn._xlws.FILTER(Feuil2!$A$1:$V$398,(Feuil2!$B$1:$B$398=MID(A299,FIND(" ",A299)+1,99))*(Feuil2!$C$1:$C$398=Feuil1!B299),"Données non disponibles")</f>
        <v>Partants</v>
      </c>
      <c r="O299" t="str">
        <v>Prix Honoria</v>
      </c>
      <c r="P299" t="str">
        <v>Forsica du Rocher</v>
      </c>
      <c r="Q299">
        <v>21</v>
      </c>
      <c r="R299">
        <v>2100</v>
      </c>
      <c r="S299" t="str">
        <v>Da6a8a6a14a2a</v>
      </c>
      <c r="T299">
        <v>0</v>
      </c>
      <c r="U299">
        <v>0</v>
      </c>
      <c r="V299" t="str">
        <v>33
%</v>
      </c>
      <c r="W299" t="str">
        <v>24
%</v>
      </c>
      <c r="X299" t="str">
        <v>13
%</v>
      </c>
      <c r="Y299">
        <v>0</v>
      </c>
      <c r="Z299">
        <v>0</v>
      </c>
      <c r="AA299" t="str">
        <v>44
%</v>
      </c>
      <c r="AB299">
        <v>0</v>
      </c>
      <c r="AC299" t="str">
        <v>25
%</v>
      </c>
      <c r="AD299">
        <v>0</v>
      </c>
      <c r="AE299" t="str">
        <v>25
%</v>
      </c>
      <c r="AF299" t="str">
        <v>17
%</v>
      </c>
      <c r="AG299" t="str">
        <v>25
%</v>
      </c>
      <c r="AH299" t="str">
        <v>25
%</v>
      </c>
      <c r="AI299" t="str">
        <v>19
%</v>
      </c>
    </row>
    <row r="300" spans="1:35" x14ac:dyDescent="0.25">
      <c r="A300" t="s">
        <v>579</v>
      </c>
      <c r="B300" t="s">
        <v>584</v>
      </c>
      <c r="C300" t="s">
        <v>585</v>
      </c>
      <c r="D300" t="s">
        <v>123</v>
      </c>
      <c r="E300" t="s">
        <v>155</v>
      </c>
      <c r="F300" t="s">
        <v>14</v>
      </c>
      <c r="G300" t="s">
        <v>13</v>
      </c>
      <c r="H300" t="s">
        <v>76</v>
      </c>
      <c r="I300" t="s">
        <v>109</v>
      </c>
      <c r="J300" t="s">
        <v>75</v>
      </c>
      <c r="K300" t="s">
        <v>13</v>
      </c>
      <c r="L300" t="s">
        <v>37</v>
      </c>
      <c r="N300" t="str" cm="1">
        <f t="array" ref="N300:AI300">_xlfn._xlws.FILTER(Feuil2!$A$1:$V$398,(Feuil2!$B$1:$B$398=MID(A300,FIND(" ",A300)+1,99))*(Feuil2!$C$1:$C$398=Feuil1!B300),"Données non disponibles")</f>
        <v>Partants</v>
      </c>
      <c r="O300" t="str">
        <v>Prix Honoria</v>
      </c>
      <c r="P300" t="str">
        <v>Enfantin</v>
      </c>
      <c r="Q300">
        <v>21</v>
      </c>
      <c r="R300">
        <v>2100</v>
      </c>
      <c r="S300" t="str">
        <v>6a4a7mDa6aDa</v>
      </c>
      <c r="T300" t="str">
        <v>100
%</v>
      </c>
      <c r="U300">
        <v>0</v>
      </c>
      <c r="V300" t="str">
        <v>37
%</v>
      </c>
      <c r="W300" t="str">
        <v>24
%</v>
      </c>
      <c r="X300" t="str">
        <v>20
%</v>
      </c>
      <c r="Y300">
        <v>0</v>
      </c>
      <c r="Z300">
        <v>0</v>
      </c>
      <c r="AA300" t="str">
        <v>0
%</v>
      </c>
      <c r="AB300">
        <v>0</v>
      </c>
      <c r="AC300" t="str">
        <v>25
%</v>
      </c>
      <c r="AD300">
        <v>0</v>
      </c>
      <c r="AE300" t="str">
        <v>27
%</v>
      </c>
      <c r="AF300" t="str">
        <v>25
%</v>
      </c>
      <c r="AG300" t="str">
        <v>19
%</v>
      </c>
      <c r="AH300" t="str">
        <v>31
%</v>
      </c>
      <c r="AI300" t="str">
        <v>29
%</v>
      </c>
    </row>
    <row r="301" spans="1:35" x14ac:dyDescent="0.25">
      <c r="A301" t="s">
        <v>579</v>
      </c>
      <c r="B301" t="s">
        <v>586</v>
      </c>
      <c r="C301" t="s">
        <v>587</v>
      </c>
      <c r="D301" t="s">
        <v>123</v>
      </c>
      <c r="E301" t="s">
        <v>62</v>
      </c>
      <c r="F301" t="s">
        <v>62</v>
      </c>
      <c r="G301" t="s">
        <v>13</v>
      </c>
      <c r="H301" t="s">
        <v>113</v>
      </c>
      <c r="I301" t="s">
        <v>20</v>
      </c>
      <c r="J301" t="s">
        <v>44</v>
      </c>
      <c r="K301" t="s">
        <v>13</v>
      </c>
      <c r="L301" t="s">
        <v>99</v>
      </c>
      <c r="N301" t="str" cm="1">
        <f t="array" ref="N301:AI301">_xlfn._xlws.FILTER(Feuil2!$A$1:$V$398,(Feuil2!$B$1:$B$398=MID(A301,FIND(" ",A301)+1,99))*(Feuil2!$C$1:$C$398=Feuil1!B301),"Données non disponibles")</f>
        <v>Partants</v>
      </c>
      <c r="O301" t="str">
        <v>Prix Honoria</v>
      </c>
      <c r="P301" t="str">
        <v>Espoir de Toues</v>
      </c>
      <c r="Q301">
        <v>21</v>
      </c>
      <c r="R301">
        <v>2100</v>
      </c>
      <c r="S301" t="str">
        <v>3a12a6aDa2aDa</v>
      </c>
      <c r="T301" t="str">
        <v>10
%</v>
      </c>
      <c r="U301">
        <v>0</v>
      </c>
      <c r="V301" t="str">
        <v>25
%</v>
      </c>
      <c r="W301" t="str">
        <v>24
%</v>
      </c>
      <c r="X301" t="str">
        <v>43
%</v>
      </c>
      <c r="Y301">
        <v>0</v>
      </c>
      <c r="Z301">
        <v>0</v>
      </c>
      <c r="AA301" t="str">
        <v>40
%</v>
      </c>
      <c r="AB301">
        <v>0</v>
      </c>
      <c r="AC301" t="str">
        <v>27
%</v>
      </c>
      <c r="AD301">
        <v>0</v>
      </c>
      <c r="AE301" t="str">
        <v>27
%</v>
      </c>
      <c r="AF301" t="str">
        <v>38
%</v>
      </c>
      <c r="AG301" t="str">
        <v>35
%</v>
      </c>
      <c r="AH301" t="str">
        <v>21
%</v>
      </c>
      <c r="AI301" t="str">
        <v>32
%</v>
      </c>
    </row>
    <row r="302" spans="1:35" x14ac:dyDescent="0.25">
      <c r="A302" t="s">
        <v>579</v>
      </c>
      <c r="B302" t="s">
        <v>588</v>
      </c>
      <c r="C302" t="s">
        <v>589</v>
      </c>
      <c r="D302" t="s">
        <v>13</v>
      </c>
      <c r="E302" t="s">
        <v>48</v>
      </c>
      <c r="F302" t="s">
        <v>5</v>
      </c>
      <c r="G302" t="s">
        <v>62</v>
      </c>
      <c r="H302" t="s">
        <v>3</v>
      </c>
      <c r="I302" t="s">
        <v>137</v>
      </c>
      <c r="J302" t="s">
        <v>13</v>
      </c>
      <c r="K302" t="s">
        <v>3</v>
      </c>
      <c r="L302" t="s">
        <v>5</v>
      </c>
      <c r="N302" t="str" cm="1">
        <f t="array" ref="N302:AI302">_xlfn._xlws.FILTER(Feuil2!$A$1:$V$398,(Feuil2!$B$1:$B$398=MID(A302,FIND(" ",A302)+1,99))*(Feuil2!$C$1:$C$398=Feuil1!B302),"Données non disponibles")</f>
        <v>Partants</v>
      </c>
      <c r="O302" t="str">
        <v>Prix Honoria</v>
      </c>
      <c r="P302" t="str">
        <v>Erebor</v>
      </c>
      <c r="Q302">
        <v>21</v>
      </c>
      <c r="R302">
        <v>2100</v>
      </c>
      <c r="S302" t="str">
        <v>9mDa15a6aDa8a</v>
      </c>
      <c r="T302">
        <v>0</v>
      </c>
      <c r="U302">
        <v>0</v>
      </c>
      <c r="V302" t="str">
        <v>20
%</v>
      </c>
      <c r="W302" t="str">
        <v>28
%</v>
      </c>
      <c r="X302" t="str">
        <v>0
%</v>
      </c>
      <c r="Y302">
        <v>0</v>
      </c>
      <c r="Z302">
        <v>0</v>
      </c>
      <c r="AA302" t="str">
        <v>0
%</v>
      </c>
      <c r="AB302">
        <v>0</v>
      </c>
      <c r="AC302" t="str">
        <v>19
%</v>
      </c>
      <c r="AD302">
        <v>0</v>
      </c>
      <c r="AE302" t="str">
        <v>18
%</v>
      </c>
      <c r="AF302" t="str">
        <v>0
%</v>
      </c>
      <c r="AG302" t="str">
        <v>15
%</v>
      </c>
      <c r="AH302" t="str">
        <v>16
%</v>
      </c>
      <c r="AI302" t="str">
        <v>20
%</v>
      </c>
    </row>
    <row r="303" spans="1:35" x14ac:dyDescent="0.25">
      <c r="A303" t="s">
        <v>579</v>
      </c>
      <c r="B303" t="s">
        <v>590</v>
      </c>
      <c r="C303" t="s">
        <v>591</v>
      </c>
      <c r="D303" t="s">
        <v>52</v>
      </c>
      <c r="E303" t="s">
        <v>128</v>
      </c>
      <c r="F303" t="s">
        <v>3</v>
      </c>
      <c r="G303" t="s">
        <v>119</v>
      </c>
      <c r="H303" t="s">
        <v>78</v>
      </c>
      <c r="I303" t="s">
        <v>3</v>
      </c>
      <c r="J303" t="s">
        <v>104</v>
      </c>
      <c r="K303" t="s">
        <v>3</v>
      </c>
      <c r="L303" t="s">
        <v>73</v>
      </c>
      <c r="N303" t="str" cm="1">
        <f t="array" ref="N303:AI303">_xlfn._xlws.FILTER(Feuil2!$A$1:$V$398,(Feuil2!$B$1:$B$398=MID(A303,FIND(" ",A303)+1,99))*(Feuil2!$C$1:$C$398=Feuil1!B303),"Données non disponibles")</f>
        <v>Partants</v>
      </c>
      <c r="O303" t="str">
        <v>Prix Honoria</v>
      </c>
      <c r="P303" t="str">
        <v>Enerise Flash</v>
      </c>
      <c r="Q303">
        <v>21</v>
      </c>
      <c r="R303">
        <v>2100</v>
      </c>
      <c r="S303" t="str">
        <v>2a8a5Da5a6a3a</v>
      </c>
      <c r="T303" t="str">
        <v>27
%</v>
      </c>
      <c r="U303" t="str">
        <v>0
%</v>
      </c>
      <c r="V303" t="str">
        <v>67
%</v>
      </c>
      <c r="W303" t="str">
        <v>19
%</v>
      </c>
      <c r="X303" t="str">
        <v>33
%</v>
      </c>
      <c r="Y303">
        <v>0</v>
      </c>
      <c r="Z303">
        <v>0</v>
      </c>
      <c r="AA303" t="str">
        <v>67
%</v>
      </c>
      <c r="AB303">
        <v>0</v>
      </c>
      <c r="AC303" t="str">
        <v>37
%</v>
      </c>
      <c r="AD303">
        <v>0</v>
      </c>
      <c r="AE303" t="str">
        <v>36
%</v>
      </c>
      <c r="AF303" t="str">
        <v>63
%</v>
      </c>
      <c r="AG303" t="str">
        <v>54
%</v>
      </c>
      <c r="AH303" t="str">
        <v>38
%</v>
      </c>
      <c r="AI303" t="str">
        <v>37
%</v>
      </c>
    </row>
    <row r="304" spans="1:35" x14ac:dyDescent="0.25">
      <c r="A304" t="s">
        <v>579</v>
      </c>
      <c r="B304" t="s">
        <v>592</v>
      </c>
      <c r="C304" t="s">
        <v>593</v>
      </c>
      <c r="D304" t="s">
        <v>123</v>
      </c>
      <c r="E304" t="s">
        <v>13</v>
      </c>
      <c r="F304" t="s">
        <v>12</v>
      </c>
      <c r="G304" t="s">
        <v>3</v>
      </c>
      <c r="H304" t="s">
        <v>13</v>
      </c>
      <c r="I304" t="s">
        <v>13</v>
      </c>
      <c r="J304" t="s">
        <v>3</v>
      </c>
      <c r="K304" t="s">
        <v>66</v>
      </c>
      <c r="L304" t="s">
        <v>21</v>
      </c>
      <c r="N304" t="str" cm="1">
        <f t="array" ref="N304:AI304">_xlfn._xlws.FILTER(Feuil2!$A$1:$V$398,(Feuil2!$B$1:$B$398=MID(A304,FIND(" ",A304)+1,99))*(Feuil2!$C$1:$C$398=Feuil1!B304),"Données non disponibles")</f>
        <v>Partants</v>
      </c>
      <c r="O304" t="str">
        <v>Prix Honoria</v>
      </c>
      <c r="P304" t="str">
        <v>Espoir Caillerie</v>
      </c>
      <c r="Q304">
        <v>21</v>
      </c>
      <c r="R304">
        <v>2100</v>
      </c>
      <c r="S304" t="str">
        <v>13a11a3a1a7a11a</v>
      </c>
      <c r="T304" t="str">
        <v>0
%</v>
      </c>
      <c r="U304">
        <v>0</v>
      </c>
      <c r="V304" t="str">
        <v>33
%</v>
      </c>
      <c r="W304" t="str">
        <v>14
%</v>
      </c>
      <c r="X304" t="str">
        <v>11
%</v>
      </c>
      <c r="Y304">
        <v>0</v>
      </c>
      <c r="Z304">
        <v>0</v>
      </c>
      <c r="AA304" t="str">
        <v>50
%</v>
      </c>
      <c r="AB304">
        <v>0</v>
      </c>
      <c r="AC304" t="str">
        <v>34
%</v>
      </c>
      <c r="AD304">
        <v>0</v>
      </c>
      <c r="AE304" t="str">
        <v>33
%</v>
      </c>
      <c r="AF304" t="str">
        <v>33
%</v>
      </c>
      <c r="AG304" t="str">
        <v>35
%</v>
      </c>
      <c r="AH304" t="str">
        <v>35
%</v>
      </c>
      <c r="AI304" t="str">
        <v>41
%</v>
      </c>
    </row>
    <row r="305" spans="1:35" x14ac:dyDescent="0.25">
      <c r="A305" t="s">
        <v>579</v>
      </c>
      <c r="B305" t="s">
        <v>594</v>
      </c>
      <c r="C305" t="s">
        <v>595</v>
      </c>
      <c r="D305" t="s">
        <v>109</v>
      </c>
      <c r="E305" t="s">
        <v>178</v>
      </c>
      <c r="F305" t="s">
        <v>62</v>
      </c>
      <c r="G305" t="s">
        <v>137</v>
      </c>
      <c r="H305" t="s">
        <v>123</v>
      </c>
      <c r="I305" t="s">
        <v>20</v>
      </c>
      <c r="J305" t="s">
        <v>123</v>
      </c>
      <c r="K305" t="s">
        <v>137</v>
      </c>
      <c r="L305" t="s">
        <v>13</v>
      </c>
      <c r="N305" t="str" cm="1">
        <f t="array" ref="N305:AI305">_xlfn._xlws.FILTER(Feuil2!$A$1:$V$398,(Feuil2!$B$1:$B$398=MID(A305,FIND(" ",A305)+1,99))*(Feuil2!$C$1:$C$398=Feuil1!B305),"Données non disponibles")</f>
        <v>Partants</v>
      </c>
      <c r="O305" t="str">
        <v>Prix Honoria</v>
      </c>
      <c r="P305" t="str">
        <v>Engala de Lou</v>
      </c>
      <c r="Q305">
        <v>21</v>
      </c>
      <c r="R305">
        <v>2100</v>
      </c>
      <c r="S305" t="str">
        <v>10a5a8a8a1aDa</v>
      </c>
      <c r="T305" t="str">
        <v>20
%</v>
      </c>
      <c r="U305">
        <v>0</v>
      </c>
      <c r="V305" t="str">
        <v>30
%</v>
      </c>
      <c r="W305" t="str">
        <v>24
%</v>
      </c>
      <c r="X305" t="str">
        <v>17
%</v>
      </c>
      <c r="Y305">
        <v>0</v>
      </c>
      <c r="Z305">
        <v>0</v>
      </c>
      <c r="AA305" t="str">
        <v>32
%</v>
      </c>
      <c r="AB305">
        <v>0</v>
      </c>
      <c r="AC305" t="str">
        <v>19
%</v>
      </c>
      <c r="AD305">
        <v>0</v>
      </c>
      <c r="AE305" t="str">
        <v>19
%</v>
      </c>
      <c r="AF305" t="str">
        <v>26
%</v>
      </c>
      <c r="AG305" t="str">
        <v>23
%</v>
      </c>
      <c r="AH305" t="str">
        <v>23
%</v>
      </c>
      <c r="AI305" t="str">
        <v>25
%</v>
      </c>
    </row>
    <row r="306" spans="1:35" x14ac:dyDescent="0.25">
      <c r="A306" t="s">
        <v>579</v>
      </c>
      <c r="B306" t="s">
        <v>596</v>
      </c>
      <c r="C306" t="s">
        <v>597</v>
      </c>
      <c r="D306" t="s">
        <v>28</v>
      </c>
      <c r="E306" t="s">
        <v>30</v>
      </c>
      <c r="F306" t="s">
        <v>26</v>
      </c>
      <c r="G306" t="s">
        <v>3</v>
      </c>
      <c r="H306" t="s">
        <v>74</v>
      </c>
      <c r="I306" t="s">
        <v>74</v>
      </c>
      <c r="J306" t="s">
        <v>113</v>
      </c>
      <c r="K306" t="s">
        <v>13</v>
      </c>
      <c r="L306" t="s">
        <v>12</v>
      </c>
      <c r="N306" t="str" cm="1">
        <f t="array" ref="N306:AI306">_xlfn._xlws.FILTER(Feuil2!$A$1:$V$398,(Feuil2!$B$1:$B$398=MID(A306,FIND(" ",A306)+1,99))*(Feuil2!$C$1:$C$398=Feuil1!B306),"Données non disponibles")</f>
        <v>Partants</v>
      </c>
      <c r="O306" t="str">
        <v>Prix Honoria</v>
      </c>
      <c r="P306" t="str">
        <v>Eden de l'Iton</v>
      </c>
      <c r="Q306">
        <v>21</v>
      </c>
      <c r="R306">
        <v>2100</v>
      </c>
      <c r="S306" t="str">
        <v>7a9a5aAa0a13a</v>
      </c>
      <c r="T306" t="str">
        <v>13
%</v>
      </c>
      <c r="U306" t="str">
        <v>0
%</v>
      </c>
      <c r="V306" t="str">
        <v>18
%</v>
      </c>
      <c r="W306" t="str">
        <v>11
%</v>
      </c>
      <c r="X306" t="str">
        <v>6
%</v>
      </c>
      <c r="Y306">
        <v>0</v>
      </c>
      <c r="Z306">
        <v>0</v>
      </c>
      <c r="AA306" t="str">
        <v>0
%</v>
      </c>
      <c r="AB306">
        <v>0</v>
      </c>
      <c r="AC306" t="str">
        <v>35
%</v>
      </c>
      <c r="AD306">
        <v>0</v>
      </c>
      <c r="AE306" t="str">
        <v>33
%</v>
      </c>
      <c r="AF306" t="str">
        <v>27
%</v>
      </c>
      <c r="AG306" t="str">
        <v>41
%</v>
      </c>
      <c r="AH306" t="str">
        <v>29
%</v>
      </c>
      <c r="AI306" t="str">
        <v>25
%</v>
      </c>
    </row>
    <row r="307" spans="1:35" x14ac:dyDescent="0.25">
      <c r="A307" t="s">
        <v>579</v>
      </c>
      <c r="B307" t="s">
        <v>598</v>
      </c>
      <c r="C307" t="s">
        <v>599</v>
      </c>
      <c r="D307" t="s">
        <v>28</v>
      </c>
      <c r="E307" t="s">
        <v>96</v>
      </c>
      <c r="F307" t="s">
        <v>137</v>
      </c>
      <c r="G307" t="s">
        <v>10</v>
      </c>
      <c r="H307" t="s">
        <v>18</v>
      </c>
      <c r="I307" t="s">
        <v>75</v>
      </c>
      <c r="J307" t="s">
        <v>44</v>
      </c>
      <c r="K307" t="s">
        <v>113</v>
      </c>
      <c r="L307" t="s">
        <v>3</v>
      </c>
      <c r="N307" t="str" cm="1">
        <f t="array" ref="N307:AI307">_xlfn._xlws.FILTER(Feuil2!$A$1:$V$398,(Feuil2!$B$1:$B$398=MID(A307,FIND(" ",A307)+1,99))*(Feuil2!$C$1:$C$398=Feuil1!B307),"Données non disponibles")</f>
        <v>Partants</v>
      </c>
      <c r="O307" t="str">
        <v>Prix Honoria</v>
      </c>
      <c r="P307" t="str">
        <v>Epiphane</v>
      </c>
      <c r="Q307">
        <v>21</v>
      </c>
      <c r="R307">
        <v>2100</v>
      </c>
      <c r="S307" t="str">
        <v>9a10a8aDa8a8a</v>
      </c>
      <c r="T307" t="str">
        <v>29
%</v>
      </c>
      <c r="U307" t="str">
        <v>14
%</v>
      </c>
      <c r="V307" t="str">
        <v>0
%</v>
      </c>
      <c r="W307" t="str">
        <v>23
%</v>
      </c>
      <c r="X307" t="str">
        <v>0
%</v>
      </c>
      <c r="Y307">
        <v>0</v>
      </c>
      <c r="Z307">
        <v>0</v>
      </c>
      <c r="AA307">
        <v>0</v>
      </c>
      <c r="AB307">
        <v>0</v>
      </c>
      <c r="AC307" t="str">
        <v>33
%</v>
      </c>
      <c r="AD307">
        <v>0</v>
      </c>
      <c r="AE307" t="str">
        <v>33
%</v>
      </c>
      <c r="AF307" t="str">
        <v>44
%</v>
      </c>
      <c r="AG307" t="str">
        <v>40
%</v>
      </c>
      <c r="AH307" t="str">
        <v>37
%</v>
      </c>
      <c r="AI307" t="str">
        <v>35
%</v>
      </c>
    </row>
    <row r="308" spans="1:35" x14ac:dyDescent="0.25">
      <c r="A308" t="s">
        <v>579</v>
      </c>
      <c r="B308" t="s">
        <v>600</v>
      </c>
      <c r="C308" t="s">
        <v>601</v>
      </c>
      <c r="D308" t="s">
        <v>105</v>
      </c>
      <c r="E308" t="s">
        <v>78</v>
      </c>
      <c r="F308" t="s">
        <v>5</v>
      </c>
      <c r="G308" t="s">
        <v>13</v>
      </c>
      <c r="H308" t="s">
        <v>30</v>
      </c>
      <c r="I308" t="s">
        <v>137</v>
      </c>
      <c r="J308" t="s">
        <v>56</v>
      </c>
      <c r="K308" t="s">
        <v>13</v>
      </c>
      <c r="L308" t="s">
        <v>22</v>
      </c>
      <c r="N308" t="str" cm="1">
        <f t="array" ref="N308">_xlfn._xlws.FILTER(Feuil2!$A$1:$V$398,(Feuil2!$B$1:$B$398=MID(A308,FIND(" ",A308)+1,99))*(Feuil2!$C$1:$C$398=Feuil1!B308),"Données non disponibles")</f>
        <v>Données non disponibles</v>
      </c>
    </row>
    <row r="309" spans="1:35" x14ac:dyDescent="0.25">
      <c r="A309" t="s">
        <v>579</v>
      </c>
      <c r="B309" t="s">
        <v>602</v>
      </c>
      <c r="C309" t="s">
        <v>603</v>
      </c>
      <c r="D309" t="s">
        <v>3</v>
      </c>
      <c r="E309" t="s">
        <v>130</v>
      </c>
      <c r="F309" t="s">
        <v>74</v>
      </c>
      <c r="G309" t="s">
        <v>13</v>
      </c>
      <c r="H309" t="s">
        <v>139</v>
      </c>
      <c r="I309" t="s">
        <v>26</v>
      </c>
      <c r="J309" t="s">
        <v>3</v>
      </c>
      <c r="K309" t="s">
        <v>13</v>
      </c>
      <c r="L309" t="s">
        <v>141</v>
      </c>
      <c r="N309" t="str" cm="1">
        <f t="array" ref="N309:AI309">_xlfn._xlws.FILTER(Feuil2!$A$1:$V$398,(Feuil2!$B$1:$B$398=MID(A309,FIND(" ",A309)+1,99))*(Feuil2!$C$1:$C$398=Feuil1!B309),"Données non disponibles")</f>
        <v>Partants</v>
      </c>
      <c r="O309" t="str">
        <v>Prix Honoria</v>
      </c>
      <c r="P309" t="str">
        <v>Eole d'Orval</v>
      </c>
      <c r="Q309">
        <v>21</v>
      </c>
      <c r="R309">
        <v>2100</v>
      </c>
      <c r="S309" t="str">
        <v>9a2m5m4a4a3a</v>
      </c>
      <c r="T309" t="str">
        <v>50
%</v>
      </c>
      <c r="U309">
        <v>0</v>
      </c>
      <c r="V309" t="str">
        <v>0
%</v>
      </c>
      <c r="W309" t="str">
        <v>19
%</v>
      </c>
      <c r="X309" t="str">
        <v>18
%</v>
      </c>
      <c r="Y309">
        <v>0</v>
      </c>
      <c r="Z309">
        <v>0</v>
      </c>
      <c r="AA309">
        <v>0</v>
      </c>
      <c r="AB309">
        <v>0</v>
      </c>
      <c r="AC309" t="str">
        <v>34
%</v>
      </c>
      <c r="AD309">
        <v>0</v>
      </c>
      <c r="AE309" t="str">
        <v>33
%</v>
      </c>
      <c r="AF309" t="str">
        <v>13
%</v>
      </c>
      <c r="AG309" t="str">
        <v>14
%</v>
      </c>
      <c r="AH309" t="str">
        <v>27
%</v>
      </c>
      <c r="AI309" t="str">
        <v>0
%</v>
      </c>
    </row>
    <row r="310" spans="1:35" x14ac:dyDescent="0.25">
      <c r="A310" t="s">
        <v>579</v>
      </c>
      <c r="B310" t="s">
        <v>604</v>
      </c>
      <c r="C310" t="s">
        <v>605</v>
      </c>
      <c r="D310" t="s">
        <v>49</v>
      </c>
      <c r="E310" t="s">
        <v>20</v>
      </c>
      <c r="F310" t="s">
        <v>5</v>
      </c>
      <c r="G310" t="s">
        <v>13</v>
      </c>
      <c r="H310" t="s">
        <v>13</v>
      </c>
      <c r="I310" t="s">
        <v>27</v>
      </c>
      <c r="J310" t="s">
        <v>56</v>
      </c>
      <c r="K310" t="s">
        <v>13</v>
      </c>
      <c r="L310" t="s">
        <v>141</v>
      </c>
      <c r="N310" t="str" cm="1">
        <f t="array" ref="N310:AI310">_xlfn._xlws.FILTER(Feuil2!$A$1:$V$398,(Feuil2!$B$1:$B$398=MID(A310,FIND(" ",A310)+1,99))*(Feuil2!$C$1:$C$398=Feuil1!B310),"Données non disponibles")</f>
        <v>Partants</v>
      </c>
      <c r="O310" t="str">
        <v>Prix Honoria</v>
      </c>
      <c r="P310" t="str">
        <v>Elan du Rocher</v>
      </c>
      <c r="Q310">
        <v>21</v>
      </c>
      <c r="R310">
        <v>2100</v>
      </c>
      <c r="S310" t="str">
        <v>Da0m5a7a5aDa</v>
      </c>
      <c r="T310" t="str">
        <v>13
%</v>
      </c>
      <c r="U310" t="str">
        <v>0
%</v>
      </c>
      <c r="V310" t="str">
        <v>17
%</v>
      </c>
      <c r="W310" t="str">
        <v>26
%</v>
      </c>
      <c r="X310" t="str">
        <v>0
%</v>
      </c>
      <c r="Y310">
        <v>0</v>
      </c>
      <c r="Z310">
        <v>0</v>
      </c>
      <c r="AA310" t="str">
        <v>0
%</v>
      </c>
      <c r="AB310">
        <v>0</v>
      </c>
      <c r="AC310" t="str">
        <v>25
%</v>
      </c>
      <c r="AD310">
        <v>0</v>
      </c>
      <c r="AE310" t="str">
        <v>24
%</v>
      </c>
      <c r="AF310" t="str">
        <v>24
%</v>
      </c>
      <c r="AG310" t="str">
        <v>20
%</v>
      </c>
      <c r="AH310" t="str">
        <v>31
%</v>
      </c>
      <c r="AI310" t="str">
        <v>27
%</v>
      </c>
    </row>
    <row r="311" spans="1:35" x14ac:dyDescent="0.25">
      <c r="A311" t="s">
        <v>579</v>
      </c>
      <c r="B311" t="s">
        <v>606</v>
      </c>
      <c r="C311" t="s">
        <v>607</v>
      </c>
      <c r="D311" t="s">
        <v>33</v>
      </c>
      <c r="E311" t="s">
        <v>123</v>
      </c>
      <c r="F311" t="s">
        <v>13</v>
      </c>
      <c r="G311" t="s">
        <v>13</v>
      </c>
      <c r="H311" t="s">
        <v>21</v>
      </c>
      <c r="I311" t="s">
        <v>13</v>
      </c>
      <c r="J311" t="s">
        <v>123</v>
      </c>
      <c r="K311" t="s">
        <v>13</v>
      </c>
      <c r="L311" t="s">
        <v>36</v>
      </c>
      <c r="N311" t="str" cm="1">
        <f t="array" ref="N311:AI311">_xlfn._xlws.FILTER(Feuil2!$A$1:$V$398,(Feuil2!$B$1:$B$398=MID(A311,FIND(" ",A311)+1,99))*(Feuil2!$C$1:$C$398=Feuil1!B311),"Données non disponibles")</f>
        <v>Partants</v>
      </c>
      <c r="O311" t="str">
        <v>Prix Honoria</v>
      </c>
      <c r="P311" t="str">
        <v>Eddy des Mulottes</v>
      </c>
      <c r="Q311">
        <v>21</v>
      </c>
      <c r="R311">
        <v>2100</v>
      </c>
      <c r="S311" t="str">
        <v>10a9a2a9a5aDa</v>
      </c>
      <c r="T311" t="str">
        <v>100
%</v>
      </c>
      <c r="U311">
        <v>0</v>
      </c>
      <c r="V311" t="str">
        <v>27
%</v>
      </c>
      <c r="W311" t="str">
        <v>17
%</v>
      </c>
      <c r="X311" t="str">
        <v>25
%</v>
      </c>
      <c r="Y311">
        <v>0</v>
      </c>
      <c r="Z311">
        <v>0</v>
      </c>
      <c r="AA311" t="str">
        <v>25
%</v>
      </c>
      <c r="AB311">
        <v>0</v>
      </c>
      <c r="AC311" t="str">
        <v>27
%</v>
      </c>
      <c r="AD311">
        <v>0</v>
      </c>
      <c r="AE311" t="str">
        <v>26
%</v>
      </c>
      <c r="AF311" t="str">
        <v>17
%</v>
      </c>
      <c r="AG311" t="str">
        <v>18
%</v>
      </c>
      <c r="AH311" t="str">
        <v>30
%</v>
      </c>
      <c r="AI311" t="str">
        <v>23
%</v>
      </c>
    </row>
    <row r="312" spans="1:35" x14ac:dyDescent="0.25">
      <c r="A312" t="s">
        <v>579</v>
      </c>
      <c r="B312" t="s">
        <v>608</v>
      </c>
      <c r="C312" t="s">
        <v>609</v>
      </c>
      <c r="D312" t="s">
        <v>33</v>
      </c>
      <c r="E312" t="s">
        <v>120</v>
      </c>
      <c r="F312" t="s">
        <v>62</v>
      </c>
      <c r="G312" t="s">
        <v>187</v>
      </c>
      <c r="H312" t="s">
        <v>116</v>
      </c>
      <c r="I312" t="s">
        <v>20</v>
      </c>
      <c r="J312" t="s">
        <v>50</v>
      </c>
      <c r="K312" t="s">
        <v>137</v>
      </c>
      <c r="L312" t="s">
        <v>35</v>
      </c>
      <c r="N312" t="str" cm="1">
        <f t="array" ref="N312:AI312">_xlfn._xlws.FILTER(Feuil2!$A$1:$V$398,(Feuil2!$B$1:$B$398=MID(A312,FIND(" ",A312)+1,99))*(Feuil2!$C$1:$C$398=Feuil1!B312),"Données non disponibles")</f>
        <v>Partants</v>
      </c>
      <c r="O312" t="str">
        <v>Prix Honoria</v>
      </c>
      <c r="P312" t="str">
        <v>Emeraude d'Yvel</v>
      </c>
      <c r="Q312">
        <v>21</v>
      </c>
      <c r="R312">
        <v>2100</v>
      </c>
      <c r="S312" t="str">
        <v>10a10aDa5a9a11a</v>
      </c>
      <c r="T312" t="str">
        <v>11
%</v>
      </c>
      <c r="U312" t="str">
        <v>50
%</v>
      </c>
      <c r="V312" t="str">
        <v>40
%</v>
      </c>
      <c r="W312" t="str">
        <v>24
%</v>
      </c>
      <c r="X312" t="str">
        <v>0
%</v>
      </c>
      <c r="Y312">
        <v>0</v>
      </c>
      <c r="Z312">
        <v>0</v>
      </c>
      <c r="AA312" t="str">
        <v>100
%</v>
      </c>
      <c r="AB312">
        <v>0</v>
      </c>
      <c r="AC312" t="str">
        <v>32
%</v>
      </c>
      <c r="AD312">
        <v>0</v>
      </c>
      <c r="AE312" t="str">
        <v>32
%</v>
      </c>
      <c r="AF312" t="str">
        <v>17
%</v>
      </c>
      <c r="AG312" t="str">
        <v>25
%</v>
      </c>
      <c r="AH312" t="str">
        <v>18
%</v>
      </c>
      <c r="AI312" t="str">
        <v>21
%</v>
      </c>
    </row>
    <row r="313" spans="1:35" x14ac:dyDescent="0.25">
      <c r="A313" t="s">
        <v>579</v>
      </c>
      <c r="B313" t="s">
        <v>610</v>
      </c>
      <c r="C313" t="s">
        <v>611</v>
      </c>
      <c r="D313" t="s">
        <v>20</v>
      </c>
      <c r="E313" t="s">
        <v>3</v>
      </c>
      <c r="F313" t="s">
        <v>121</v>
      </c>
      <c r="G313" t="s">
        <v>13</v>
      </c>
      <c r="H313" t="s">
        <v>104</v>
      </c>
      <c r="I313" t="s">
        <v>17</v>
      </c>
      <c r="J313" t="s">
        <v>44</v>
      </c>
      <c r="K313" t="s">
        <v>13</v>
      </c>
      <c r="L313" t="s">
        <v>44</v>
      </c>
      <c r="N313" t="str" cm="1">
        <f t="array" ref="N313">_xlfn._xlws.FILTER(Feuil2!$A$1:$V$398,(Feuil2!$B$1:$B$398=MID(A313,FIND(" ",A313)+1,99))*(Feuil2!$C$1:$C$398=Feuil1!B313),"Données non disponibles")</f>
        <v>Données non disponibles</v>
      </c>
    </row>
    <row r="314" spans="1:35" x14ac:dyDescent="0.25">
      <c r="A314" t="s">
        <v>612</v>
      </c>
      <c r="B314" t="s">
        <v>613</v>
      </c>
      <c r="C314" t="s">
        <v>614</v>
      </c>
      <c r="D314" t="s">
        <v>163</v>
      </c>
      <c r="E314" t="s">
        <v>178</v>
      </c>
      <c r="F314" t="s">
        <v>50</v>
      </c>
      <c r="G314" t="s">
        <v>13</v>
      </c>
      <c r="H314" t="s">
        <v>158</v>
      </c>
      <c r="I314" t="s">
        <v>80</v>
      </c>
      <c r="J314" t="s">
        <v>126</v>
      </c>
      <c r="K314" t="s">
        <v>60</v>
      </c>
      <c r="L314" t="s">
        <v>3</v>
      </c>
      <c r="N314" t="str" cm="1">
        <f t="array" ref="N314:AI314">_xlfn._xlws.FILTER(Feuil2!$A$1:$V$398,(Feuil2!$B$1:$B$398=MID(A314,FIND(" ",A314)+1,99))*(Feuil2!$C$1:$C$398=Feuil1!B314),"Données non disponibles")</f>
        <v>Partants</v>
      </c>
      <c r="O314" t="str">
        <v>Prix de l'Allier</v>
      </c>
      <c r="P314" t="str">
        <v>Jack des Malberaux</v>
      </c>
      <c r="Q314">
        <v>21</v>
      </c>
      <c r="R314">
        <v>2100</v>
      </c>
      <c r="S314" t="str">
        <v>DaDa3aDaDa3a</v>
      </c>
      <c r="T314" t="str">
        <v>0
%</v>
      </c>
      <c r="U314">
        <v>0</v>
      </c>
      <c r="V314" t="str">
        <v>0
%</v>
      </c>
      <c r="W314" t="str">
        <v>9
%</v>
      </c>
      <c r="X314" t="str">
        <v>26
%</v>
      </c>
      <c r="Y314">
        <v>0</v>
      </c>
      <c r="Z314">
        <v>0</v>
      </c>
      <c r="AA314">
        <v>0</v>
      </c>
      <c r="AB314">
        <v>0</v>
      </c>
      <c r="AC314" t="str">
        <v>44
%</v>
      </c>
      <c r="AD314">
        <v>0</v>
      </c>
      <c r="AE314" t="str">
        <v>44
%</v>
      </c>
      <c r="AF314">
        <v>0</v>
      </c>
      <c r="AG314" t="str">
        <v>0
%</v>
      </c>
      <c r="AH314" t="str">
        <v>33
%</v>
      </c>
      <c r="AI314" t="str">
        <v>44
%</v>
      </c>
    </row>
    <row r="315" spans="1:35" x14ac:dyDescent="0.25">
      <c r="A315" t="s">
        <v>612</v>
      </c>
      <c r="B315" t="s">
        <v>615</v>
      </c>
      <c r="C315" t="s">
        <v>616</v>
      </c>
      <c r="D315" t="s">
        <v>178</v>
      </c>
      <c r="E315" t="s">
        <v>60</v>
      </c>
      <c r="F315" t="s">
        <v>28</v>
      </c>
      <c r="G315" t="s">
        <v>13</v>
      </c>
      <c r="H315" t="s">
        <v>13</v>
      </c>
      <c r="I315" t="s">
        <v>13</v>
      </c>
      <c r="J315" t="s">
        <v>65</v>
      </c>
      <c r="K315" t="s">
        <v>60</v>
      </c>
      <c r="L315" t="s">
        <v>33</v>
      </c>
      <c r="N315" t="str" cm="1">
        <f t="array" ref="N315:AI315">_xlfn._xlws.FILTER(Feuil2!$A$1:$V$398,(Feuil2!$B$1:$B$398=MID(A315,FIND(" ",A315)+1,99))*(Feuil2!$C$1:$C$398=Feuil1!B315),"Données non disponibles")</f>
        <v>Partants</v>
      </c>
      <c r="O315" t="str">
        <v>Prix de l'Allier</v>
      </c>
      <c r="P315" t="str">
        <v>Jouteur d'Auge</v>
      </c>
      <c r="Q315">
        <v>21</v>
      </c>
      <c r="R315">
        <v>2100</v>
      </c>
      <c r="S315" t="str">
        <v>8a3a3a7a3aDa</v>
      </c>
      <c r="T315" t="str">
        <v>20
%</v>
      </c>
      <c r="U315" t="str">
        <v>33
%</v>
      </c>
      <c r="V315" t="str">
        <v>50
%</v>
      </c>
      <c r="W315" t="str">
        <v>16
%</v>
      </c>
      <c r="X315" t="str">
        <v>0
%</v>
      </c>
      <c r="Y315">
        <v>0</v>
      </c>
      <c r="Z315">
        <v>0</v>
      </c>
      <c r="AA315">
        <v>0</v>
      </c>
      <c r="AB315">
        <v>0</v>
      </c>
      <c r="AC315" t="str">
        <v>18
%</v>
      </c>
      <c r="AD315">
        <v>0</v>
      </c>
      <c r="AE315" t="str">
        <v>18
%</v>
      </c>
      <c r="AF315" t="str">
        <v>10
%</v>
      </c>
      <c r="AG315" t="str">
        <v>33
%</v>
      </c>
      <c r="AH315" t="str">
        <v>22
%</v>
      </c>
      <c r="AI315" t="str">
        <v>18
%</v>
      </c>
    </row>
    <row r="316" spans="1:35" x14ac:dyDescent="0.25">
      <c r="A316" t="s">
        <v>612</v>
      </c>
      <c r="B316" t="s">
        <v>617</v>
      </c>
      <c r="C316" t="s">
        <v>618</v>
      </c>
      <c r="D316" t="s">
        <v>23</v>
      </c>
      <c r="E316" t="s">
        <v>13</v>
      </c>
      <c r="F316" t="s">
        <v>12</v>
      </c>
      <c r="G316" t="s">
        <v>13</v>
      </c>
      <c r="H316" t="s">
        <v>13</v>
      </c>
      <c r="I316" t="s">
        <v>62</v>
      </c>
      <c r="J316" t="s">
        <v>17</v>
      </c>
      <c r="K316" t="s">
        <v>51</v>
      </c>
      <c r="L316" t="s">
        <v>57</v>
      </c>
      <c r="N316" t="str" cm="1">
        <f t="array" ref="N316:AI316">_xlfn._xlws.FILTER(Feuil2!$A$1:$V$398,(Feuil2!$B$1:$B$398=MID(A316,FIND(" ",A316)+1,99))*(Feuil2!$C$1:$C$398=Feuil1!B316),"Données non disponibles")</f>
        <v>Partants</v>
      </c>
      <c r="O316" t="str">
        <v>Prix de l'Allier</v>
      </c>
      <c r="P316" t="str">
        <v>Just For Back</v>
      </c>
      <c r="Q316">
        <v>21</v>
      </c>
      <c r="R316">
        <v>2100</v>
      </c>
      <c r="S316" t="str">
        <v>4aDa5a2a2a(21)</v>
      </c>
      <c r="T316" t="str">
        <v>19
%</v>
      </c>
      <c r="U316" t="str">
        <v>40
%</v>
      </c>
      <c r="V316">
        <v>0</v>
      </c>
      <c r="W316" t="str">
        <v>25
%</v>
      </c>
      <c r="X316" t="str">
        <v>13
%</v>
      </c>
      <c r="Y316">
        <v>0</v>
      </c>
      <c r="Z316">
        <v>0</v>
      </c>
      <c r="AA316">
        <v>0</v>
      </c>
      <c r="AB316">
        <v>0</v>
      </c>
      <c r="AC316" t="str">
        <v>33
%</v>
      </c>
      <c r="AD316">
        <v>0</v>
      </c>
      <c r="AE316" t="str">
        <v>33
%</v>
      </c>
      <c r="AF316" t="str">
        <v>0
%</v>
      </c>
      <c r="AG316" t="str">
        <v>33
%</v>
      </c>
      <c r="AH316" t="str">
        <v>50
%</v>
      </c>
      <c r="AI316" t="str">
        <v>33
%</v>
      </c>
    </row>
    <row r="317" spans="1:35" x14ac:dyDescent="0.25">
      <c r="A317" t="s">
        <v>612</v>
      </c>
      <c r="B317" t="s">
        <v>619</v>
      </c>
      <c r="C317" t="s">
        <v>620</v>
      </c>
      <c r="D317" t="s">
        <v>37</v>
      </c>
      <c r="E317" t="s">
        <v>70</v>
      </c>
      <c r="F317" t="s">
        <v>35</v>
      </c>
      <c r="G317" t="s">
        <v>27</v>
      </c>
      <c r="H317" t="s">
        <v>139</v>
      </c>
      <c r="I317" t="s">
        <v>11</v>
      </c>
      <c r="J317" t="s">
        <v>3</v>
      </c>
      <c r="K317" t="s">
        <v>13</v>
      </c>
      <c r="L317" t="s">
        <v>102</v>
      </c>
      <c r="N317" t="str" cm="1">
        <f t="array" ref="N317:AI317">_xlfn._xlws.FILTER(Feuil2!$A$1:$V$398,(Feuil2!$B$1:$B$398=MID(A317,FIND(" ",A317)+1,99))*(Feuil2!$C$1:$C$398=Feuil1!B317),"Données non disponibles")</f>
        <v>Partants</v>
      </c>
      <c r="O317" t="str">
        <v>Prix de l'Allier</v>
      </c>
      <c r="P317" t="str">
        <v>Jivago de la Cour</v>
      </c>
      <c r="Q317">
        <v>21</v>
      </c>
      <c r="R317">
        <v>2100</v>
      </c>
      <c r="S317" t="str">
        <v>1a8a9a1a7a</v>
      </c>
      <c r="T317">
        <v>0</v>
      </c>
      <c r="U317">
        <v>0</v>
      </c>
      <c r="V317">
        <v>0</v>
      </c>
      <c r="W317" t="str">
        <v>5
%</v>
      </c>
      <c r="X317" t="str">
        <v>12
%</v>
      </c>
      <c r="Y317">
        <v>0</v>
      </c>
      <c r="Z317">
        <v>0</v>
      </c>
      <c r="AA317">
        <v>0</v>
      </c>
      <c r="AB317">
        <v>0</v>
      </c>
      <c r="AC317" t="str">
        <v>40
%</v>
      </c>
      <c r="AD317">
        <v>0</v>
      </c>
      <c r="AE317" t="str">
        <v>40
%</v>
      </c>
      <c r="AF317" t="str">
        <v>0
%</v>
      </c>
      <c r="AG317" t="str">
        <v>0
%</v>
      </c>
      <c r="AH317" t="str">
        <v>100
%</v>
      </c>
      <c r="AI317" t="str">
        <v>40
%</v>
      </c>
    </row>
    <row r="318" spans="1:35" x14ac:dyDescent="0.25">
      <c r="A318" t="s">
        <v>612</v>
      </c>
      <c r="B318" t="s">
        <v>621</v>
      </c>
      <c r="C318" t="s">
        <v>622</v>
      </c>
      <c r="D318" t="s">
        <v>51</v>
      </c>
      <c r="E318" t="s">
        <v>78</v>
      </c>
      <c r="F318" t="s">
        <v>69</v>
      </c>
      <c r="G318" t="s">
        <v>13</v>
      </c>
      <c r="H318" t="s">
        <v>26</v>
      </c>
      <c r="I318" t="s">
        <v>151</v>
      </c>
      <c r="J318" t="s">
        <v>33</v>
      </c>
      <c r="K318" t="s">
        <v>60</v>
      </c>
      <c r="L318" t="s">
        <v>108</v>
      </c>
      <c r="N318" t="str" cm="1">
        <f t="array" ref="N318:AI318">_xlfn._xlws.FILTER(Feuil2!$A$1:$V$398,(Feuil2!$B$1:$B$398=MID(A318,FIND(" ",A318)+1,99))*(Feuil2!$C$1:$C$398=Feuil1!B318),"Données non disponibles")</f>
        <v>Partants</v>
      </c>
      <c r="O318" t="str">
        <v>Prix de l'Allier</v>
      </c>
      <c r="P318" t="str">
        <v>Joyeux des Vaux</v>
      </c>
      <c r="Q318">
        <v>21</v>
      </c>
      <c r="R318">
        <v>2100</v>
      </c>
      <c r="S318" t="str">
        <v>2aDaDa2a6aDa</v>
      </c>
      <c r="T318" t="str">
        <v>42
%</v>
      </c>
      <c r="U318" t="str">
        <v>0
%</v>
      </c>
      <c r="V318" t="str">
        <v>0
%</v>
      </c>
      <c r="W318" t="str">
        <v>18
%</v>
      </c>
      <c r="X318" t="str">
        <v>34
%</v>
      </c>
      <c r="Y318">
        <v>0</v>
      </c>
      <c r="Z318">
        <v>0</v>
      </c>
      <c r="AA318">
        <v>0</v>
      </c>
      <c r="AB318">
        <v>0</v>
      </c>
      <c r="AC318" t="str">
        <v>38
%</v>
      </c>
      <c r="AD318">
        <v>0</v>
      </c>
      <c r="AE318" t="str">
        <v>38
%</v>
      </c>
      <c r="AF318" t="str">
        <v>25
%</v>
      </c>
      <c r="AG318" t="str">
        <v>0
%</v>
      </c>
      <c r="AH318" t="str">
        <v>33
%</v>
      </c>
      <c r="AI318" t="str">
        <v>38
%</v>
      </c>
    </row>
    <row r="319" spans="1:35" x14ac:dyDescent="0.25">
      <c r="A319" t="s">
        <v>612</v>
      </c>
      <c r="B319" t="s">
        <v>623</v>
      </c>
      <c r="C319" t="s">
        <v>624</v>
      </c>
      <c r="D319" t="s">
        <v>30</v>
      </c>
      <c r="E319" t="s">
        <v>141</v>
      </c>
      <c r="F319" t="s">
        <v>62</v>
      </c>
      <c r="G319" t="s">
        <v>22</v>
      </c>
      <c r="H319" t="s">
        <v>104</v>
      </c>
      <c r="I319" t="s">
        <v>108</v>
      </c>
      <c r="J319" t="s">
        <v>126</v>
      </c>
      <c r="K319" t="s">
        <v>3</v>
      </c>
      <c r="L319" t="s">
        <v>139</v>
      </c>
      <c r="N319" t="str" cm="1">
        <f t="array" ref="N319:AI319">_xlfn._xlws.FILTER(Feuil2!$A$1:$V$398,(Feuil2!$B$1:$B$398=MID(A319,FIND(" ",A319)+1,99))*(Feuil2!$C$1:$C$398=Feuil1!B319),"Données non disponibles")</f>
        <v>Partants</v>
      </c>
      <c r="O319" t="str">
        <v>Prix de l'Allier</v>
      </c>
      <c r="P319" t="str">
        <v>Jog de Javie</v>
      </c>
      <c r="Q319">
        <v>21</v>
      </c>
      <c r="R319">
        <v>2100</v>
      </c>
      <c r="S319" t="str">
        <v>DaDa4a1aDaDa</v>
      </c>
      <c r="T319" t="str">
        <v>27
%</v>
      </c>
      <c r="U319" t="str">
        <v>0
%</v>
      </c>
      <c r="V319">
        <v>0</v>
      </c>
      <c r="W319" t="str">
        <v>21
%</v>
      </c>
      <c r="X319" t="str">
        <v>25
%</v>
      </c>
      <c r="Y319">
        <v>0</v>
      </c>
      <c r="Z319">
        <v>0</v>
      </c>
      <c r="AA319">
        <v>0</v>
      </c>
      <c r="AB319">
        <v>0</v>
      </c>
      <c r="AC319" t="str">
        <v>29
%</v>
      </c>
      <c r="AD319">
        <v>0</v>
      </c>
      <c r="AE319" t="str">
        <v>29
%</v>
      </c>
      <c r="AF319" t="str">
        <v>33
%</v>
      </c>
      <c r="AG319" t="str">
        <v>33
%</v>
      </c>
      <c r="AH319" t="str">
        <v>33
%</v>
      </c>
      <c r="AI319" t="str">
        <v>29
%</v>
      </c>
    </row>
    <row r="320" spans="1:35" x14ac:dyDescent="0.25">
      <c r="A320" t="s">
        <v>612</v>
      </c>
      <c r="B320" t="s">
        <v>625</v>
      </c>
      <c r="C320" t="s">
        <v>626</v>
      </c>
      <c r="D320" t="s">
        <v>178</v>
      </c>
      <c r="E320" t="s">
        <v>79</v>
      </c>
      <c r="F320" t="s">
        <v>27</v>
      </c>
      <c r="G320" t="s">
        <v>35</v>
      </c>
      <c r="H320" t="s">
        <v>12</v>
      </c>
      <c r="I320" t="s">
        <v>11</v>
      </c>
      <c r="J320" t="s">
        <v>33</v>
      </c>
      <c r="K320" t="s">
        <v>13</v>
      </c>
      <c r="L320" t="s">
        <v>66</v>
      </c>
      <c r="N320" t="str" cm="1">
        <f t="array" ref="N320:AI320">_xlfn._xlws.FILTER(Feuil2!$A$1:$V$398,(Feuil2!$B$1:$B$398=MID(A320,FIND(" ",A320)+1,99))*(Feuil2!$C$1:$C$398=Feuil1!B320),"Données non disponibles")</f>
        <v>Partants</v>
      </c>
      <c r="O320" t="str">
        <v>Prix de l'Allier</v>
      </c>
      <c r="P320" t="str">
        <v>Joujo des Cinty</v>
      </c>
      <c r="Q320">
        <v>21</v>
      </c>
      <c r="R320">
        <v>2100</v>
      </c>
      <c r="S320" t="str">
        <v>2a10a4a1a6aDa</v>
      </c>
      <c r="T320" t="str">
        <v>25
%</v>
      </c>
      <c r="U320" t="str">
        <v>50
%</v>
      </c>
      <c r="V320">
        <v>0</v>
      </c>
      <c r="W320" t="str">
        <v>19
%</v>
      </c>
      <c r="X320" t="str">
        <v>18
%</v>
      </c>
      <c r="Y320">
        <v>0</v>
      </c>
      <c r="Z320">
        <v>0</v>
      </c>
      <c r="AA320">
        <v>0</v>
      </c>
      <c r="AB320">
        <v>0</v>
      </c>
      <c r="AC320" t="str">
        <v>25
%</v>
      </c>
      <c r="AD320">
        <v>0</v>
      </c>
      <c r="AE320" t="str">
        <v>25
%</v>
      </c>
      <c r="AF320" t="str">
        <v>33
%</v>
      </c>
      <c r="AG320">
        <v>0</v>
      </c>
      <c r="AH320" t="str">
        <v>0
%</v>
      </c>
      <c r="AI320" t="str">
        <v>25
%</v>
      </c>
    </row>
    <row r="321" spans="1:35" x14ac:dyDescent="0.25">
      <c r="A321" t="s">
        <v>612</v>
      </c>
      <c r="B321" t="s">
        <v>627</v>
      </c>
      <c r="C321" t="s">
        <v>628</v>
      </c>
      <c r="D321" t="s">
        <v>37</v>
      </c>
      <c r="E321" t="s">
        <v>123</v>
      </c>
      <c r="F321" t="s">
        <v>20</v>
      </c>
      <c r="G321" t="s">
        <v>13</v>
      </c>
      <c r="H321" t="s">
        <v>85</v>
      </c>
      <c r="I321" t="s">
        <v>126</v>
      </c>
      <c r="J321" t="s">
        <v>13</v>
      </c>
      <c r="K321" t="s">
        <v>12</v>
      </c>
      <c r="L321" t="s">
        <v>18</v>
      </c>
      <c r="N321" t="str" cm="1">
        <f t="array" ref="N321:AI321">_xlfn._xlws.FILTER(Feuil2!$A$1:$V$398,(Feuil2!$B$1:$B$398=MID(A321,FIND(" ",A321)+1,99))*(Feuil2!$C$1:$C$398=Feuil1!B321),"Données non disponibles")</f>
        <v>Partants</v>
      </c>
      <c r="O321" t="str">
        <v>Prix de l'Allier</v>
      </c>
      <c r="P321" t="str">
        <v>Jovial</v>
      </c>
      <c r="Q321">
        <v>21</v>
      </c>
      <c r="R321">
        <v>2100</v>
      </c>
      <c r="S321" t="str">
        <v>6a5a7a5a5a9a</v>
      </c>
      <c r="T321" t="str">
        <v>19
%</v>
      </c>
      <c r="U321" t="str">
        <v>0
%</v>
      </c>
      <c r="V321">
        <v>0</v>
      </c>
      <c r="W321" t="str">
        <v>14
%</v>
      </c>
      <c r="X321">
        <v>0</v>
      </c>
      <c r="Y321">
        <v>0</v>
      </c>
      <c r="Z321">
        <v>0</v>
      </c>
      <c r="AA321">
        <v>0</v>
      </c>
      <c r="AB321">
        <v>0</v>
      </c>
      <c r="AC321" t="str">
        <v>18
%</v>
      </c>
      <c r="AD321">
        <v>0</v>
      </c>
      <c r="AE321" t="str">
        <v>18
%</v>
      </c>
      <c r="AF321" t="str">
        <v>13
%</v>
      </c>
      <c r="AG321" t="str">
        <v>20
%</v>
      </c>
      <c r="AH321" t="str">
        <v>11
%</v>
      </c>
      <c r="AI321" t="str">
        <v>18
%</v>
      </c>
    </row>
    <row r="322" spans="1:35" x14ac:dyDescent="0.25">
      <c r="A322" t="s">
        <v>612</v>
      </c>
      <c r="B322" t="s">
        <v>629</v>
      </c>
      <c r="C322" t="s">
        <v>630</v>
      </c>
      <c r="D322" t="s">
        <v>113</v>
      </c>
      <c r="E322" t="s">
        <v>3</v>
      </c>
      <c r="F322" t="s">
        <v>3</v>
      </c>
      <c r="G322" t="s">
        <v>3</v>
      </c>
      <c r="H322" t="s">
        <v>158</v>
      </c>
      <c r="I322" t="s">
        <v>3</v>
      </c>
      <c r="J322" t="s">
        <v>33</v>
      </c>
      <c r="K322" t="s">
        <v>12</v>
      </c>
      <c r="L322" t="s">
        <v>74</v>
      </c>
      <c r="N322" t="str" cm="1">
        <f t="array" ref="N322:AI322">_xlfn._xlws.FILTER(Feuil2!$A$1:$V$398,(Feuil2!$B$1:$B$398=MID(A322,FIND(" ",A322)+1,99))*(Feuil2!$C$1:$C$398=Feuil1!B322),"Données non disponibles")</f>
        <v>Partants</v>
      </c>
      <c r="O322" t="str">
        <v>Prix de l'Allier</v>
      </c>
      <c r="P322" t="str">
        <v>Joker Wind</v>
      </c>
      <c r="Q322">
        <v>21</v>
      </c>
      <c r="R322">
        <v>2100</v>
      </c>
      <c r="S322" t="str">
        <v>1a1a</v>
      </c>
      <c r="T322" t="str">
        <v>67
%</v>
      </c>
      <c r="U322">
        <v>0</v>
      </c>
      <c r="V322">
        <v>0</v>
      </c>
      <c r="W322" t="str">
        <v>35
%</v>
      </c>
      <c r="X322" t="str">
        <v>32
%</v>
      </c>
      <c r="Y322">
        <v>0</v>
      </c>
      <c r="Z322">
        <v>0</v>
      </c>
      <c r="AA322">
        <v>0</v>
      </c>
      <c r="AB322">
        <v>0</v>
      </c>
      <c r="AC322" t="str">
        <v>100
%</v>
      </c>
      <c r="AD322">
        <v>0</v>
      </c>
      <c r="AE322" t="str">
        <v>100
%</v>
      </c>
      <c r="AF322" t="str">
        <v>100
%</v>
      </c>
      <c r="AG322">
        <v>0</v>
      </c>
      <c r="AH322">
        <v>0</v>
      </c>
      <c r="AI322" t="str">
        <v>100
%</v>
      </c>
    </row>
    <row r="323" spans="1:35" x14ac:dyDescent="0.25">
      <c r="A323" t="s">
        <v>612</v>
      </c>
      <c r="B323" t="s">
        <v>631</v>
      </c>
      <c r="C323" t="s">
        <v>632</v>
      </c>
      <c r="D323" t="s">
        <v>3</v>
      </c>
      <c r="E323" t="s">
        <v>37</v>
      </c>
      <c r="F323" t="s">
        <v>99</v>
      </c>
      <c r="G323" t="s">
        <v>13</v>
      </c>
      <c r="H323" t="s">
        <v>85</v>
      </c>
      <c r="I323" t="s">
        <v>116</v>
      </c>
      <c r="J323" t="s">
        <v>17</v>
      </c>
      <c r="K323" t="s">
        <v>60</v>
      </c>
      <c r="L323" t="s">
        <v>75</v>
      </c>
      <c r="N323" t="str" cm="1">
        <f t="array" ref="N323:AI323">_xlfn._xlws.FILTER(Feuil2!$A$1:$V$398,(Feuil2!$B$1:$B$398=MID(A323,FIND(" ",A323)+1,99))*(Feuil2!$C$1:$C$398=Feuil1!B323),"Données non disponibles")</f>
        <v>Partants</v>
      </c>
      <c r="O323" t="str">
        <v>Prix de l'Allier</v>
      </c>
      <c r="P323" t="str">
        <v>Jewel d'Auchy</v>
      </c>
      <c r="Q323">
        <v>21</v>
      </c>
      <c r="R323">
        <v>2100</v>
      </c>
      <c r="S323" t="str">
        <v>5a6a2a2a5a5a</v>
      </c>
      <c r="T323" t="str">
        <v>29
%</v>
      </c>
      <c r="U323" t="str">
        <v>33
%</v>
      </c>
      <c r="V323">
        <v>0</v>
      </c>
      <c r="W323" t="str">
        <v>15
%</v>
      </c>
      <c r="X323" t="str">
        <v>13
%</v>
      </c>
      <c r="Y323">
        <v>0</v>
      </c>
      <c r="Z323">
        <v>0</v>
      </c>
      <c r="AA323">
        <v>0</v>
      </c>
      <c r="AB323">
        <v>0</v>
      </c>
      <c r="AC323" t="str">
        <v>25
%</v>
      </c>
      <c r="AD323">
        <v>0</v>
      </c>
      <c r="AE323" t="str">
        <v>25
%</v>
      </c>
      <c r="AF323" t="str">
        <v>40
%</v>
      </c>
      <c r="AG323" t="str">
        <v>0
%</v>
      </c>
      <c r="AH323" t="str">
        <v>33
%</v>
      </c>
      <c r="AI323" t="str">
        <v>25
%</v>
      </c>
    </row>
    <row r="324" spans="1:35" x14ac:dyDescent="0.25">
      <c r="A324" t="s">
        <v>612</v>
      </c>
      <c r="B324" t="s">
        <v>633</v>
      </c>
      <c r="C324" t="s">
        <v>634</v>
      </c>
      <c r="D324" t="s">
        <v>23</v>
      </c>
      <c r="E324" t="s">
        <v>128</v>
      </c>
      <c r="F324" t="s">
        <v>13</v>
      </c>
      <c r="G324" t="s">
        <v>13</v>
      </c>
      <c r="H324" t="s">
        <v>3</v>
      </c>
      <c r="I324" t="s">
        <v>13</v>
      </c>
      <c r="J324" t="s">
        <v>67</v>
      </c>
      <c r="K324" t="s">
        <v>51</v>
      </c>
      <c r="L324" t="s">
        <v>13</v>
      </c>
      <c r="N324" t="str" cm="1">
        <f t="array" ref="N324:AI324">_xlfn._xlws.FILTER(Feuil2!$A$1:$V$398,(Feuil2!$B$1:$B$398=MID(A324,FIND(" ",A324)+1,99))*(Feuil2!$C$1:$C$398=Feuil1!B324),"Données non disponibles")</f>
        <v>Partants</v>
      </c>
      <c r="O324" t="str">
        <v>Prix de l'Allier</v>
      </c>
      <c r="P324" t="str">
        <v>Jailbird Hillperon</v>
      </c>
      <c r="Q324">
        <v>21</v>
      </c>
      <c r="R324">
        <v>2100</v>
      </c>
      <c r="S324" t="str">
        <v>3a7a7a2a8a3a</v>
      </c>
      <c r="T324" t="str">
        <v>33
%</v>
      </c>
      <c r="U324">
        <v>0</v>
      </c>
      <c r="V324">
        <v>0</v>
      </c>
      <c r="W324" t="str">
        <v>17
%</v>
      </c>
      <c r="X324" t="str">
        <v>23
%</v>
      </c>
      <c r="Y324">
        <v>0</v>
      </c>
      <c r="Z324">
        <v>0</v>
      </c>
      <c r="AA324">
        <v>0</v>
      </c>
      <c r="AB324">
        <v>0</v>
      </c>
      <c r="AC324" t="str">
        <v>33
%</v>
      </c>
      <c r="AD324">
        <v>0</v>
      </c>
      <c r="AE324" t="str">
        <v>33
%</v>
      </c>
      <c r="AF324" t="str">
        <v>25
%</v>
      </c>
      <c r="AG324" t="str">
        <v>40
%</v>
      </c>
      <c r="AH324" t="str">
        <v>33
%</v>
      </c>
      <c r="AI324" t="str">
        <v>33
%</v>
      </c>
    </row>
    <row r="325" spans="1:35" x14ac:dyDescent="0.25">
      <c r="A325" t="s">
        <v>612</v>
      </c>
      <c r="B325" t="s">
        <v>635</v>
      </c>
      <c r="C325" t="s">
        <v>636</v>
      </c>
      <c r="D325" t="s">
        <v>44</v>
      </c>
      <c r="E325" t="s">
        <v>79</v>
      </c>
      <c r="F325" t="s">
        <v>109</v>
      </c>
      <c r="G325" t="s">
        <v>116</v>
      </c>
      <c r="H325" t="s">
        <v>144</v>
      </c>
      <c r="I325" t="s">
        <v>17</v>
      </c>
      <c r="J325" t="s">
        <v>33</v>
      </c>
      <c r="K325" t="s">
        <v>12</v>
      </c>
      <c r="L325" t="s">
        <v>4</v>
      </c>
      <c r="N325" t="str" cm="1">
        <f t="array" ref="N325:AI325">_xlfn._xlws.FILTER(Feuil2!$A$1:$V$398,(Feuil2!$B$1:$B$398=MID(A325,FIND(" ",A325)+1,99))*(Feuil2!$C$1:$C$398=Feuil1!B325),"Données non disponibles")</f>
        <v>Partants</v>
      </c>
      <c r="O325" t="str">
        <v>Prix de l'Allier</v>
      </c>
      <c r="P325" t="str">
        <v>Juanito Goberna</v>
      </c>
      <c r="Q325">
        <v>21</v>
      </c>
      <c r="R325">
        <v>2100</v>
      </c>
      <c r="S325" t="str">
        <v>4aDa1a2a4a1a</v>
      </c>
      <c r="T325" t="str">
        <v>33
%</v>
      </c>
      <c r="U325" t="str">
        <v>57
%</v>
      </c>
      <c r="V325">
        <v>0</v>
      </c>
      <c r="W325">
        <v>0</v>
      </c>
      <c r="X325" t="str">
        <v>20
%</v>
      </c>
      <c r="Y325">
        <v>0</v>
      </c>
      <c r="Z325">
        <v>0</v>
      </c>
      <c r="AA325">
        <v>0</v>
      </c>
      <c r="AB325">
        <v>0</v>
      </c>
      <c r="AC325" t="str">
        <v>46
%</v>
      </c>
      <c r="AD325">
        <v>0</v>
      </c>
      <c r="AE325" t="str">
        <v>46
%</v>
      </c>
      <c r="AF325" t="str">
        <v>0
%</v>
      </c>
      <c r="AG325" t="str">
        <v>55
%</v>
      </c>
      <c r="AH325" t="str">
        <v>57
%</v>
      </c>
      <c r="AI325" t="str">
        <v>46
%</v>
      </c>
    </row>
    <row r="326" spans="1:35" x14ac:dyDescent="0.25">
      <c r="A326" t="s">
        <v>612</v>
      </c>
      <c r="B326" t="s">
        <v>637</v>
      </c>
      <c r="C326" t="s">
        <v>638</v>
      </c>
      <c r="D326" t="s">
        <v>60</v>
      </c>
      <c r="E326" t="s">
        <v>119</v>
      </c>
      <c r="F326" t="s">
        <v>64</v>
      </c>
      <c r="G326" t="s">
        <v>60</v>
      </c>
      <c r="H326" t="s">
        <v>27</v>
      </c>
      <c r="I326" t="s">
        <v>23</v>
      </c>
      <c r="J326" t="s">
        <v>70</v>
      </c>
      <c r="K326" t="s">
        <v>12</v>
      </c>
      <c r="L326" t="s">
        <v>37</v>
      </c>
      <c r="N326" t="str" cm="1">
        <f t="array" ref="N326:AI326">_xlfn._xlws.FILTER(Feuil2!$A$1:$V$398,(Feuil2!$B$1:$B$398=MID(A326,FIND(" ",A326)+1,99))*(Feuil2!$C$1:$C$398=Feuil1!B326),"Données non disponibles")</f>
        <v>Partants</v>
      </c>
      <c r="O326" t="str">
        <v>Prix de l'Allier</v>
      </c>
      <c r="P326" t="str">
        <v>Jet Stud</v>
      </c>
      <c r="Q326">
        <v>21</v>
      </c>
      <c r="R326">
        <v>2100</v>
      </c>
      <c r="S326" t="str">
        <v>2a1a9a</v>
      </c>
      <c r="T326" t="str">
        <v>28
%</v>
      </c>
      <c r="U326" t="str">
        <v>67
%</v>
      </c>
      <c r="V326">
        <v>0</v>
      </c>
      <c r="W326" t="str">
        <v>20
%</v>
      </c>
      <c r="X326" t="str">
        <v>19
%</v>
      </c>
      <c r="Y326">
        <v>0</v>
      </c>
      <c r="Z326">
        <v>0</v>
      </c>
      <c r="AA326">
        <v>0</v>
      </c>
      <c r="AB326">
        <v>0</v>
      </c>
      <c r="AC326" t="str">
        <v>67
%</v>
      </c>
      <c r="AD326">
        <v>0</v>
      </c>
      <c r="AE326" t="str">
        <v>67
%</v>
      </c>
      <c r="AF326">
        <v>0</v>
      </c>
      <c r="AG326">
        <v>0</v>
      </c>
      <c r="AH326" t="str">
        <v>67
%</v>
      </c>
      <c r="AI326" t="str">
        <v>67
%</v>
      </c>
    </row>
    <row r="327" spans="1:35" x14ac:dyDescent="0.25">
      <c r="A327" t="s">
        <v>612</v>
      </c>
      <c r="B327" t="s">
        <v>639</v>
      </c>
      <c r="C327" t="s">
        <v>640</v>
      </c>
      <c r="D327" t="s">
        <v>13</v>
      </c>
      <c r="E327" t="s">
        <v>110</v>
      </c>
      <c r="F327" t="s">
        <v>78</v>
      </c>
      <c r="G327" t="s">
        <v>30</v>
      </c>
      <c r="H327" t="s">
        <v>169</v>
      </c>
      <c r="I327" t="s">
        <v>130</v>
      </c>
      <c r="J327" t="s">
        <v>33</v>
      </c>
      <c r="K327" t="s">
        <v>12</v>
      </c>
      <c r="L327" t="s">
        <v>9</v>
      </c>
      <c r="N327" t="str" cm="1">
        <f t="array" ref="N327:AI327">_xlfn._xlws.FILTER(Feuil2!$A$1:$V$398,(Feuil2!$B$1:$B$398=MID(A327,FIND(" ",A327)+1,99))*(Feuil2!$C$1:$C$398=Feuil1!B327),"Données non disponibles")</f>
        <v>Partants</v>
      </c>
      <c r="O327" t="str">
        <v>Prix de l'Allier</v>
      </c>
      <c r="P327" t="str">
        <v>Joker Darling</v>
      </c>
      <c r="Q327">
        <v>21</v>
      </c>
      <c r="R327">
        <v>2100</v>
      </c>
      <c r="S327" t="str">
        <v>1a1a8aDa3a0a</v>
      </c>
      <c r="T327" t="str">
        <v>57
%</v>
      </c>
      <c r="U327">
        <v>0</v>
      </c>
      <c r="V327">
        <v>0</v>
      </c>
      <c r="W327" t="str">
        <v>48
%</v>
      </c>
      <c r="X327" t="str">
        <v>26
%</v>
      </c>
      <c r="Y327">
        <v>0</v>
      </c>
      <c r="Z327">
        <v>0</v>
      </c>
      <c r="AA327">
        <v>0</v>
      </c>
      <c r="AB327">
        <v>0</v>
      </c>
      <c r="AC327" t="str">
        <v>50
%</v>
      </c>
      <c r="AD327">
        <v>0</v>
      </c>
      <c r="AE327" t="str">
        <v>50
%</v>
      </c>
      <c r="AF327" t="str">
        <v>40
%</v>
      </c>
      <c r="AG327">
        <v>0</v>
      </c>
      <c r="AH327" t="str">
        <v>40
%</v>
      </c>
      <c r="AI327" t="str">
        <v>60
%</v>
      </c>
    </row>
    <row r="328" spans="1:35" x14ac:dyDescent="0.25">
      <c r="A328" t="s">
        <v>641</v>
      </c>
      <c r="B328" t="s">
        <v>642</v>
      </c>
      <c r="C328" t="s">
        <v>643</v>
      </c>
      <c r="D328" t="s">
        <v>78</v>
      </c>
      <c r="E328" t="s">
        <v>13</v>
      </c>
      <c r="F328" t="s">
        <v>79</v>
      </c>
      <c r="G328" t="s">
        <v>37</v>
      </c>
      <c r="H328" t="s">
        <v>76</v>
      </c>
      <c r="I328" t="s">
        <v>119</v>
      </c>
      <c r="J328" t="s">
        <v>57</v>
      </c>
      <c r="K328" t="s">
        <v>137</v>
      </c>
      <c r="L328" t="s">
        <v>52</v>
      </c>
      <c r="N328" t="str" cm="1">
        <f t="array" ref="N328">_xlfn._xlws.FILTER(Feuil2!$A$1:$V$398,(Feuil2!$B$1:$B$398=MID(A328,FIND(" ",A328)+1,99))*(Feuil2!$C$1:$C$398=Feuil1!B328),"Données non disponibles")</f>
        <v>Données non disponibles</v>
      </c>
    </row>
    <row r="329" spans="1:35" x14ac:dyDescent="0.25">
      <c r="A329" t="s">
        <v>641</v>
      </c>
      <c r="B329" t="s">
        <v>644</v>
      </c>
      <c r="C329" t="s">
        <v>640</v>
      </c>
      <c r="D329" t="s">
        <v>13</v>
      </c>
      <c r="E329" t="s">
        <v>52</v>
      </c>
      <c r="F329" t="s">
        <v>219</v>
      </c>
      <c r="G329" t="s">
        <v>3</v>
      </c>
      <c r="H329" t="s">
        <v>3</v>
      </c>
      <c r="I329" t="s">
        <v>3</v>
      </c>
      <c r="J329" t="s">
        <v>62</v>
      </c>
      <c r="K329" t="s">
        <v>137</v>
      </c>
      <c r="L329" t="s">
        <v>12</v>
      </c>
      <c r="N329" t="str" cm="1">
        <f t="array" ref="N329:AI329">_xlfn._xlws.FILTER(Feuil2!$A$1:$V$398,(Feuil2!$B$1:$B$398=MID(A329,FIND(" ",A329)+1,99))*(Feuil2!$C$1:$C$398=Feuil1!B329),"Données non disponibles")</f>
        <v>Partants</v>
      </c>
      <c r="O329" t="str">
        <v>Prix Adara</v>
      </c>
      <c r="P329" t="str">
        <v>Indigo de Fontaine</v>
      </c>
      <c r="Q329">
        <v>27</v>
      </c>
      <c r="R329">
        <v>2700</v>
      </c>
      <c r="S329" t="str">
        <v>Da11a1a(21)1a1a</v>
      </c>
      <c r="T329" t="str">
        <v>34
%</v>
      </c>
      <c r="U329" t="str">
        <v>43
%</v>
      </c>
      <c r="V329" t="str">
        <v>50
%</v>
      </c>
      <c r="W329" t="str">
        <v>24
%</v>
      </c>
      <c r="X329" t="str">
        <v>26
%</v>
      </c>
      <c r="Y329">
        <v>0</v>
      </c>
      <c r="Z329">
        <v>0</v>
      </c>
      <c r="AA329">
        <v>0</v>
      </c>
      <c r="AB329">
        <v>0</v>
      </c>
      <c r="AC329" t="str">
        <v>50
%</v>
      </c>
      <c r="AD329">
        <v>0</v>
      </c>
      <c r="AE329" t="str">
        <v>50
%</v>
      </c>
      <c r="AF329" t="str">
        <v>25
%</v>
      </c>
      <c r="AG329">
        <v>0</v>
      </c>
      <c r="AH329" t="str">
        <v>57
%</v>
      </c>
      <c r="AI329" t="str">
        <v>57
%</v>
      </c>
    </row>
    <row r="330" spans="1:35" x14ac:dyDescent="0.25">
      <c r="A330" t="s">
        <v>641</v>
      </c>
      <c r="B330" t="s">
        <v>645</v>
      </c>
      <c r="C330" t="s">
        <v>646</v>
      </c>
      <c r="D330" t="s">
        <v>130</v>
      </c>
      <c r="E330" t="s">
        <v>70</v>
      </c>
      <c r="F330" t="s">
        <v>98</v>
      </c>
      <c r="G330" t="s">
        <v>3</v>
      </c>
      <c r="H330" t="s">
        <v>26</v>
      </c>
      <c r="I330" t="s">
        <v>166</v>
      </c>
      <c r="J330" t="s">
        <v>3</v>
      </c>
      <c r="K330" t="s">
        <v>102</v>
      </c>
      <c r="L330" t="s">
        <v>3</v>
      </c>
      <c r="N330" t="str" cm="1">
        <f t="array" ref="N330">_xlfn._xlws.FILTER(Feuil2!$A$1:$V$398,(Feuil2!$B$1:$B$398=MID(A330,FIND(" ",A330)+1,99))*(Feuil2!$C$1:$C$398=Feuil1!B330),"Données non disponibles")</f>
        <v>Données non disponibles</v>
      </c>
    </row>
    <row r="331" spans="1:35" x14ac:dyDescent="0.25">
      <c r="A331" t="s">
        <v>641</v>
      </c>
      <c r="B331" t="s">
        <v>647</v>
      </c>
      <c r="C331" t="s">
        <v>622</v>
      </c>
      <c r="D331" t="s">
        <v>8</v>
      </c>
      <c r="E331" t="s">
        <v>8</v>
      </c>
      <c r="F331" t="s">
        <v>27</v>
      </c>
      <c r="G331" t="s">
        <v>11</v>
      </c>
      <c r="H331" t="s">
        <v>17</v>
      </c>
      <c r="I331" t="s">
        <v>33</v>
      </c>
      <c r="J331" t="s">
        <v>105</v>
      </c>
      <c r="K331" t="s">
        <v>102</v>
      </c>
      <c r="L331" t="s">
        <v>128</v>
      </c>
      <c r="N331" t="str" cm="1">
        <f t="array" ref="N331:AI331">_xlfn._xlws.FILTER(Feuil2!$A$1:$V$398,(Feuil2!$B$1:$B$398=MID(A331,FIND(" ",A331)+1,99))*(Feuil2!$C$1:$C$398=Feuil1!B331),"Données non disponibles")</f>
        <v>Partants</v>
      </c>
      <c r="O331" t="str">
        <v>Prix Adara</v>
      </c>
      <c r="P331" t="str">
        <v>Ixtrem d'Ourville</v>
      </c>
      <c r="Q331">
        <v>27</v>
      </c>
      <c r="R331">
        <v>2700</v>
      </c>
      <c r="S331" t="str">
        <v>Da2a6a2a9a2a</v>
      </c>
      <c r="T331" t="str">
        <v>40
%</v>
      </c>
      <c r="U331">
        <v>0</v>
      </c>
      <c r="V331">
        <v>0</v>
      </c>
      <c r="W331" t="str">
        <v>29
%</v>
      </c>
      <c r="X331" t="str">
        <v>34
%</v>
      </c>
      <c r="Y331">
        <v>0</v>
      </c>
      <c r="Z331">
        <v>0</v>
      </c>
      <c r="AA331">
        <v>0</v>
      </c>
      <c r="AB331">
        <v>0</v>
      </c>
      <c r="AC331" t="str">
        <v>44
%</v>
      </c>
      <c r="AD331">
        <v>0</v>
      </c>
      <c r="AE331" t="str">
        <v>44
%</v>
      </c>
      <c r="AF331" t="str">
        <v>47
%</v>
      </c>
      <c r="AG331">
        <v>0</v>
      </c>
      <c r="AH331" t="str">
        <v>25
%</v>
      </c>
      <c r="AI331" t="str">
        <v>50
%</v>
      </c>
    </row>
    <row r="332" spans="1:35" x14ac:dyDescent="0.25">
      <c r="A332" t="s">
        <v>641</v>
      </c>
      <c r="B332" t="s">
        <v>648</v>
      </c>
      <c r="C332" t="s">
        <v>649</v>
      </c>
      <c r="D332" t="s">
        <v>4</v>
      </c>
      <c r="E332" t="s">
        <v>34</v>
      </c>
      <c r="F332" t="s">
        <v>3</v>
      </c>
      <c r="G332" t="s">
        <v>120</v>
      </c>
      <c r="H332" t="s">
        <v>14</v>
      </c>
      <c r="I332" t="s">
        <v>51</v>
      </c>
      <c r="J332" t="s">
        <v>27</v>
      </c>
      <c r="K332" t="s">
        <v>66</v>
      </c>
      <c r="L332" t="s">
        <v>162</v>
      </c>
      <c r="N332" t="str" cm="1">
        <f t="array" ref="N332:AI332">_xlfn._xlws.FILTER(Feuil2!$A$1:$V$398,(Feuil2!$B$1:$B$398=MID(A332,FIND(" ",A332)+1,99))*(Feuil2!$C$1:$C$398=Feuil1!B332),"Données non disponibles")</f>
        <v>Partants</v>
      </c>
      <c r="O332" t="str">
        <v>Prix Adara</v>
      </c>
      <c r="P332" t="str">
        <v>Imoko Jibelau</v>
      </c>
      <c r="Q332">
        <v>27</v>
      </c>
      <c r="R332">
        <v>2700</v>
      </c>
      <c r="S332" t="str">
        <v>1a3a1aDa5a2a</v>
      </c>
      <c r="T332" t="str">
        <v>55
%</v>
      </c>
      <c r="U332" t="str">
        <v>100
%</v>
      </c>
      <c r="V332" t="str">
        <v>0
%</v>
      </c>
      <c r="W332" t="str">
        <v>25
%</v>
      </c>
      <c r="X332" t="str">
        <v>23
%</v>
      </c>
      <c r="Y332">
        <v>0</v>
      </c>
      <c r="Z332">
        <v>0</v>
      </c>
      <c r="AA332">
        <v>0</v>
      </c>
      <c r="AB332">
        <v>0</v>
      </c>
      <c r="AC332" t="str">
        <v>47
%</v>
      </c>
      <c r="AD332">
        <v>0</v>
      </c>
      <c r="AE332" t="str">
        <v>47
%</v>
      </c>
      <c r="AF332" t="str">
        <v>55
%</v>
      </c>
      <c r="AG332">
        <v>0</v>
      </c>
      <c r="AH332" t="str">
        <v>29
%</v>
      </c>
      <c r="AI332" t="str">
        <v>50
%</v>
      </c>
    </row>
    <row r="333" spans="1:35" x14ac:dyDescent="0.25">
      <c r="A333" t="s">
        <v>641</v>
      </c>
      <c r="B333" t="s">
        <v>650</v>
      </c>
      <c r="C333" t="s">
        <v>626</v>
      </c>
      <c r="D333" t="s">
        <v>34</v>
      </c>
      <c r="E333" t="s">
        <v>99</v>
      </c>
      <c r="F333" t="s">
        <v>17</v>
      </c>
      <c r="G333" t="s">
        <v>102</v>
      </c>
      <c r="H333" t="s">
        <v>109</v>
      </c>
      <c r="I333" t="s">
        <v>49</v>
      </c>
      <c r="J333" t="s">
        <v>13</v>
      </c>
      <c r="K333" t="s">
        <v>137</v>
      </c>
      <c r="L333" t="s">
        <v>44</v>
      </c>
      <c r="N333" t="str" cm="1">
        <f t="array" ref="N333:AI333">_xlfn._xlws.FILTER(Feuil2!$A$1:$V$398,(Feuil2!$B$1:$B$398=MID(A333,FIND(" ",A333)+1,99))*(Feuil2!$C$1:$C$398=Feuil1!B333),"Données non disponibles")</f>
        <v>Partants</v>
      </c>
      <c r="O333" t="str">
        <v>Prix Adara</v>
      </c>
      <c r="P333" t="str">
        <v>Invictus de Hoerdt</v>
      </c>
      <c r="Q333">
        <v>27</v>
      </c>
      <c r="R333">
        <v>2700</v>
      </c>
      <c r="S333" t="str">
        <v>1aDaDa1aAaDa</v>
      </c>
      <c r="T333" t="str">
        <v>25
%</v>
      </c>
      <c r="U333" t="str">
        <v>36
%</v>
      </c>
      <c r="V333" t="str">
        <v>0
%</v>
      </c>
      <c r="W333" t="str">
        <v>19
%</v>
      </c>
      <c r="X333" t="str">
        <v>18
%</v>
      </c>
      <c r="Y333">
        <v>0</v>
      </c>
      <c r="Z333">
        <v>0</v>
      </c>
      <c r="AA333">
        <v>0</v>
      </c>
      <c r="AB333">
        <v>0</v>
      </c>
      <c r="AC333" t="str">
        <v>31
%</v>
      </c>
      <c r="AD333">
        <v>0</v>
      </c>
      <c r="AE333" t="str">
        <v>31
%</v>
      </c>
      <c r="AF333" t="str">
        <v>31
%</v>
      </c>
      <c r="AG333">
        <v>0</v>
      </c>
      <c r="AH333" t="str">
        <v>0
%</v>
      </c>
      <c r="AI333" t="str">
        <v>33
%</v>
      </c>
    </row>
    <row r="334" spans="1:35" x14ac:dyDescent="0.25">
      <c r="A334" t="s">
        <v>641</v>
      </c>
      <c r="B334" t="s">
        <v>651</v>
      </c>
      <c r="C334" t="s">
        <v>652</v>
      </c>
      <c r="D334" t="s">
        <v>64</v>
      </c>
      <c r="E334" t="s">
        <v>44</v>
      </c>
      <c r="F334" t="s">
        <v>23</v>
      </c>
      <c r="G334" t="s">
        <v>13</v>
      </c>
      <c r="H334" t="s">
        <v>144</v>
      </c>
      <c r="I334" t="s">
        <v>74</v>
      </c>
      <c r="J334" t="s">
        <v>18</v>
      </c>
      <c r="K334" t="s">
        <v>3</v>
      </c>
      <c r="L334" t="s">
        <v>155</v>
      </c>
      <c r="N334" t="str" cm="1">
        <f t="array" ref="N334:AI334">_xlfn._xlws.FILTER(Feuil2!$A$1:$V$398,(Feuil2!$B$1:$B$398=MID(A334,FIND(" ",A334)+1,99))*(Feuil2!$C$1:$C$398=Feuil1!B334),"Données non disponibles")</f>
        <v>Partants</v>
      </c>
      <c r="O334" t="str">
        <v>Prix Adara</v>
      </c>
      <c r="P334" t="str">
        <v>Ipsos de Banville</v>
      </c>
      <c r="Q334">
        <v>27</v>
      </c>
      <c r="R334">
        <v>2700</v>
      </c>
      <c r="S334" t="str">
        <v>3a7a3aDa2a2a</v>
      </c>
      <c r="T334" t="str">
        <v>20
%</v>
      </c>
      <c r="U334" t="str">
        <v>50
%</v>
      </c>
      <c r="V334" t="str">
        <v>25
%</v>
      </c>
      <c r="W334" t="str">
        <v>20
%</v>
      </c>
      <c r="X334" t="str">
        <v>21
%</v>
      </c>
      <c r="Y334">
        <v>0</v>
      </c>
      <c r="Z334">
        <v>0</v>
      </c>
      <c r="AA334">
        <v>0</v>
      </c>
      <c r="AB334">
        <v>0</v>
      </c>
      <c r="AC334" t="str">
        <v>44
%</v>
      </c>
      <c r="AD334">
        <v>0</v>
      </c>
      <c r="AE334" t="str">
        <v>44
%</v>
      </c>
      <c r="AF334" t="str">
        <v>47
%</v>
      </c>
      <c r="AG334">
        <v>0</v>
      </c>
      <c r="AH334" t="str">
        <v>30
%</v>
      </c>
      <c r="AI334" t="str">
        <v>44
%</v>
      </c>
    </row>
    <row r="335" spans="1:35" x14ac:dyDescent="0.25">
      <c r="A335" t="s">
        <v>641</v>
      </c>
      <c r="B335" t="s">
        <v>653</v>
      </c>
      <c r="C335" t="s">
        <v>654</v>
      </c>
      <c r="D335" t="s">
        <v>76</v>
      </c>
      <c r="E335" t="s">
        <v>64</v>
      </c>
      <c r="F335" t="s">
        <v>30</v>
      </c>
      <c r="G335" t="s">
        <v>13</v>
      </c>
      <c r="H335" t="s">
        <v>11</v>
      </c>
      <c r="I335" t="s">
        <v>50</v>
      </c>
      <c r="J335" t="s">
        <v>18</v>
      </c>
      <c r="K335" t="s">
        <v>66</v>
      </c>
      <c r="L335" t="s">
        <v>36</v>
      </c>
      <c r="N335" t="str" cm="1">
        <f t="array" ref="N335">_xlfn._xlws.FILTER(Feuil2!$A$1:$V$398,(Feuil2!$B$1:$B$398=MID(A335,FIND(" ",A335)+1,99))*(Feuil2!$C$1:$C$398=Feuil1!B335),"Données non disponibles")</f>
        <v>Données non disponibles</v>
      </c>
    </row>
    <row r="336" spans="1:35" x14ac:dyDescent="0.25">
      <c r="A336" t="s">
        <v>641</v>
      </c>
      <c r="B336" t="s">
        <v>655</v>
      </c>
      <c r="C336" t="s">
        <v>656</v>
      </c>
      <c r="D336" t="s">
        <v>76</v>
      </c>
      <c r="E336" t="s">
        <v>36</v>
      </c>
      <c r="F336" t="s">
        <v>85</v>
      </c>
      <c r="G336" t="s">
        <v>13</v>
      </c>
      <c r="H336" t="s">
        <v>108</v>
      </c>
      <c r="I336" t="s">
        <v>13</v>
      </c>
      <c r="J336" t="s">
        <v>27</v>
      </c>
      <c r="K336" t="s">
        <v>66</v>
      </c>
      <c r="L336" t="s">
        <v>13</v>
      </c>
      <c r="N336" t="str" cm="1">
        <f t="array" ref="N336">_xlfn._xlws.FILTER(Feuil2!$A$1:$V$398,(Feuil2!$B$1:$B$398=MID(A336,FIND(" ",A336)+1,99))*(Feuil2!$C$1:$C$398=Feuil1!B336),"Données non disponibles")</f>
        <v>Données non disponibles</v>
      </c>
    </row>
    <row r="337" spans="1:35" x14ac:dyDescent="0.25">
      <c r="A337" t="s">
        <v>641</v>
      </c>
      <c r="B337" t="s">
        <v>657</v>
      </c>
      <c r="C337" t="s">
        <v>658</v>
      </c>
      <c r="D337" t="s">
        <v>78</v>
      </c>
      <c r="E337" t="s">
        <v>33</v>
      </c>
      <c r="F337" t="s">
        <v>123</v>
      </c>
      <c r="G337" t="s">
        <v>13</v>
      </c>
      <c r="H337" t="s">
        <v>13</v>
      </c>
      <c r="I337" t="s">
        <v>86</v>
      </c>
      <c r="J337" t="s">
        <v>18</v>
      </c>
      <c r="K337" t="s">
        <v>13</v>
      </c>
      <c r="L337" t="s">
        <v>19</v>
      </c>
      <c r="N337" t="str" cm="1">
        <f t="array" ref="N337">_xlfn._xlws.FILTER(Feuil2!$A$1:$V$398,(Feuil2!$B$1:$B$398=MID(A337,FIND(" ",A337)+1,99))*(Feuil2!$C$1:$C$398=Feuil1!B337),"Données non disponibles")</f>
        <v>Données non disponibles</v>
      </c>
    </row>
    <row r="338" spans="1:35" x14ac:dyDescent="0.25">
      <c r="A338" t="s">
        <v>641</v>
      </c>
      <c r="B338" t="s">
        <v>659</v>
      </c>
      <c r="C338" t="s">
        <v>620</v>
      </c>
      <c r="D338" t="s">
        <v>108</v>
      </c>
      <c r="E338" t="s">
        <v>27</v>
      </c>
      <c r="F338" t="s">
        <v>76</v>
      </c>
      <c r="G338" t="s">
        <v>85</v>
      </c>
      <c r="H338" t="s">
        <v>144</v>
      </c>
      <c r="I338" t="s">
        <v>174</v>
      </c>
      <c r="J338" t="s">
        <v>27</v>
      </c>
      <c r="K338" t="s">
        <v>66</v>
      </c>
      <c r="L338" t="s">
        <v>40</v>
      </c>
      <c r="N338" t="str" cm="1">
        <f t="array" ref="N338">_xlfn._xlws.FILTER(Feuil2!$A$1:$V$398,(Feuil2!$B$1:$B$398=MID(A338,FIND(" ",A338)+1,99))*(Feuil2!$C$1:$C$398=Feuil1!B338),"Données non disponibles")</f>
        <v>Données non disponibles</v>
      </c>
    </row>
    <row r="339" spans="1:35" x14ac:dyDescent="0.25">
      <c r="A339" t="s">
        <v>641</v>
      </c>
      <c r="B339" t="s">
        <v>660</v>
      </c>
      <c r="C339" t="s">
        <v>661</v>
      </c>
      <c r="D339" t="s">
        <v>139</v>
      </c>
      <c r="E339" t="s">
        <v>12</v>
      </c>
      <c r="F339" t="s">
        <v>153</v>
      </c>
      <c r="G339" t="s">
        <v>49</v>
      </c>
      <c r="H339" t="s">
        <v>11</v>
      </c>
      <c r="I339" t="s">
        <v>76</v>
      </c>
      <c r="J339" t="s">
        <v>74</v>
      </c>
      <c r="K339" t="s">
        <v>137</v>
      </c>
      <c r="L339" t="s">
        <v>62</v>
      </c>
      <c r="N339" t="str" cm="1">
        <f t="array" ref="N339">_xlfn._xlws.FILTER(Feuil2!$A$1:$V$398,(Feuil2!$B$1:$B$398=MID(A339,FIND(" ",A339)+1,99))*(Feuil2!$C$1:$C$398=Feuil1!B339),"Données non disponibles")</f>
        <v>Données non disponibles</v>
      </c>
    </row>
    <row r="340" spans="1:35" x14ac:dyDescent="0.25">
      <c r="A340" t="s">
        <v>641</v>
      </c>
      <c r="B340" t="s">
        <v>662</v>
      </c>
      <c r="C340" t="s">
        <v>614</v>
      </c>
      <c r="D340" t="s">
        <v>3</v>
      </c>
      <c r="E340" t="s">
        <v>10</v>
      </c>
      <c r="F340" t="s">
        <v>52</v>
      </c>
      <c r="G340" t="s">
        <v>82</v>
      </c>
      <c r="H340" t="s">
        <v>130</v>
      </c>
      <c r="I340" t="s">
        <v>96</v>
      </c>
      <c r="J340" t="s">
        <v>23</v>
      </c>
      <c r="K340" t="s">
        <v>102</v>
      </c>
      <c r="L340" t="s">
        <v>163</v>
      </c>
      <c r="N340" t="str" cm="1">
        <f t="array" ref="N340:AI340">_xlfn._xlws.FILTER(Feuil2!$A$1:$V$398,(Feuil2!$B$1:$B$398=MID(A340,FIND(" ",A340)+1,99))*(Feuil2!$C$1:$C$398=Feuil1!B340),"Données non disponibles")</f>
        <v>Partants</v>
      </c>
      <c r="O340" t="str">
        <v>Prix Adara</v>
      </c>
      <c r="P340" t="str">
        <v>Impact de l'Iton</v>
      </c>
      <c r="Q340">
        <v>27</v>
      </c>
      <c r="R340">
        <v>2700</v>
      </c>
      <c r="S340" t="str">
        <v>1a3a1a1a1a5a</v>
      </c>
      <c r="T340" t="str">
        <v>43
%</v>
      </c>
      <c r="U340" t="str">
        <v>100
%</v>
      </c>
      <c r="V340">
        <v>0</v>
      </c>
      <c r="W340" t="str">
        <v>21
%</v>
      </c>
      <c r="X340" t="str">
        <v>26
%</v>
      </c>
      <c r="Y340">
        <v>0</v>
      </c>
      <c r="Z340">
        <v>0</v>
      </c>
      <c r="AA340">
        <v>0</v>
      </c>
      <c r="AB340">
        <v>0</v>
      </c>
      <c r="AC340" t="str">
        <v>38
%</v>
      </c>
      <c r="AD340">
        <v>0</v>
      </c>
      <c r="AE340" t="str">
        <v>38
%</v>
      </c>
      <c r="AF340" t="str">
        <v>11
%</v>
      </c>
      <c r="AG340">
        <v>0</v>
      </c>
      <c r="AH340" t="str">
        <v>40
%</v>
      </c>
      <c r="AI340" t="str">
        <v>100
%</v>
      </c>
    </row>
    <row r="341" spans="1:35" x14ac:dyDescent="0.25">
      <c r="A341" t="s">
        <v>641</v>
      </c>
      <c r="B341" t="s">
        <v>663</v>
      </c>
      <c r="C341" t="s">
        <v>664</v>
      </c>
      <c r="D341" t="s">
        <v>40</v>
      </c>
      <c r="E341" t="s">
        <v>51</v>
      </c>
      <c r="F341" t="s">
        <v>51</v>
      </c>
      <c r="G341" t="s">
        <v>13</v>
      </c>
      <c r="H341" t="s">
        <v>137</v>
      </c>
      <c r="I341" t="s">
        <v>62</v>
      </c>
      <c r="J341" t="s">
        <v>105</v>
      </c>
      <c r="K341" t="s">
        <v>13</v>
      </c>
      <c r="L341" t="s">
        <v>219</v>
      </c>
      <c r="N341" t="str" cm="1">
        <f t="array" ref="N341:AI341">_xlfn._xlws.FILTER(Feuil2!$A$1:$V$398,(Feuil2!$B$1:$B$398=MID(A341,FIND(" ",A341)+1,99))*(Feuil2!$C$1:$C$398=Feuil1!B341),"Données non disponibles")</f>
        <v>Partants</v>
      </c>
      <c r="O341" t="str">
        <v>Prix Adara</v>
      </c>
      <c r="P341" t="str">
        <v>Iermont</v>
      </c>
      <c r="Q341">
        <v>27</v>
      </c>
      <c r="R341">
        <v>2700</v>
      </c>
      <c r="S341" t="str">
        <v>2aDa8aDa7a2a</v>
      </c>
      <c r="T341" t="str">
        <v>40
%</v>
      </c>
      <c r="U341" t="str">
        <v>100
%</v>
      </c>
      <c r="V341" t="str">
        <v>0
%</v>
      </c>
      <c r="W341" t="str">
        <v>20
%</v>
      </c>
      <c r="X341" t="str">
        <v>21
%</v>
      </c>
      <c r="Y341">
        <v>0</v>
      </c>
      <c r="Z341">
        <v>0</v>
      </c>
      <c r="AA341">
        <v>0</v>
      </c>
      <c r="AB341">
        <v>0</v>
      </c>
      <c r="AC341" t="str">
        <v>37
%</v>
      </c>
      <c r="AD341">
        <v>0</v>
      </c>
      <c r="AE341" t="str">
        <v>37
%</v>
      </c>
      <c r="AF341" t="str">
        <v>23
%</v>
      </c>
      <c r="AG341">
        <v>0</v>
      </c>
      <c r="AH341" t="str">
        <v>40
%</v>
      </c>
      <c r="AI341" t="str">
        <v>33
%</v>
      </c>
    </row>
    <row r="342" spans="1:35" x14ac:dyDescent="0.25">
      <c r="A342" t="s">
        <v>641</v>
      </c>
      <c r="B342" t="s">
        <v>665</v>
      </c>
      <c r="C342" t="s">
        <v>666</v>
      </c>
      <c r="D342" t="s">
        <v>126</v>
      </c>
      <c r="E342" t="s">
        <v>60</v>
      </c>
      <c r="F342" t="s">
        <v>13</v>
      </c>
      <c r="G342" t="s">
        <v>132</v>
      </c>
      <c r="H342" t="s">
        <v>69</v>
      </c>
      <c r="I342" t="s">
        <v>74</v>
      </c>
      <c r="J342" t="s">
        <v>27</v>
      </c>
      <c r="K342" t="s">
        <v>137</v>
      </c>
      <c r="L342" t="s">
        <v>166</v>
      </c>
      <c r="N342" t="str" cm="1">
        <f t="array" ref="N342:AI342">_xlfn._xlws.FILTER(Feuil2!$A$1:$V$398,(Feuil2!$B$1:$B$398=MID(A342,FIND(" ",A342)+1,99))*(Feuil2!$C$1:$C$398=Feuil1!B342),"Données non disponibles")</f>
        <v>Partants</v>
      </c>
      <c r="O342" t="str">
        <v>Prix Adara</v>
      </c>
      <c r="P342" t="str">
        <v>Iron Spirit</v>
      </c>
      <c r="Q342">
        <v>27</v>
      </c>
      <c r="R342">
        <v>2700</v>
      </c>
      <c r="S342" t="str">
        <v>Dm13a2a1mDaDa</v>
      </c>
      <c r="T342" t="str">
        <v>28
%</v>
      </c>
      <c r="U342" t="str">
        <v>0
%</v>
      </c>
      <c r="V342" t="str">
        <v>20
%</v>
      </c>
      <c r="W342" t="str">
        <v>14
%</v>
      </c>
      <c r="X342" t="str">
        <v>18
%</v>
      </c>
      <c r="Y342">
        <v>0</v>
      </c>
      <c r="Z342">
        <v>0</v>
      </c>
      <c r="AA342">
        <v>0</v>
      </c>
      <c r="AB342">
        <v>0</v>
      </c>
      <c r="AC342" t="str">
        <v>31
%</v>
      </c>
      <c r="AD342">
        <v>0</v>
      </c>
      <c r="AE342" t="str">
        <v>31
%</v>
      </c>
      <c r="AF342" t="str">
        <v>33
%</v>
      </c>
      <c r="AG342">
        <v>0</v>
      </c>
      <c r="AH342" t="str">
        <v>20
%</v>
      </c>
      <c r="AI342" t="str">
        <v>36
%</v>
      </c>
    </row>
    <row r="343" spans="1:35" x14ac:dyDescent="0.25">
      <c r="A343" t="s">
        <v>641</v>
      </c>
      <c r="B343" t="s">
        <v>667</v>
      </c>
      <c r="C343" t="s">
        <v>630</v>
      </c>
      <c r="D343" t="s">
        <v>34</v>
      </c>
      <c r="E343" t="s">
        <v>3</v>
      </c>
      <c r="F343" t="s">
        <v>44</v>
      </c>
      <c r="G343" t="s">
        <v>50</v>
      </c>
      <c r="H343" t="s">
        <v>130</v>
      </c>
      <c r="I343" t="s">
        <v>4</v>
      </c>
      <c r="J343" t="s">
        <v>109</v>
      </c>
      <c r="K343" t="s">
        <v>13</v>
      </c>
      <c r="L343" t="s">
        <v>17</v>
      </c>
      <c r="N343" t="str" cm="1">
        <f t="array" ref="N343">_xlfn._xlws.FILTER(Feuil2!$A$1:$V$398,(Feuil2!$B$1:$B$398=MID(A343,FIND(" ",A343)+1,99))*(Feuil2!$C$1:$C$398=Feuil1!B343),"Données non disponibles")</f>
        <v>Données non disponibles</v>
      </c>
    </row>
    <row r="344" spans="1:35" x14ac:dyDescent="0.25">
      <c r="A344" t="s">
        <v>668</v>
      </c>
      <c r="B344" t="s">
        <v>669</v>
      </c>
      <c r="C344" t="s">
        <v>614</v>
      </c>
      <c r="D344" t="s">
        <v>13</v>
      </c>
      <c r="E344" t="s">
        <v>52</v>
      </c>
      <c r="F344" t="s">
        <v>13</v>
      </c>
      <c r="G344" t="s">
        <v>13</v>
      </c>
      <c r="H344" t="s">
        <v>130</v>
      </c>
      <c r="I344" t="s">
        <v>28</v>
      </c>
      <c r="J344" t="s">
        <v>144</v>
      </c>
      <c r="K344" t="s">
        <v>57</v>
      </c>
      <c r="L344" t="s">
        <v>10</v>
      </c>
      <c r="N344" t="str" cm="1">
        <f t="array" ref="N344">_xlfn._xlws.FILTER(Feuil2!$A$1:$V$398,(Feuil2!$B$1:$B$398=MID(A344,FIND(" ",A344)+1,99))*(Feuil2!$C$1:$C$398=Feuil1!B344),"Données non disponibles")</f>
        <v>Données non disponibles</v>
      </c>
    </row>
    <row r="345" spans="1:35" x14ac:dyDescent="0.25">
      <c r="A345" t="s">
        <v>668</v>
      </c>
      <c r="B345" t="s">
        <v>670</v>
      </c>
      <c r="C345" t="s">
        <v>640</v>
      </c>
      <c r="D345" t="s">
        <v>50</v>
      </c>
      <c r="E345" t="s">
        <v>3</v>
      </c>
      <c r="F345" t="s">
        <v>98</v>
      </c>
      <c r="G345" t="s">
        <v>65</v>
      </c>
      <c r="H345" t="s">
        <v>3</v>
      </c>
      <c r="I345" t="s">
        <v>3</v>
      </c>
      <c r="J345" t="s">
        <v>33</v>
      </c>
      <c r="K345" t="s">
        <v>33</v>
      </c>
      <c r="L345" t="s">
        <v>13</v>
      </c>
      <c r="N345" t="str" cm="1">
        <f t="array" ref="N345">_xlfn._xlws.FILTER(Feuil2!$A$1:$V$398,(Feuil2!$B$1:$B$398=MID(A345,FIND(" ",A345)+1,99))*(Feuil2!$C$1:$C$398=Feuil1!B345),"Données non disponibles")</f>
        <v>Données non disponibles</v>
      </c>
    </row>
    <row r="346" spans="1:35" x14ac:dyDescent="0.25">
      <c r="A346" t="s">
        <v>668</v>
      </c>
      <c r="B346" t="s">
        <v>671</v>
      </c>
      <c r="C346" t="s">
        <v>672</v>
      </c>
      <c r="D346" t="s">
        <v>50</v>
      </c>
      <c r="E346" t="s">
        <v>119</v>
      </c>
      <c r="F346" t="s">
        <v>8</v>
      </c>
      <c r="G346" t="s">
        <v>13</v>
      </c>
      <c r="H346" t="s">
        <v>144</v>
      </c>
      <c r="I346" t="s">
        <v>102</v>
      </c>
      <c r="J346" t="s">
        <v>113</v>
      </c>
      <c r="K346" t="s">
        <v>28</v>
      </c>
      <c r="L346" t="s">
        <v>64</v>
      </c>
      <c r="N346" t="str" cm="1">
        <f t="array" ref="N346">_xlfn._xlws.FILTER(Feuil2!$A$1:$V$398,(Feuil2!$B$1:$B$398=MID(A346,FIND(" ",A346)+1,99))*(Feuil2!$C$1:$C$398=Feuil1!B346),"Données non disponibles")</f>
        <v>Données non disponibles</v>
      </c>
    </row>
    <row r="347" spans="1:35" x14ac:dyDescent="0.25">
      <c r="A347" t="s">
        <v>668</v>
      </c>
      <c r="B347" t="s">
        <v>673</v>
      </c>
      <c r="C347" t="s">
        <v>638</v>
      </c>
      <c r="D347" t="s">
        <v>3</v>
      </c>
      <c r="E347" t="s">
        <v>13</v>
      </c>
      <c r="F347" t="s">
        <v>70</v>
      </c>
      <c r="G347" t="s">
        <v>27</v>
      </c>
      <c r="H347" t="s">
        <v>12</v>
      </c>
      <c r="I347" t="s">
        <v>74</v>
      </c>
      <c r="J347" t="s">
        <v>3</v>
      </c>
      <c r="K347" t="s">
        <v>3</v>
      </c>
      <c r="L347" t="s">
        <v>28</v>
      </c>
      <c r="N347" t="str" cm="1">
        <f t="array" ref="N347">_xlfn._xlws.FILTER(Feuil2!$A$1:$V$398,(Feuil2!$B$1:$B$398=MID(A347,FIND(" ",A347)+1,99))*(Feuil2!$C$1:$C$398=Feuil1!B347),"Données non disponibles")</f>
        <v>Données non disponibles</v>
      </c>
    </row>
    <row r="348" spans="1:35" x14ac:dyDescent="0.25">
      <c r="A348" t="s">
        <v>668</v>
      </c>
      <c r="B348" t="s">
        <v>674</v>
      </c>
      <c r="C348" t="s">
        <v>675</v>
      </c>
      <c r="D348" t="s">
        <v>56</v>
      </c>
      <c r="E348" t="s">
        <v>123</v>
      </c>
      <c r="F348" t="s">
        <v>9</v>
      </c>
      <c r="G348" t="s">
        <v>13</v>
      </c>
      <c r="H348" t="s">
        <v>40</v>
      </c>
      <c r="I348" t="s">
        <v>79</v>
      </c>
      <c r="J348" t="s">
        <v>56</v>
      </c>
      <c r="K348" t="s">
        <v>13</v>
      </c>
      <c r="L348" t="s">
        <v>3</v>
      </c>
      <c r="N348" t="str" cm="1">
        <f t="array" ref="N348">_xlfn._xlws.FILTER(Feuil2!$A$1:$V$398,(Feuil2!$B$1:$B$398=MID(A348,FIND(" ",A348)+1,99))*(Feuil2!$C$1:$C$398=Feuil1!B348),"Données non disponibles")</f>
        <v>Données non disponibles</v>
      </c>
    </row>
    <row r="349" spans="1:35" x14ac:dyDescent="0.25">
      <c r="A349" t="s">
        <v>668</v>
      </c>
      <c r="B349" t="s">
        <v>676</v>
      </c>
      <c r="C349" t="s">
        <v>649</v>
      </c>
      <c r="D349" t="s">
        <v>3</v>
      </c>
      <c r="E349" t="s">
        <v>99</v>
      </c>
      <c r="F349" t="s">
        <v>122</v>
      </c>
      <c r="G349" t="s">
        <v>3</v>
      </c>
      <c r="H349" t="s">
        <v>14</v>
      </c>
      <c r="I349" t="s">
        <v>13</v>
      </c>
      <c r="J349" t="s">
        <v>178</v>
      </c>
      <c r="K349" t="s">
        <v>187</v>
      </c>
      <c r="L349" t="s">
        <v>73</v>
      </c>
      <c r="N349" t="str" cm="1">
        <f t="array" ref="N349">_xlfn._xlws.FILTER(Feuil2!$A$1:$V$398,(Feuil2!$B$1:$B$398=MID(A349,FIND(" ",A349)+1,99))*(Feuil2!$C$1:$C$398=Feuil1!B349),"Données non disponibles")</f>
        <v>Données non disponibles</v>
      </c>
    </row>
    <row r="350" spans="1:35" x14ac:dyDescent="0.25">
      <c r="A350" t="s">
        <v>668</v>
      </c>
      <c r="B350" t="s">
        <v>677</v>
      </c>
      <c r="C350" t="s">
        <v>678</v>
      </c>
      <c r="D350" t="s">
        <v>17</v>
      </c>
      <c r="E350" t="s">
        <v>132</v>
      </c>
      <c r="F350" t="s">
        <v>3</v>
      </c>
      <c r="G350" t="s">
        <v>13</v>
      </c>
      <c r="H350" t="s">
        <v>13</v>
      </c>
      <c r="I350" t="s">
        <v>78</v>
      </c>
      <c r="J350" t="s">
        <v>13</v>
      </c>
      <c r="K350" t="s">
        <v>126</v>
      </c>
      <c r="L350" t="s">
        <v>155</v>
      </c>
      <c r="N350" t="str" cm="1">
        <f t="array" ref="N350">_xlfn._xlws.FILTER(Feuil2!$A$1:$V$398,(Feuil2!$B$1:$B$398=MID(A350,FIND(" ",A350)+1,99))*(Feuil2!$C$1:$C$398=Feuil1!B350),"Données non disponibles")</f>
        <v>Données non disponibles</v>
      </c>
    </row>
    <row r="351" spans="1:35" x14ac:dyDescent="0.25">
      <c r="A351" t="s">
        <v>668</v>
      </c>
      <c r="B351" t="s">
        <v>679</v>
      </c>
      <c r="C351" t="s">
        <v>664</v>
      </c>
      <c r="D351" t="s">
        <v>104</v>
      </c>
      <c r="E351" t="s">
        <v>34</v>
      </c>
      <c r="F351" t="s">
        <v>76</v>
      </c>
      <c r="G351" t="s">
        <v>126</v>
      </c>
      <c r="H351" t="s">
        <v>137</v>
      </c>
      <c r="I351" t="s">
        <v>99</v>
      </c>
      <c r="J351" t="s">
        <v>144</v>
      </c>
      <c r="K351" t="s">
        <v>9</v>
      </c>
      <c r="L351" t="s">
        <v>36</v>
      </c>
      <c r="N351" t="str" cm="1">
        <f t="array" ref="N351">_xlfn._xlws.FILTER(Feuil2!$A$1:$V$398,(Feuil2!$B$1:$B$398=MID(A351,FIND(" ",A351)+1,99))*(Feuil2!$C$1:$C$398=Feuil1!B351),"Données non disponibles")</f>
        <v>Données non disponibles</v>
      </c>
    </row>
    <row r="352" spans="1:35" x14ac:dyDescent="0.25">
      <c r="A352" t="s">
        <v>680</v>
      </c>
      <c r="B352" t="s">
        <v>681</v>
      </c>
      <c r="C352" t="s">
        <v>640</v>
      </c>
      <c r="D352" t="s">
        <v>13</v>
      </c>
      <c r="E352" t="s">
        <v>130</v>
      </c>
      <c r="F352" t="s">
        <v>9</v>
      </c>
      <c r="G352" t="s">
        <v>3</v>
      </c>
      <c r="H352" t="s">
        <v>3</v>
      </c>
      <c r="I352" t="s">
        <v>119</v>
      </c>
      <c r="J352" t="s">
        <v>3</v>
      </c>
      <c r="K352" t="s">
        <v>13</v>
      </c>
      <c r="L352" t="s">
        <v>26</v>
      </c>
      <c r="N352" t="str" cm="1">
        <f t="array" ref="N352">_xlfn._xlws.FILTER(Feuil2!$A$1:$V$398,(Feuil2!$B$1:$B$398=MID(A352,FIND(" ",A352)+1,99))*(Feuil2!$C$1:$C$398=Feuil1!B352),"Données non disponibles")</f>
        <v>Données non disponibles</v>
      </c>
    </row>
    <row r="353" spans="1:35" x14ac:dyDescent="0.25">
      <c r="A353" t="s">
        <v>680</v>
      </c>
      <c r="B353" t="s">
        <v>682</v>
      </c>
      <c r="C353" t="s">
        <v>683</v>
      </c>
      <c r="D353" t="s">
        <v>62</v>
      </c>
      <c r="E353" t="s">
        <v>17</v>
      </c>
      <c r="F353" t="s">
        <v>76</v>
      </c>
      <c r="G353" t="s">
        <v>13</v>
      </c>
      <c r="H353" t="s">
        <v>61</v>
      </c>
      <c r="I353" t="s">
        <v>126</v>
      </c>
      <c r="J353" t="s">
        <v>13</v>
      </c>
      <c r="K353" t="s">
        <v>13</v>
      </c>
      <c r="L353" t="s">
        <v>20</v>
      </c>
      <c r="N353" t="str" cm="1">
        <f t="array" ref="N353">_xlfn._xlws.FILTER(Feuil2!$A$1:$V$398,(Feuil2!$B$1:$B$398=MID(A353,FIND(" ",A353)+1,99))*(Feuil2!$C$1:$C$398=Feuil1!B353),"Données non disponibles")</f>
        <v>Données non disponibles</v>
      </c>
    </row>
    <row r="354" spans="1:35" x14ac:dyDescent="0.25">
      <c r="A354" t="s">
        <v>680</v>
      </c>
      <c r="B354" t="s">
        <v>684</v>
      </c>
      <c r="C354" t="s">
        <v>624</v>
      </c>
      <c r="D354" t="s">
        <v>44</v>
      </c>
      <c r="E354" t="s">
        <v>14</v>
      </c>
      <c r="F354" t="s">
        <v>3</v>
      </c>
      <c r="G354" t="s">
        <v>3</v>
      </c>
      <c r="H354" t="s">
        <v>187</v>
      </c>
      <c r="I354" t="s">
        <v>3</v>
      </c>
      <c r="J354" t="s">
        <v>3</v>
      </c>
      <c r="K354" t="s">
        <v>13</v>
      </c>
      <c r="L354" t="s">
        <v>74</v>
      </c>
      <c r="N354" t="str" cm="1">
        <f t="array" ref="N354">_xlfn._xlws.FILTER(Feuil2!$A$1:$V$398,(Feuil2!$B$1:$B$398=MID(A354,FIND(" ",A354)+1,99))*(Feuil2!$C$1:$C$398=Feuil1!B354),"Données non disponibles")</f>
        <v>Données non disponibles</v>
      </c>
    </row>
    <row r="355" spans="1:35" x14ac:dyDescent="0.25">
      <c r="A355" t="s">
        <v>680</v>
      </c>
      <c r="B355" t="s">
        <v>685</v>
      </c>
      <c r="C355" t="s">
        <v>686</v>
      </c>
      <c r="D355" t="s">
        <v>102</v>
      </c>
      <c r="E355" t="s">
        <v>40</v>
      </c>
      <c r="F355" t="s">
        <v>80</v>
      </c>
      <c r="G355" t="s">
        <v>13</v>
      </c>
      <c r="H355" t="s">
        <v>119</v>
      </c>
      <c r="I355" t="s">
        <v>13</v>
      </c>
      <c r="J355" t="s">
        <v>3</v>
      </c>
      <c r="K355" t="s">
        <v>13</v>
      </c>
      <c r="L355" t="s">
        <v>12</v>
      </c>
      <c r="N355" t="str" cm="1">
        <f t="array" ref="N355">_xlfn._xlws.FILTER(Feuil2!$A$1:$V$398,(Feuil2!$B$1:$B$398=MID(A355,FIND(" ",A355)+1,99))*(Feuil2!$C$1:$C$398=Feuil1!B355),"Données non disponibles")</f>
        <v>Données non disponibles</v>
      </c>
    </row>
    <row r="356" spans="1:35" x14ac:dyDescent="0.25">
      <c r="A356" t="s">
        <v>680</v>
      </c>
      <c r="B356" t="s">
        <v>687</v>
      </c>
      <c r="C356" t="s">
        <v>589</v>
      </c>
      <c r="D356" t="s">
        <v>3</v>
      </c>
      <c r="E356" t="s">
        <v>102</v>
      </c>
      <c r="F356" t="s">
        <v>4</v>
      </c>
      <c r="G356" t="s">
        <v>51</v>
      </c>
      <c r="H356" t="s">
        <v>96</v>
      </c>
      <c r="I356" t="s">
        <v>102</v>
      </c>
      <c r="J356" t="s">
        <v>8</v>
      </c>
      <c r="K356" t="s">
        <v>13</v>
      </c>
      <c r="L356" t="s">
        <v>163</v>
      </c>
      <c r="N356" t="str" cm="1">
        <f t="array" ref="N356">_xlfn._xlws.FILTER(Feuil2!$A$1:$V$398,(Feuil2!$B$1:$B$398=MID(A356,FIND(" ",A356)+1,99))*(Feuil2!$C$1:$C$398=Feuil1!B356),"Données non disponibles")</f>
        <v>Données non disponibles</v>
      </c>
    </row>
    <row r="357" spans="1:35" x14ac:dyDescent="0.25">
      <c r="A357" t="s">
        <v>680</v>
      </c>
      <c r="B357" t="s">
        <v>688</v>
      </c>
      <c r="C357" t="s">
        <v>689</v>
      </c>
      <c r="D357" t="s">
        <v>13</v>
      </c>
      <c r="E357" t="s">
        <v>13</v>
      </c>
      <c r="F357" t="s">
        <v>13</v>
      </c>
      <c r="G357" t="s">
        <v>3</v>
      </c>
      <c r="H357" t="s">
        <v>13</v>
      </c>
      <c r="I357" t="s">
        <v>56</v>
      </c>
      <c r="J357" t="s">
        <v>43</v>
      </c>
      <c r="K357" t="s">
        <v>13</v>
      </c>
      <c r="L357" t="s">
        <v>13</v>
      </c>
      <c r="N357" t="str" cm="1">
        <f t="array" ref="N357">_xlfn._xlws.FILTER(Feuil2!$A$1:$V$398,(Feuil2!$B$1:$B$398=MID(A357,FIND(" ",A357)+1,99))*(Feuil2!$C$1:$C$398=Feuil1!B357),"Données non disponibles")</f>
        <v>Données non disponibles</v>
      </c>
    </row>
    <row r="358" spans="1:35" x14ac:dyDescent="0.25">
      <c r="A358" t="s">
        <v>680</v>
      </c>
      <c r="B358" t="s">
        <v>690</v>
      </c>
      <c r="C358" t="s">
        <v>630</v>
      </c>
      <c r="D358" t="s">
        <v>30</v>
      </c>
      <c r="E358" t="s">
        <v>3</v>
      </c>
      <c r="F358" t="s">
        <v>80</v>
      </c>
      <c r="G358" t="s">
        <v>30</v>
      </c>
      <c r="H358" t="s">
        <v>158</v>
      </c>
      <c r="I358" t="s">
        <v>153</v>
      </c>
      <c r="J358" t="s">
        <v>3</v>
      </c>
      <c r="K358" t="s">
        <v>13</v>
      </c>
      <c r="L358" t="s">
        <v>3</v>
      </c>
      <c r="N358" t="str" cm="1">
        <f t="array" ref="N358">_xlfn._xlws.FILTER(Feuil2!$A$1:$V$398,(Feuil2!$B$1:$B$398=MID(A358,FIND(" ",A358)+1,99))*(Feuil2!$C$1:$C$398=Feuil1!B358),"Données non disponibles")</f>
        <v>Données non disponibles</v>
      </c>
    </row>
    <row r="359" spans="1:35" x14ac:dyDescent="0.25">
      <c r="A359" t="s">
        <v>691</v>
      </c>
      <c r="B359" t="s">
        <v>692</v>
      </c>
      <c r="C359" t="s">
        <v>693</v>
      </c>
      <c r="D359" t="s">
        <v>13</v>
      </c>
      <c r="E359" t="s">
        <v>64</v>
      </c>
      <c r="F359" t="s">
        <v>78</v>
      </c>
      <c r="G359" t="s">
        <v>13</v>
      </c>
      <c r="H359" t="s">
        <v>13</v>
      </c>
      <c r="I359" t="s">
        <v>74</v>
      </c>
      <c r="J359" t="s">
        <v>18</v>
      </c>
      <c r="K359" t="s">
        <v>12</v>
      </c>
      <c r="L359" t="s">
        <v>87</v>
      </c>
      <c r="N359" t="str" cm="1">
        <f t="array" ref="N359:AI359">_xlfn._xlws.FILTER(Feuil2!$A$1:$V$398,(Feuil2!$B$1:$B$398=MID(A359,FIND(" ",A359)+1,99))*(Feuil2!$C$1:$C$398=Feuil1!B359),"Données non disponibles")</f>
        <v>Partants</v>
      </c>
      <c r="O359" t="str">
        <v>Prix Brunhild</v>
      </c>
      <c r="P359" t="str">
        <v>Joker Joli</v>
      </c>
      <c r="Q359">
        <v>27</v>
      </c>
      <c r="R359">
        <v>2700</v>
      </c>
      <c r="S359" t="str">
        <v>6m13a2m1m4mDm</v>
      </c>
      <c r="T359" t="str">
        <v>36
%</v>
      </c>
      <c r="U359" t="str">
        <v>67
%</v>
      </c>
      <c r="V359">
        <v>0</v>
      </c>
      <c r="W359" t="str">
        <v>32
%</v>
      </c>
      <c r="X359" t="str">
        <v>28
%</v>
      </c>
      <c r="Y359">
        <v>0</v>
      </c>
      <c r="Z359">
        <v>0</v>
      </c>
      <c r="AA359">
        <v>0</v>
      </c>
      <c r="AB359">
        <v>0</v>
      </c>
      <c r="AC359" t="str">
        <v>40
%</v>
      </c>
      <c r="AD359">
        <v>0</v>
      </c>
      <c r="AE359">
        <v>0</v>
      </c>
      <c r="AF359" t="str">
        <v>0
%</v>
      </c>
      <c r="AG359">
        <v>0</v>
      </c>
      <c r="AH359" t="str">
        <v>0
%</v>
      </c>
      <c r="AI359" t="str">
        <v>40
%</v>
      </c>
    </row>
    <row r="360" spans="1:35" x14ac:dyDescent="0.25">
      <c r="A360" t="s">
        <v>691</v>
      </c>
      <c r="B360" t="s">
        <v>694</v>
      </c>
      <c r="C360" t="s">
        <v>672</v>
      </c>
      <c r="D360" t="s">
        <v>43</v>
      </c>
      <c r="E360" t="s">
        <v>36</v>
      </c>
      <c r="F360" t="s">
        <v>3</v>
      </c>
      <c r="G360" t="s">
        <v>116</v>
      </c>
      <c r="H360" t="s">
        <v>4</v>
      </c>
      <c r="I360" t="s">
        <v>126</v>
      </c>
      <c r="J360" t="s">
        <v>113</v>
      </c>
      <c r="K360" t="s">
        <v>13</v>
      </c>
      <c r="L360" t="s">
        <v>119</v>
      </c>
      <c r="N360" t="str" cm="1">
        <f t="array" ref="N360:AI360">_xlfn._xlws.FILTER(Feuil2!$A$1:$V$398,(Feuil2!$B$1:$B$398=MID(A360,FIND(" ",A360)+1,99))*(Feuil2!$C$1:$C$398=Feuil1!B360),"Données non disponibles")</f>
        <v>Partants</v>
      </c>
      <c r="O360" t="str">
        <v>Prix Brunhild</v>
      </c>
      <c r="P360" t="str">
        <v>Joscan Kerdreux</v>
      </c>
      <c r="Q360">
        <v>27</v>
      </c>
      <c r="R360">
        <v>2700</v>
      </c>
      <c r="S360" t="str">
        <v>4m6m4m5m1mDm</v>
      </c>
      <c r="T360" t="str">
        <v>0
%</v>
      </c>
      <c r="U360">
        <v>0</v>
      </c>
      <c r="V360" t="str">
        <v>0
%</v>
      </c>
      <c r="W360" t="str">
        <v>12
%</v>
      </c>
      <c r="X360" t="str">
        <v>23
%</v>
      </c>
      <c r="Y360">
        <v>0</v>
      </c>
      <c r="Z360">
        <v>0</v>
      </c>
      <c r="AA360">
        <v>0</v>
      </c>
      <c r="AB360">
        <v>0</v>
      </c>
      <c r="AC360" t="str">
        <v>17
%</v>
      </c>
      <c r="AD360">
        <v>0</v>
      </c>
      <c r="AE360">
        <v>0</v>
      </c>
      <c r="AF360" t="str">
        <v>33
%</v>
      </c>
      <c r="AG360">
        <v>0</v>
      </c>
      <c r="AH360" t="str">
        <v>20
%</v>
      </c>
      <c r="AI360" t="str">
        <v>17
%</v>
      </c>
    </row>
    <row r="361" spans="1:35" x14ac:dyDescent="0.25">
      <c r="A361" t="s">
        <v>691</v>
      </c>
      <c r="B361" t="s">
        <v>695</v>
      </c>
      <c r="C361" t="s">
        <v>624</v>
      </c>
      <c r="D361" t="s">
        <v>96</v>
      </c>
      <c r="E361" t="s">
        <v>137</v>
      </c>
      <c r="F361" t="s">
        <v>44</v>
      </c>
      <c r="G361" t="s">
        <v>49</v>
      </c>
      <c r="H361" t="s">
        <v>187</v>
      </c>
      <c r="I361" t="s">
        <v>40</v>
      </c>
      <c r="J361" t="s">
        <v>18</v>
      </c>
      <c r="K361" t="s">
        <v>12</v>
      </c>
      <c r="L361" t="s">
        <v>144</v>
      </c>
      <c r="N361" t="str" cm="1">
        <f t="array" ref="N361:AI361">_xlfn._xlws.FILTER(Feuil2!$A$1:$V$398,(Feuil2!$B$1:$B$398=MID(A361,FIND(" ",A361)+1,99))*(Feuil2!$C$1:$C$398=Feuil1!B361),"Données non disponibles")</f>
        <v>Partants</v>
      </c>
      <c r="O361" t="str">
        <v>Prix Brunhild</v>
      </c>
      <c r="P361" t="str">
        <v>Jag des Montiers</v>
      </c>
      <c r="Q361">
        <v>27</v>
      </c>
      <c r="R361">
        <v>2700</v>
      </c>
      <c r="S361" t="str">
        <v>2m2m2mDm3mDm</v>
      </c>
      <c r="T361" t="str">
        <v>33
%</v>
      </c>
      <c r="U361" t="str">
        <v>33
%</v>
      </c>
      <c r="V361">
        <v>0</v>
      </c>
      <c r="W361" t="str">
        <v>31
%</v>
      </c>
      <c r="X361" t="str">
        <v>33
%</v>
      </c>
      <c r="Y361">
        <v>0</v>
      </c>
      <c r="Z361">
        <v>0</v>
      </c>
      <c r="AA361">
        <v>0</v>
      </c>
      <c r="AB361">
        <v>0</v>
      </c>
      <c r="AC361" t="str">
        <v>67
%</v>
      </c>
      <c r="AD361">
        <v>0</v>
      </c>
      <c r="AE361">
        <v>0</v>
      </c>
      <c r="AF361" t="str">
        <v>100
%</v>
      </c>
      <c r="AG361">
        <v>0</v>
      </c>
      <c r="AH361" t="str">
        <v>100
%</v>
      </c>
      <c r="AI361" t="str">
        <v>67
%</v>
      </c>
    </row>
    <row r="362" spans="1:35" x14ac:dyDescent="0.25">
      <c r="A362" t="s">
        <v>691</v>
      </c>
      <c r="B362" t="s">
        <v>696</v>
      </c>
      <c r="C362" t="s">
        <v>697</v>
      </c>
      <c r="D362" t="s">
        <v>21</v>
      </c>
      <c r="E362" t="s">
        <v>13</v>
      </c>
      <c r="F362" t="s">
        <v>13</v>
      </c>
      <c r="G362" t="s">
        <v>30</v>
      </c>
      <c r="H362" t="s">
        <v>76</v>
      </c>
      <c r="I362" t="s">
        <v>26</v>
      </c>
      <c r="J362" t="s">
        <v>40</v>
      </c>
      <c r="K362" t="s">
        <v>13</v>
      </c>
      <c r="L362" t="s">
        <v>13</v>
      </c>
      <c r="N362" t="str" cm="1">
        <f t="array" ref="N362:AI362">_xlfn._xlws.FILTER(Feuil2!$A$1:$V$398,(Feuil2!$B$1:$B$398=MID(A362,FIND(" ",A362)+1,99))*(Feuil2!$C$1:$C$398=Feuil1!B362),"Données non disponibles")</f>
        <v>Partants</v>
      </c>
      <c r="O362" t="str">
        <v>Prix Brunhild</v>
      </c>
      <c r="P362" t="str">
        <v>Jupiter de Play</v>
      </c>
      <c r="Q362">
        <v>27</v>
      </c>
      <c r="R362">
        <v>2700</v>
      </c>
      <c r="S362" t="str">
        <v>Dm1m3mDm</v>
      </c>
      <c r="T362" t="str">
        <v>17
%</v>
      </c>
      <c r="U362" t="str">
        <v>50
%</v>
      </c>
      <c r="V362" t="str">
        <v>0
%</v>
      </c>
      <c r="W362" t="str">
        <v>0
%</v>
      </c>
      <c r="X362" t="str">
        <v>21
%</v>
      </c>
      <c r="Y362">
        <v>0</v>
      </c>
      <c r="Z362">
        <v>0</v>
      </c>
      <c r="AA362">
        <v>0</v>
      </c>
      <c r="AB362">
        <v>0</v>
      </c>
      <c r="AC362" t="str">
        <v>50
%</v>
      </c>
      <c r="AD362">
        <v>0</v>
      </c>
      <c r="AE362">
        <v>0</v>
      </c>
      <c r="AF362">
        <v>0</v>
      </c>
      <c r="AG362">
        <v>0</v>
      </c>
      <c r="AH362" t="str">
        <v>50
%</v>
      </c>
      <c r="AI362" t="str">
        <v>50
%</v>
      </c>
    </row>
    <row r="363" spans="1:35" x14ac:dyDescent="0.25">
      <c r="A363" t="s">
        <v>691</v>
      </c>
      <c r="B363" t="s">
        <v>698</v>
      </c>
      <c r="C363" t="s">
        <v>699</v>
      </c>
      <c r="D363" t="s">
        <v>219</v>
      </c>
      <c r="E363" t="s">
        <v>50</v>
      </c>
      <c r="F363" t="s">
        <v>121</v>
      </c>
      <c r="G363" t="s">
        <v>116</v>
      </c>
      <c r="H363" t="s">
        <v>19</v>
      </c>
      <c r="I363" t="s">
        <v>80</v>
      </c>
      <c r="J363" t="s">
        <v>13</v>
      </c>
      <c r="K363" t="s">
        <v>66</v>
      </c>
      <c r="L363" t="s">
        <v>30</v>
      </c>
      <c r="N363" t="str" cm="1">
        <f t="array" ref="N363:AI363">_xlfn._xlws.FILTER(Feuil2!$A$1:$V$398,(Feuil2!$B$1:$B$398=MID(A363,FIND(" ",A363)+1,99))*(Feuil2!$C$1:$C$398=Feuil1!B363),"Données non disponibles")</f>
        <v>Partants</v>
      </c>
      <c r="O363" t="str">
        <v>Prix Brunhild</v>
      </c>
      <c r="P363" t="str">
        <v>Jauress de Cani</v>
      </c>
      <c r="Q363">
        <v>27</v>
      </c>
      <c r="R363">
        <v>2700</v>
      </c>
      <c r="S363" t="str">
        <v>6m6a6m1m2a9a</v>
      </c>
      <c r="T363">
        <v>0</v>
      </c>
      <c r="U363">
        <v>0</v>
      </c>
      <c r="V363" t="str">
        <v>0
%</v>
      </c>
      <c r="W363" t="str">
        <v>0
%</v>
      </c>
      <c r="X363" t="str">
        <v>30
%</v>
      </c>
      <c r="Y363">
        <v>0</v>
      </c>
      <c r="Z363">
        <v>0</v>
      </c>
      <c r="AA363">
        <v>0</v>
      </c>
      <c r="AB363">
        <v>0</v>
      </c>
      <c r="AC363" t="str">
        <v>33
%</v>
      </c>
      <c r="AD363">
        <v>0</v>
      </c>
      <c r="AE363">
        <v>0</v>
      </c>
      <c r="AF363" t="str">
        <v>0
%</v>
      </c>
      <c r="AG363">
        <v>0</v>
      </c>
      <c r="AH363" t="str">
        <v>0
%</v>
      </c>
      <c r="AI363" t="str">
        <v>33
%</v>
      </c>
    </row>
    <row r="364" spans="1:35" x14ac:dyDescent="0.25">
      <c r="A364" t="s">
        <v>691</v>
      </c>
      <c r="B364" t="s">
        <v>700</v>
      </c>
      <c r="C364" t="s">
        <v>664</v>
      </c>
      <c r="D364" t="s">
        <v>219</v>
      </c>
      <c r="E364" t="s">
        <v>44</v>
      </c>
      <c r="F364" t="s">
        <v>85</v>
      </c>
      <c r="G364" t="s">
        <v>85</v>
      </c>
      <c r="H364" t="s">
        <v>14</v>
      </c>
      <c r="I364" t="s">
        <v>13</v>
      </c>
      <c r="J364" t="s">
        <v>49</v>
      </c>
      <c r="K364" t="s">
        <v>3</v>
      </c>
      <c r="L364" t="s">
        <v>27</v>
      </c>
      <c r="N364" t="str" cm="1">
        <f t="array" ref="N364:AI364">_xlfn._xlws.FILTER(Feuil2!$A$1:$V$398,(Feuil2!$B$1:$B$398=MID(A364,FIND(" ",A364)+1,99))*(Feuil2!$C$1:$C$398=Feuil1!B364),"Données non disponibles")</f>
        <v>Partants</v>
      </c>
      <c r="O364" t="str">
        <v>Prix Brunhild</v>
      </c>
      <c r="P364" t="str">
        <v>Joiso Poker Pro</v>
      </c>
      <c r="Q364">
        <v>27</v>
      </c>
      <c r="R364">
        <v>2700</v>
      </c>
      <c r="S364" t="str">
        <v>3m10aDmDmDm4a</v>
      </c>
      <c r="T364" t="str">
        <v>25
%</v>
      </c>
      <c r="U364" t="str">
        <v>33
%</v>
      </c>
      <c r="V364" t="str">
        <v>40
%</v>
      </c>
      <c r="W364" t="str">
        <v>11
%</v>
      </c>
      <c r="X364" t="str">
        <v>33
%</v>
      </c>
      <c r="Y364">
        <v>0</v>
      </c>
      <c r="Z364">
        <v>0</v>
      </c>
      <c r="AA364">
        <v>0</v>
      </c>
      <c r="AB364">
        <v>0</v>
      </c>
      <c r="AC364" t="str">
        <v>40
%</v>
      </c>
      <c r="AD364">
        <v>0</v>
      </c>
      <c r="AE364">
        <v>0</v>
      </c>
      <c r="AF364" t="str">
        <v>0
%</v>
      </c>
      <c r="AG364">
        <v>0</v>
      </c>
      <c r="AH364" t="str">
        <v>40
%</v>
      </c>
      <c r="AI364" t="str">
        <v>40
%</v>
      </c>
    </row>
    <row r="365" spans="1:35" x14ac:dyDescent="0.25">
      <c r="A365" t="s">
        <v>691</v>
      </c>
      <c r="B365" t="s">
        <v>701</v>
      </c>
      <c r="C365" t="s">
        <v>614</v>
      </c>
      <c r="D365" t="s">
        <v>8</v>
      </c>
      <c r="E365" t="s">
        <v>78</v>
      </c>
      <c r="F365" t="s">
        <v>96</v>
      </c>
      <c r="G365" t="s">
        <v>116</v>
      </c>
      <c r="H365" t="s">
        <v>10</v>
      </c>
      <c r="I365" t="s">
        <v>60</v>
      </c>
      <c r="J365" t="s">
        <v>132</v>
      </c>
      <c r="K365" t="s">
        <v>66</v>
      </c>
      <c r="L365" t="s">
        <v>109</v>
      </c>
      <c r="N365" t="str" cm="1">
        <f t="array" ref="N365:AI365">_xlfn._xlws.FILTER(Feuil2!$A$1:$V$398,(Feuil2!$B$1:$B$398=MID(A365,FIND(" ",A365)+1,99))*(Feuil2!$C$1:$C$398=Feuil1!B365),"Données non disponibles")</f>
        <v>Partants</v>
      </c>
      <c r="O365" t="str">
        <v>Prix Brunhild</v>
      </c>
      <c r="P365" t="str">
        <v>Jivago de Beylev</v>
      </c>
      <c r="Q365">
        <v>27</v>
      </c>
      <c r="R365">
        <v>2700</v>
      </c>
      <c r="S365" t="str">
        <v>6a9a7a8a3a1a</v>
      </c>
      <c r="T365" t="str">
        <v>38
%</v>
      </c>
      <c r="U365">
        <v>0</v>
      </c>
      <c r="V365">
        <v>0</v>
      </c>
      <c r="W365" t="str">
        <v>35
%</v>
      </c>
      <c r="X365" t="str">
        <v>34
%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</row>
    <row r="366" spans="1:35" x14ac:dyDescent="0.25">
      <c r="A366" t="s">
        <v>691</v>
      </c>
      <c r="B366" t="s">
        <v>702</v>
      </c>
      <c r="C366" t="s">
        <v>640</v>
      </c>
      <c r="D366" t="s">
        <v>3</v>
      </c>
      <c r="E366" t="s">
        <v>178</v>
      </c>
      <c r="F366" t="s">
        <v>120</v>
      </c>
      <c r="G366" t="s">
        <v>3</v>
      </c>
      <c r="H366" t="s">
        <v>3</v>
      </c>
      <c r="I366" t="s">
        <v>3</v>
      </c>
      <c r="J366" t="s">
        <v>3</v>
      </c>
      <c r="K366" t="s">
        <v>12</v>
      </c>
      <c r="L366" t="s">
        <v>86</v>
      </c>
      <c r="N366" t="str" cm="1">
        <f t="array" ref="N366:AI366">_xlfn._xlws.FILTER(Feuil2!$A$1:$V$398,(Feuil2!$B$1:$B$398=MID(A366,FIND(" ",A366)+1,99))*(Feuil2!$C$1:$C$398=Feuil1!B366),"Données non disponibles")</f>
        <v>Partants</v>
      </c>
      <c r="O366" t="str">
        <v>Prix Brunhild</v>
      </c>
      <c r="P366" t="str">
        <v>Jamy</v>
      </c>
      <c r="Q366">
        <v>27</v>
      </c>
      <c r="R366">
        <v>2700</v>
      </c>
      <c r="S366" t="str">
        <v>1m1m2m</v>
      </c>
      <c r="T366" t="str">
        <v>43
%</v>
      </c>
      <c r="U366" t="str">
        <v>100
%</v>
      </c>
      <c r="V366">
        <v>0</v>
      </c>
      <c r="W366" t="str">
        <v>35
%</v>
      </c>
      <c r="X366" t="str">
        <v>37
%</v>
      </c>
      <c r="Y366">
        <v>0</v>
      </c>
      <c r="Z366">
        <v>0</v>
      </c>
      <c r="AA366">
        <v>0</v>
      </c>
      <c r="AB366">
        <v>0</v>
      </c>
      <c r="AC366" t="str">
        <v>100
%</v>
      </c>
      <c r="AD366">
        <v>0</v>
      </c>
      <c r="AE366">
        <v>0</v>
      </c>
      <c r="AF366" t="str">
        <v>100
%</v>
      </c>
      <c r="AG366">
        <v>0</v>
      </c>
      <c r="AH366" t="str">
        <v>100
%</v>
      </c>
      <c r="AI366" t="str">
        <v>100
%</v>
      </c>
    </row>
    <row r="367" spans="1:35" x14ac:dyDescent="0.25">
      <c r="A367" t="s">
        <v>691</v>
      </c>
      <c r="B367" t="s">
        <v>703</v>
      </c>
      <c r="C367" t="s">
        <v>649</v>
      </c>
      <c r="D367" t="s">
        <v>82</v>
      </c>
      <c r="E367" t="s">
        <v>64</v>
      </c>
      <c r="F367" t="s">
        <v>99</v>
      </c>
      <c r="G367" t="s">
        <v>35</v>
      </c>
      <c r="H367" t="s">
        <v>155</v>
      </c>
      <c r="I367" t="s">
        <v>121</v>
      </c>
      <c r="J367" t="s">
        <v>153</v>
      </c>
      <c r="K367" t="s">
        <v>137</v>
      </c>
      <c r="L367" t="s">
        <v>141</v>
      </c>
      <c r="N367" t="str" cm="1">
        <f t="array" ref="N367:AI367">_xlfn._xlws.FILTER(Feuil2!$A$1:$V$398,(Feuil2!$B$1:$B$398=MID(A367,FIND(" ",A367)+1,99))*(Feuil2!$C$1:$C$398=Feuil1!B367),"Données non disponibles")</f>
        <v>Partants</v>
      </c>
      <c r="O367" t="str">
        <v>Prix Brunhild</v>
      </c>
      <c r="P367" t="str">
        <v>Jaff de Meslay</v>
      </c>
      <c r="Q367">
        <v>27</v>
      </c>
      <c r="R367">
        <v>2700</v>
      </c>
      <c r="S367" t="str">
        <v>1m7a2mDa4aDm</v>
      </c>
      <c r="T367" t="str">
        <v>100
%</v>
      </c>
      <c r="U367">
        <v>0</v>
      </c>
      <c r="V367" t="str">
        <v>100
%</v>
      </c>
      <c r="W367" t="str">
        <v>28
%</v>
      </c>
      <c r="X367" t="str">
        <v>24
%</v>
      </c>
      <c r="Y367">
        <v>0</v>
      </c>
      <c r="Z367">
        <v>0</v>
      </c>
      <c r="AA367">
        <v>0</v>
      </c>
      <c r="AB367">
        <v>0</v>
      </c>
      <c r="AC367" t="str">
        <v>67
%</v>
      </c>
      <c r="AD367">
        <v>0</v>
      </c>
      <c r="AE367">
        <v>0</v>
      </c>
      <c r="AF367" t="str">
        <v>67
%</v>
      </c>
      <c r="AG367">
        <v>0</v>
      </c>
      <c r="AH367" t="str">
        <v>50
%</v>
      </c>
      <c r="AI367" t="str">
        <v>67
%</v>
      </c>
    </row>
    <row r="368" spans="1:35" x14ac:dyDescent="0.25">
      <c r="A368" t="s">
        <v>691</v>
      </c>
      <c r="B368" t="s">
        <v>704</v>
      </c>
      <c r="C368" t="s">
        <v>630</v>
      </c>
      <c r="D368" t="s">
        <v>96</v>
      </c>
      <c r="E368" t="s">
        <v>3</v>
      </c>
      <c r="F368" t="s">
        <v>49</v>
      </c>
      <c r="G368" t="s">
        <v>57</v>
      </c>
      <c r="H368" t="s">
        <v>10</v>
      </c>
      <c r="I368" t="s">
        <v>19</v>
      </c>
      <c r="J368" t="s">
        <v>132</v>
      </c>
      <c r="K368" t="s">
        <v>137</v>
      </c>
      <c r="L368" t="s">
        <v>105</v>
      </c>
      <c r="N368" t="str" cm="1">
        <f t="array" ref="N368">_xlfn._xlws.FILTER(Feuil2!$A$1:$V$398,(Feuil2!$B$1:$B$398=MID(A368,FIND(" ",A368)+1,99))*(Feuil2!$C$1:$C$398=Feuil1!B368),"Données non disponibles")</f>
        <v>Données non disponibles</v>
      </c>
    </row>
    <row r="369" spans="1:35" x14ac:dyDescent="0.25">
      <c r="A369" t="s">
        <v>691</v>
      </c>
      <c r="B369" t="s">
        <v>705</v>
      </c>
      <c r="C369" t="s">
        <v>706</v>
      </c>
      <c r="D369" t="s">
        <v>98</v>
      </c>
      <c r="E369" t="s">
        <v>210</v>
      </c>
      <c r="F369" t="s">
        <v>10</v>
      </c>
      <c r="G369" t="s">
        <v>13</v>
      </c>
      <c r="H369" t="s">
        <v>11</v>
      </c>
      <c r="I369" t="s">
        <v>113</v>
      </c>
      <c r="J369" t="s">
        <v>49</v>
      </c>
      <c r="K369" t="s">
        <v>66</v>
      </c>
      <c r="L369" t="s">
        <v>3</v>
      </c>
      <c r="N369" t="str" cm="1">
        <f t="array" ref="N369:AI369">_xlfn._xlws.FILTER(Feuil2!$A$1:$V$398,(Feuil2!$B$1:$B$398=MID(A369,FIND(" ",A369)+1,99))*(Feuil2!$C$1:$C$398=Feuil1!B369),"Données non disponibles")</f>
        <v>Partants</v>
      </c>
      <c r="O369" t="str">
        <v>Prix Brunhild</v>
      </c>
      <c r="P369" t="str">
        <v>Joyau</v>
      </c>
      <c r="Q369">
        <v>27</v>
      </c>
      <c r="R369">
        <v>2700</v>
      </c>
      <c r="S369" t="str">
        <v>6aDa3a11aDa3a</v>
      </c>
      <c r="T369" t="str">
        <v>25
%</v>
      </c>
      <c r="U369">
        <v>0</v>
      </c>
      <c r="V369">
        <v>0</v>
      </c>
      <c r="W369" t="str">
        <v>30
%</v>
      </c>
      <c r="X369" t="str">
        <v>22
%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</row>
    <row r="370" spans="1:35" x14ac:dyDescent="0.25">
      <c r="A370" t="s">
        <v>707</v>
      </c>
      <c r="B370" t="s">
        <v>708</v>
      </c>
      <c r="C370" t="s">
        <v>672</v>
      </c>
      <c r="D370" t="s">
        <v>119</v>
      </c>
      <c r="E370" t="s">
        <v>36</v>
      </c>
      <c r="F370" t="s">
        <v>48</v>
      </c>
      <c r="G370" t="s">
        <v>9</v>
      </c>
      <c r="H370" t="s">
        <v>9</v>
      </c>
      <c r="I370" t="s">
        <v>4</v>
      </c>
      <c r="J370" t="s">
        <v>170</v>
      </c>
      <c r="K370" t="s">
        <v>137</v>
      </c>
      <c r="L370" t="s">
        <v>155</v>
      </c>
      <c r="N370" t="str" cm="1">
        <f t="array" ref="N370">_xlfn._xlws.FILTER(Feuil2!$A$1:$V$398,(Feuil2!$B$1:$B$398=MID(A370,FIND(" ",A370)+1,99))*(Feuil2!$C$1:$C$398=Feuil1!B370),"Données non disponibles")</f>
        <v>Données non disponibles</v>
      </c>
    </row>
    <row r="371" spans="1:35" x14ac:dyDescent="0.25">
      <c r="A371" t="s">
        <v>707</v>
      </c>
      <c r="B371" t="s">
        <v>709</v>
      </c>
      <c r="C371" t="s">
        <v>649</v>
      </c>
      <c r="D371" t="s">
        <v>102</v>
      </c>
      <c r="E371" t="s">
        <v>64</v>
      </c>
      <c r="F371" t="s">
        <v>43</v>
      </c>
      <c r="G371" t="s">
        <v>30</v>
      </c>
      <c r="H371" t="s">
        <v>79</v>
      </c>
      <c r="I371" t="s">
        <v>166</v>
      </c>
      <c r="J371" t="s">
        <v>9</v>
      </c>
      <c r="K371" t="s">
        <v>3</v>
      </c>
      <c r="L371" t="s">
        <v>13</v>
      </c>
      <c r="N371" t="str" cm="1">
        <f t="array" ref="N371">_xlfn._xlws.FILTER(Feuil2!$A$1:$V$398,(Feuil2!$B$1:$B$398=MID(A371,FIND(" ",A371)+1,99))*(Feuil2!$C$1:$C$398=Feuil1!B371),"Données non disponibles")</f>
        <v>Données non disponibles</v>
      </c>
    </row>
    <row r="372" spans="1:35" x14ac:dyDescent="0.25">
      <c r="A372" t="s">
        <v>707</v>
      </c>
      <c r="B372" t="s">
        <v>710</v>
      </c>
      <c r="C372" t="s">
        <v>622</v>
      </c>
      <c r="D372" t="s">
        <v>43</v>
      </c>
      <c r="E372" t="s">
        <v>79</v>
      </c>
      <c r="F372" t="s">
        <v>137</v>
      </c>
      <c r="G372" t="s">
        <v>137</v>
      </c>
      <c r="H372" t="s">
        <v>153</v>
      </c>
      <c r="I372" t="s">
        <v>36</v>
      </c>
      <c r="J372" t="s">
        <v>19</v>
      </c>
      <c r="K372" t="s">
        <v>123</v>
      </c>
      <c r="L372" t="s">
        <v>37</v>
      </c>
      <c r="N372" t="str" cm="1">
        <f t="array" ref="N372">_xlfn._xlws.FILTER(Feuil2!$A$1:$V$398,(Feuil2!$B$1:$B$398=MID(A372,FIND(" ",A372)+1,99))*(Feuil2!$C$1:$C$398=Feuil1!B372),"Données non disponibles")</f>
        <v>Données non disponibles</v>
      </c>
    </row>
    <row r="373" spans="1:35" x14ac:dyDescent="0.25">
      <c r="A373" t="s">
        <v>707</v>
      </c>
      <c r="B373" t="s">
        <v>711</v>
      </c>
      <c r="C373" t="s">
        <v>697</v>
      </c>
      <c r="D373" t="s">
        <v>19</v>
      </c>
      <c r="E373" t="s">
        <v>13</v>
      </c>
      <c r="F373" t="s">
        <v>3</v>
      </c>
      <c r="G373" t="s">
        <v>3</v>
      </c>
      <c r="H373" t="s">
        <v>116</v>
      </c>
      <c r="I373" t="s">
        <v>3</v>
      </c>
      <c r="J373" t="s">
        <v>9</v>
      </c>
      <c r="K373" t="s">
        <v>66</v>
      </c>
      <c r="L373" t="s">
        <v>123</v>
      </c>
      <c r="N373" t="str" cm="1">
        <f t="array" ref="N373">_xlfn._xlws.FILTER(Feuil2!$A$1:$V$398,(Feuil2!$B$1:$B$398=MID(A373,FIND(" ",A373)+1,99))*(Feuil2!$C$1:$C$398=Feuil1!B373),"Données non disponibles")</f>
        <v>Données non disponibles</v>
      </c>
    </row>
    <row r="374" spans="1:35" x14ac:dyDescent="0.25">
      <c r="A374" t="s">
        <v>707</v>
      </c>
      <c r="B374" t="s">
        <v>712</v>
      </c>
      <c r="C374" t="s">
        <v>620</v>
      </c>
      <c r="D374" t="s">
        <v>52</v>
      </c>
      <c r="E374" t="s">
        <v>33</v>
      </c>
      <c r="F374" t="s">
        <v>96</v>
      </c>
      <c r="G374" t="s">
        <v>113</v>
      </c>
      <c r="H374" t="s">
        <v>9</v>
      </c>
      <c r="I374" t="s">
        <v>17</v>
      </c>
      <c r="J374" t="s">
        <v>62</v>
      </c>
      <c r="K374" t="s">
        <v>13</v>
      </c>
      <c r="L374" t="s">
        <v>34</v>
      </c>
      <c r="N374" t="str" cm="1">
        <f t="array" ref="N374">_xlfn._xlws.FILTER(Feuil2!$A$1:$V$398,(Feuil2!$B$1:$B$398=MID(A374,FIND(" ",A374)+1,99))*(Feuil2!$C$1:$C$398=Feuil1!B374),"Données non disponibles")</f>
        <v>Données non disponibles</v>
      </c>
    </row>
    <row r="375" spans="1:35" x14ac:dyDescent="0.25">
      <c r="A375" t="s">
        <v>707</v>
      </c>
      <c r="B375" t="s">
        <v>713</v>
      </c>
      <c r="C375" t="s">
        <v>656</v>
      </c>
      <c r="D375" t="s">
        <v>104</v>
      </c>
      <c r="E375" t="s">
        <v>30</v>
      </c>
      <c r="F375" t="s">
        <v>78</v>
      </c>
      <c r="G375" t="s">
        <v>64</v>
      </c>
      <c r="H375" t="s">
        <v>109</v>
      </c>
      <c r="I375" t="s">
        <v>109</v>
      </c>
      <c r="J375" t="s">
        <v>28</v>
      </c>
      <c r="K375" t="s">
        <v>137</v>
      </c>
      <c r="L375" t="s">
        <v>98</v>
      </c>
      <c r="N375" t="str" cm="1">
        <f t="array" ref="N375">_xlfn._xlws.FILTER(Feuil2!$A$1:$V$398,(Feuil2!$B$1:$B$398=MID(A375,FIND(" ",A375)+1,99))*(Feuil2!$C$1:$C$398=Feuil1!B375),"Données non disponibles")</f>
        <v>Données non disponibles</v>
      </c>
    </row>
    <row r="376" spans="1:35" x14ac:dyDescent="0.25">
      <c r="A376" t="s">
        <v>707</v>
      </c>
      <c r="B376" t="s">
        <v>714</v>
      </c>
      <c r="C376" t="s">
        <v>715</v>
      </c>
      <c r="D376" t="s">
        <v>33</v>
      </c>
      <c r="E376" t="s">
        <v>36</v>
      </c>
      <c r="F376" t="s">
        <v>52</v>
      </c>
      <c r="G376" t="s">
        <v>9</v>
      </c>
      <c r="H376" t="s">
        <v>99</v>
      </c>
      <c r="I376" t="s">
        <v>132</v>
      </c>
      <c r="J376" t="s">
        <v>105</v>
      </c>
      <c r="K376" t="s">
        <v>13</v>
      </c>
      <c r="L376" t="s">
        <v>75</v>
      </c>
      <c r="N376" t="str" cm="1">
        <f t="array" ref="N376">_xlfn._xlws.FILTER(Feuil2!$A$1:$V$398,(Feuil2!$B$1:$B$398=MID(A376,FIND(" ",A376)+1,99))*(Feuil2!$C$1:$C$398=Feuil1!B376),"Données non disponibles")</f>
        <v>Données non disponibles</v>
      </c>
    </row>
    <row r="377" spans="1:35" x14ac:dyDescent="0.25">
      <c r="A377" t="s">
        <v>707</v>
      </c>
      <c r="B377" t="s">
        <v>716</v>
      </c>
      <c r="C377" t="s">
        <v>630</v>
      </c>
      <c r="D377" t="s">
        <v>104</v>
      </c>
      <c r="E377" t="s">
        <v>3</v>
      </c>
      <c r="F377" t="s">
        <v>141</v>
      </c>
      <c r="G377" t="s">
        <v>136</v>
      </c>
      <c r="H377" t="s">
        <v>10</v>
      </c>
      <c r="I377" t="s">
        <v>11</v>
      </c>
      <c r="J377" t="s">
        <v>3</v>
      </c>
      <c r="K377" t="s">
        <v>66</v>
      </c>
      <c r="L377" t="s">
        <v>163</v>
      </c>
      <c r="N377" t="str" cm="1">
        <f t="array" ref="N377">_xlfn._xlws.FILTER(Feuil2!$A$1:$V$398,(Feuil2!$B$1:$B$398=MID(A377,FIND(" ",A377)+1,99))*(Feuil2!$C$1:$C$398=Feuil1!B377),"Données non disponibles")</f>
        <v>Données non disponibles</v>
      </c>
    </row>
    <row r="378" spans="1:35" x14ac:dyDescent="0.25">
      <c r="A378" t="s">
        <v>707</v>
      </c>
      <c r="B378" t="s">
        <v>717</v>
      </c>
      <c r="C378" t="s">
        <v>664</v>
      </c>
      <c r="D378" t="s">
        <v>170</v>
      </c>
      <c r="E378" t="s">
        <v>44</v>
      </c>
      <c r="F378" t="s">
        <v>62</v>
      </c>
      <c r="G378" t="s">
        <v>66</v>
      </c>
      <c r="H378" t="s">
        <v>8</v>
      </c>
      <c r="I378" t="s">
        <v>174</v>
      </c>
      <c r="J378" t="s">
        <v>151</v>
      </c>
      <c r="K378" t="s">
        <v>3</v>
      </c>
      <c r="L378" t="s">
        <v>132</v>
      </c>
      <c r="N378" t="str" cm="1">
        <f t="array" ref="N378">_xlfn._xlws.FILTER(Feuil2!$A$1:$V$398,(Feuil2!$B$1:$B$398=MID(A378,FIND(" ",A378)+1,99))*(Feuil2!$C$1:$C$398=Feuil1!B378),"Données non disponibles")</f>
        <v>Données non disponibles</v>
      </c>
    </row>
    <row r="379" spans="1:35" x14ac:dyDescent="0.25">
      <c r="A379" t="s">
        <v>707</v>
      </c>
      <c r="B379" t="s">
        <v>718</v>
      </c>
      <c r="C379" t="s">
        <v>624</v>
      </c>
      <c r="D379" t="s">
        <v>13</v>
      </c>
      <c r="E379" t="s">
        <v>137</v>
      </c>
      <c r="F379" t="s">
        <v>13</v>
      </c>
      <c r="G379" t="s">
        <v>13</v>
      </c>
      <c r="H379" t="s">
        <v>96</v>
      </c>
      <c r="I379" t="s">
        <v>35</v>
      </c>
      <c r="J379" t="s">
        <v>57</v>
      </c>
      <c r="K379" t="s">
        <v>13</v>
      </c>
      <c r="L379" t="s">
        <v>139</v>
      </c>
      <c r="N379" t="str" cm="1">
        <f t="array" ref="N379">_xlfn._xlws.FILTER(Feuil2!$A$1:$V$398,(Feuil2!$B$1:$B$398=MID(A379,FIND(" ",A379)+1,99))*(Feuil2!$C$1:$C$398=Feuil1!B379),"Données non disponibles")</f>
        <v>Données non disponibles</v>
      </c>
    </row>
    <row r="380" spans="1:35" x14ac:dyDescent="0.25">
      <c r="A380" t="s">
        <v>707</v>
      </c>
      <c r="B380" t="s">
        <v>719</v>
      </c>
      <c r="C380" t="s">
        <v>614</v>
      </c>
      <c r="D380" t="s">
        <v>3</v>
      </c>
      <c r="E380" t="s">
        <v>78</v>
      </c>
      <c r="F380" t="s">
        <v>110</v>
      </c>
      <c r="G380" t="s">
        <v>137</v>
      </c>
      <c r="H380" t="s">
        <v>10</v>
      </c>
      <c r="I380" t="s">
        <v>26</v>
      </c>
      <c r="J380" t="s">
        <v>166</v>
      </c>
      <c r="K380" t="s">
        <v>66</v>
      </c>
      <c r="L380" t="s">
        <v>102</v>
      </c>
      <c r="N380" t="str" cm="1">
        <f t="array" ref="N380">_xlfn._xlws.FILTER(Feuil2!$A$1:$V$398,(Feuil2!$B$1:$B$398=MID(A380,FIND(" ",A380)+1,99))*(Feuil2!$C$1:$C$398=Feuil1!B380),"Données non disponibles")</f>
        <v>Données non disponibles</v>
      </c>
    </row>
    <row r="381" spans="1:35" x14ac:dyDescent="0.25">
      <c r="A381" t="s">
        <v>707</v>
      </c>
      <c r="B381" t="s">
        <v>720</v>
      </c>
      <c r="C381" t="s">
        <v>640</v>
      </c>
      <c r="D381" t="s">
        <v>137</v>
      </c>
      <c r="E381" t="s">
        <v>178</v>
      </c>
      <c r="F381" t="s">
        <v>29</v>
      </c>
      <c r="G381" t="s">
        <v>3</v>
      </c>
      <c r="H381" t="s">
        <v>3</v>
      </c>
      <c r="I381" t="s">
        <v>73</v>
      </c>
      <c r="J381" t="s">
        <v>28</v>
      </c>
      <c r="K381" t="s">
        <v>137</v>
      </c>
      <c r="L381" t="s">
        <v>4</v>
      </c>
      <c r="N381" t="str" cm="1">
        <f t="array" ref="N381">_xlfn._xlws.FILTER(Feuil2!$A$1:$V$398,(Feuil2!$B$1:$B$398=MID(A381,FIND(" ",A381)+1,99))*(Feuil2!$C$1:$C$398=Feuil1!B381),"Données non disponibles")</f>
        <v>Données non disponibles</v>
      </c>
    </row>
    <row r="382" spans="1:35" x14ac:dyDescent="0.25">
      <c r="A382" t="s">
        <v>707</v>
      </c>
      <c r="B382" t="s">
        <v>721</v>
      </c>
      <c r="C382" t="s">
        <v>722</v>
      </c>
      <c r="D382" t="s">
        <v>66</v>
      </c>
      <c r="E382" t="s">
        <v>19</v>
      </c>
      <c r="F382" t="s">
        <v>20</v>
      </c>
      <c r="G382" t="s">
        <v>9</v>
      </c>
      <c r="H382" t="s">
        <v>123</v>
      </c>
      <c r="I382" t="s">
        <v>13</v>
      </c>
      <c r="J382" t="s">
        <v>13</v>
      </c>
      <c r="K382" t="s">
        <v>137</v>
      </c>
      <c r="L382" t="s">
        <v>20</v>
      </c>
      <c r="N382" t="str" cm="1">
        <f t="array" ref="N382">_xlfn._xlws.FILTER(Feuil2!$A$1:$V$398,(Feuil2!$B$1:$B$398=MID(A382,FIND(" ",A382)+1,99))*(Feuil2!$C$1:$C$398=Feuil1!B382),"Données non disponibles")</f>
        <v>Données non disponibles</v>
      </c>
    </row>
    <row r="383" spans="1:35" x14ac:dyDescent="0.25">
      <c r="A383" t="s">
        <v>707</v>
      </c>
      <c r="B383" t="s">
        <v>723</v>
      </c>
      <c r="C383" t="s">
        <v>683</v>
      </c>
      <c r="D383" t="s">
        <v>162</v>
      </c>
      <c r="E383" t="s">
        <v>102</v>
      </c>
      <c r="F383" t="s">
        <v>10</v>
      </c>
      <c r="G383" t="s">
        <v>49</v>
      </c>
      <c r="H383" t="s">
        <v>13</v>
      </c>
      <c r="I383" t="s">
        <v>122</v>
      </c>
      <c r="J383" t="s">
        <v>9</v>
      </c>
      <c r="K383" t="s">
        <v>123</v>
      </c>
      <c r="L383" t="s">
        <v>130</v>
      </c>
      <c r="N383" t="str" cm="1">
        <f t="array" ref="N383">_xlfn._xlws.FILTER(Feuil2!$A$1:$V$398,(Feuil2!$B$1:$B$398=MID(A383,FIND(" ",A383)+1,99))*(Feuil2!$C$1:$C$398=Feuil1!B383),"Données non disponibles")</f>
        <v>Données non disponibles</v>
      </c>
    </row>
    <row r="384" spans="1:35" x14ac:dyDescent="0.25">
      <c r="A384" t="s">
        <v>707</v>
      </c>
      <c r="B384" t="s">
        <v>724</v>
      </c>
      <c r="C384" t="s">
        <v>725</v>
      </c>
      <c r="D384" t="s">
        <v>104</v>
      </c>
      <c r="E384" t="s">
        <v>155</v>
      </c>
      <c r="F384" t="s">
        <v>10</v>
      </c>
      <c r="G384" t="s">
        <v>30</v>
      </c>
      <c r="H384" t="s">
        <v>119</v>
      </c>
      <c r="I384" t="s">
        <v>17</v>
      </c>
      <c r="J384" t="s">
        <v>187</v>
      </c>
      <c r="K384" t="s">
        <v>66</v>
      </c>
      <c r="L384" t="s">
        <v>3</v>
      </c>
      <c r="N384" t="str" cm="1">
        <f t="array" ref="N384">_xlfn._xlws.FILTER(Feuil2!$A$1:$V$398,(Feuil2!$B$1:$B$398=MID(A384,FIND(" ",A384)+1,99))*(Feuil2!$C$1:$C$398=Feuil1!B384),"Données non disponibles")</f>
        <v>Données non disponibles</v>
      </c>
    </row>
    <row r="385" spans="1:35" x14ac:dyDescent="0.25">
      <c r="A385" t="s">
        <v>726</v>
      </c>
      <c r="B385" t="s">
        <v>727</v>
      </c>
      <c r="C385" t="s">
        <v>693</v>
      </c>
      <c r="D385" t="s">
        <v>17</v>
      </c>
      <c r="E385" t="s">
        <v>44</v>
      </c>
      <c r="F385" t="s">
        <v>18</v>
      </c>
      <c r="G385" t="s">
        <v>13</v>
      </c>
      <c r="H385" t="s">
        <v>151</v>
      </c>
      <c r="I385" t="s">
        <v>114</v>
      </c>
      <c r="J385" t="s">
        <v>66</v>
      </c>
      <c r="K385" t="s">
        <v>170</v>
      </c>
      <c r="L385" t="s">
        <v>178</v>
      </c>
      <c r="N385" t="str" cm="1">
        <f t="array" ref="N385:AI385">_xlfn._xlws.FILTER(Feuil2!$A$1:$V$398,(Feuil2!$B$1:$B$398=MID(A385,FIND(" ",A385)+1,99))*(Feuil2!$C$1:$C$398=Feuil1!B385),"Données non disponibles")</f>
        <v>Partants</v>
      </c>
      <c r="O385" t="str">
        <v>Prix d'Epernay</v>
      </c>
      <c r="P385" t="str">
        <v>Iervann de Guez</v>
      </c>
      <c r="Q385">
        <v>22</v>
      </c>
      <c r="R385">
        <v>2200</v>
      </c>
      <c r="S385" t="str">
        <v>8m2m6mDaDa</v>
      </c>
      <c r="T385" t="str">
        <v>50
%</v>
      </c>
      <c r="U385" t="str">
        <v>50
%</v>
      </c>
      <c r="V385">
        <v>0</v>
      </c>
      <c r="W385">
        <v>0</v>
      </c>
      <c r="X385" t="str">
        <v>28
%</v>
      </c>
      <c r="Y385">
        <v>0</v>
      </c>
      <c r="Z385">
        <v>0</v>
      </c>
      <c r="AA385">
        <v>0</v>
      </c>
      <c r="AB385">
        <v>0</v>
      </c>
      <c r="AC385" t="str">
        <v>33
%</v>
      </c>
      <c r="AD385">
        <v>0</v>
      </c>
      <c r="AE385">
        <v>0</v>
      </c>
      <c r="AF385">
        <v>0</v>
      </c>
      <c r="AG385">
        <v>0</v>
      </c>
      <c r="AH385" t="str">
        <v>33
%</v>
      </c>
      <c r="AI385" t="str">
        <v>50
%</v>
      </c>
    </row>
    <row r="386" spans="1:35" x14ac:dyDescent="0.25">
      <c r="A386" t="s">
        <v>726</v>
      </c>
      <c r="B386" t="s">
        <v>728</v>
      </c>
      <c r="C386" t="s">
        <v>664</v>
      </c>
      <c r="D386" t="s">
        <v>96</v>
      </c>
      <c r="E386" t="s">
        <v>8</v>
      </c>
      <c r="F386" t="s">
        <v>108</v>
      </c>
      <c r="G386" t="s">
        <v>13</v>
      </c>
      <c r="H386" t="s">
        <v>104</v>
      </c>
      <c r="I386" t="s">
        <v>35</v>
      </c>
      <c r="J386" t="s">
        <v>21</v>
      </c>
      <c r="K386" t="s">
        <v>170</v>
      </c>
      <c r="L386" t="s">
        <v>3</v>
      </c>
      <c r="N386" t="str" cm="1">
        <f t="array" ref="N386:AI386">_xlfn._xlws.FILTER(Feuil2!$A$1:$V$398,(Feuil2!$B$1:$B$398=MID(A386,FIND(" ",A386)+1,99))*(Feuil2!$C$1:$C$398=Feuil1!B386),"Données non disponibles")</f>
        <v>Partants</v>
      </c>
      <c r="O386" t="str">
        <v>Prix d'Epernay</v>
      </c>
      <c r="P386" t="str">
        <v>I Am Majyc</v>
      </c>
      <c r="Q386">
        <v>22</v>
      </c>
      <c r="R386">
        <v>2200</v>
      </c>
      <c r="S386" t="str">
        <v>Dm7m7m2m3m(21)</v>
      </c>
      <c r="T386" t="str">
        <v>25
%</v>
      </c>
      <c r="U386" t="str">
        <v>25
%</v>
      </c>
      <c r="V386">
        <v>0</v>
      </c>
      <c r="W386" t="str">
        <v>11
%</v>
      </c>
      <c r="X386" t="str">
        <v>33
%</v>
      </c>
      <c r="Y386">
        <v>0</v>
      </c>
      <c r="Z386">
        <v>0</v>
      </c>
      <c r="AA386">
        <v>0</v>
      </c>
      <c r="AB386">
        <v>0</v>
      </c>
      <c r="AC386" t="str">
        <v>33
%</v>
      </c>
      <c r="AD386">
        <v>0</v>
      </c>
      <c r="AE386">
        <v>0</v>
      </c>
      <c r="AF386">
        <v>0</v>
      </c>
      <c r="AG386">
        <v>0</v>
      </c>
      <c r="AH386">
        <v>0</v>
      </c>
      <c r="AI386" t="str">
        <v>50
%</v>
      </c>
    </row>
    <row r="387" spans="1:35" x14ac:dyDescent="0.25">
      <c r="A387" t="s">
        <v>726</v>
      </c>
      <c r="B387" t="s">
        <v>729</v>
      </c>
      <c r="C387" t="s">
        <v>620</v>
      </c>
      <c r="D387" t="s">
        <v>17</v>
      </c>
      <c r="E387" t="s">
        <v>18</v>
      </c>
      <c r="F387" t="s">
        <v>9</v>
      </c>
      <c r="G387" t="s">
        <v>13</v>
      </c>
      <c r="H387" t="s">
        <v>136</v>
      </c>
      <c r="I387" t="s">
        <v>13</v>
      </c>
      <c r="J387" t="s">
        <v>13</v>
      </c>
      <c r="K387" t="s">
        <v>13</v>
      </c>
      <c r="L387" t="s">
        <v>27</v>
      </c>
      <c r="N387" t="str" cm="1">
        <f t="array" ref="N387:AI387">_xlfn._xlws.FILTER(Feuil2!$A$1:$V$398,(Feuil2!$B$1:$B$398=MID(A387,FIND(" ",A387)+1,99))*(Feuil2!$C$1:$C$398=Feuil1!B387),"Données non disponibles")</f>
        <v>Partants</v>
      </c>
      <c r="O387" t="str">
        <v>Prix d'Epernay</v>
      </c>
      <c r="P387" t="str">
        <v>Ippon de Tillard</v>
      </c>
      <c r="Q387">
        <v>22</v>
      </c>
      <c r="R387">
        <v>2200</v>
      </c>
      <c r="S387" t="str">
        <v>7m9a9mDmDa8a</v>
      </c>
      <c r="T387" t="str">
        <v>0
%</v>
      </c>
      <c r="U387">
        <v>0</v>
      </c>
      <c r="V387" t="str">
        <v>0
%</v>
      </c>
      <c r="W387" t="str">
        <v>15
%</v>
      </c>
      <c r="X387" t="str">
        <v>26
%</v>
      </c>
      <c r="Y387">
        <v>0</v>
      </c>
      <c r="Z387">
        <v>0</v>
      </c>
      <c r="AA387">
        <v>0</v>
      </c>
      <c r="AB387">
        <v>0</v>
      </c>
      <c r="AC387" t="str">
        <v>7
%</v>
      </c>
      <c r="AD387">
        <v>0</v>
      </c>
      <c r="AE387">
        <v>0</v>
      </c>
      <c r="AF387" t="str">
        <v>10
%</v>
      </c>
      <c r="AG387">
        <v>0</v>
      </c>
      <c r="AH387" t="str">
        <v>13
%</v>
      </c>
      <c r="AI387">
        <v>0</v>
      </c>
    </row>
    <row r="388" spans="1:35" x14ac:dyDescent="0.25">
      <c r="A388" t="s">
        <v>726</v>
      </c>
      <c r="B388" t="s">
        <v>730</v>
      </c>
      <c r="C388" t="s">
        <v>731</v>
      </c>
      <c r="D388" t="s">
        <v>8</v>
      </c>
      <c r="E388" t="s">
        <v>13</v>
      </c>
      <c r="F388" t="s">
        <v>13</v>
      </c>
      <c r="G388" t="s">
        <v>60</v>
      </c>
      <c r="H388" t="s">
        <v>22</v>
      </c>
      <c r="I388" t="s">
        <v>75</v>
      </c>
      <c r="J388" t="s">
        <v>85</v>
      </c>
      <c r="K388" t="s">
        <v>13</v>
      </c>
      <c r="L388" t="s">
        <v>67</v>
      </c>
      <c r="N388" t="str" cm="1">
        <f t="array" ref="N388:AI388">_xlfn._xlws.FILTER(Feuil2!$A$1:$V$398,(Feuil2!$B$1:$B$398=MID(A388,FIND(" ",A388)+1,99))*(Feuil2!$C$1:$C$398=Feuil1!B388),"Données non disponibles")</f>
        <v>Partants</v>
      </c>
      <c r="O388" t="str">
        <v>Prix d'Epernay</v>
      </c>
      <c r="P388" t="str">
        <v>Imail de Carsi</v>
      </c>
      <c r="Q388">
        <v>22</v>
      </c>
      <c r="R388">
        <v>2200</v>
      </c>
      <c r="S388" t="str">
        <v>7aDm1mDmDmDa</v>
      </c>
      <c r="T388" t="str">
        <v>25
%</v>
      </c>
      <c r="U388" t="str">
        <v>25
%</v>
      </c>
      <c r="V388" t="str">
        <v>20
%</v>
      </c>
      <c r="W388" t="str">
        <v>26
%</v>
      </c>
      <c r="X388" t="str">
        <v>18
%</v>
      </c>
      <c r="Y388">
        <v>0</v>
      </c>
      <c r="Z388">
        <v>0</v>
      </c>
      <c r="AA388">
        <v>0</v>
      </c>
      <c r="AB388">
        <v>0</v>
      </c>
      <c r="AC388" t="str">
        <v>20
%</v>
      </c>
      <c r="AD388">
        <v>0</v>
      </c>
      <c r="AE388">
        <v>0</v>
      </c>
      <c r="AF388" t="str">
        <v>33
%</v>
      </c>
      <c r="AG388">
        <v>0</v>
      </c>
      <c r="AH388" t="str">
        <v>25
%</v>
      </c>
      <c r="AI388" t="str">
        <v>0
%</v>
      </c>
    </row>
    <row r="389" spans="1:35" x14ac:dyDescent="0.25">
      <c r="A389" t="s">
        <v>726</v>
      </c>
      <c r="B389" t="s">
        <v>732</v>
      </c>
      <c r="C389" t="s">
        <v>614</v>
      </c>
      <c r="D389" t="s">
        <v>96</v>
      </c>
      <c r="E389" t="s">
        <v>48</v>
      </c>
      <c r="F389" t="s">
        <v>8</v>
      </c>
      <c r="G389" t="s">
        <v>66</v>
      </c>
      <c r="H389" t="s">
        <v>158</v>
      </c>
      <c r="I389" t="s">
        <v>17</v>
      </c>
      <c r="J389" t="s">
        <v>21</v>
      </c>
      <c r="K389" t="s">
        <v>13</v>
      </c>
      <c r="L389" t="s">
        <v>43</v>
      </c>
      <c r="N389" t="str" cm="1">
        <f t="array" ref="N389:AI389">_xlfn._xlws.FILTER(Feuil2!$A$1:$V$398,(Feuil2!$B$1:$B$398=MID(A389,FIND(" ",A389)+1,99))*(Feuil2!$C$1:$C$398=Feuil1!B389),"Données non disponibles")</f>
        <v>Partants</v>
      </c>
      <c r="O389" t="str">
        <v>Prix d'Epernay</v>
      </c>
      <c r="P389" t="str">
        <v>Icare du Pommereux</v>
      </c>
      <c r="Q389">
        <v>22</v>
      </c>
      <c r="R389">
        <v>2200</v>
      </c>
      <c r="S389" t="str">
        <v>Dm1m6mDm5m3m</v>
      </c>
      <c r="T389" t="str">
        <v>21
%</v>
      </c>
      <c r="U389" t="str">
        <v>0
%</v>
      </c>
      <c r="V389">
        <v>0</v>
      </c>
      <c r="W389" t="str">
        <v>30
%</v>
      </c>
      <c r="X389" t="str">
        <v>34
%</v>
      </c>
      <c r="Y389">
        <v>0</v>
      </c>
      <c r="Z389">
        <v>0</v>
      </c>
      <c r="AA389">
        <v>0</v>
      </c>
      <c r="AB389">
        <v>0</v>
      </c>
      <c r="AC389" t="str">
        <v>36
%</v>
      </c>
      <c r="AD389">
        <v>0</v>
      </c>
      <c r="AE389">
        <v>0</v>
      </c>
      <c r="AF389" t="str">
        <v>0
%</v>
      </c>
      <c r="AG389">
        <v>0</v>
      </c>
      <c r="AH389">
        <v>0</v>
      </c>
      <c r="AI389" t="str">
        <v>29
%</v>
      </c>
    </row>
    <row r="390" spans="1:35" x14ac:dyDescent="0.25">
      <c r="A390" t="s">
        <v>726</v>
      </c>
      <c r="B390" t="s">
        <v>733</v>
      </c>
      <c r="C390" t="s">
        <v>734</v>
      </c>
      <c r="D390" t="s">
        <v>3</v>
      </c>
      <c r="E390" t="s">
        <v>65</v>
      </c>
      <c r="F390" t="s">
        <v>163</v>
      </c>
      <c r="G390" t="s">
        <v>13</v>
      </c>
      <c r="H390" t="s">
        <v>13</v>
      </c>
      <c r="I390" t="s">
        <v>50</v>
      </c>
      <c r="J390" t="s">
        <v>85</v>
      </c>
      <c r="K390" t="s">
        <v>30</v>
      </c>
      <c r="L390" t="s">
        <v>13</v>
      </c>
      <c r="N390" t="str" cm="1">
        <f t="array" ref="N390">_xlfn._xlws.FILTER(Feuil2!$A$1:$V$398,(Feuil2!$B$1:$B$398=MID(A390,FIND(" ",A390)+1,99))*(Feuil2!$C$1:$C$398=Feuil1!B390),"Données non disponibles")</f>
        <v>Données non disponibles</v>
      </c>
    </row>
    <row r="391" spans="1:35" x14ac:dyDescent="0.25">
      <c r="A391" t="s">
        <v>726</v>
      </c>
      <c r="B391" t="s">
        <v>735</v>
      </c>
      <c r="C391" t="s">
        <v>736</v>
      </c>
      <c r="D391" t="s">
        <v>82</v>
      </c>
      <c r="E391" t="s">
        <v>144</v>
      </c>
      <c r="F391" t="s">
        <v>18</v>
      </c>
      <c r="G391" t="s">
        <v>3</v>
      </c>
      <c r="H391" t="s">
        <v>113</v>
      </c>
      <c r="I391" t="s">
        <v>132</v>
      </c>
      <c r="J391" t="s">
        <v>3</v>
      </c>
      <c r="K391" t="s">
        <v>3</v>
      </c>
      <c r="L391" t="s">
        <v>139</v>
      </c>
      <c r="N391" t="str" cm="1">
        <f t="array" ref="N391:AI391">_xlfn._xlws.FILTER(Feuil2!$A$1:$V$398,(Feuil2!$B$1:$B$398=MID(A391,FIND(" ",A391)+1,99))*(Feuil2!$C$1:$C$398=Feuil1!B391),"Données non disponibles")</f>
        <v>Partants</v>
      </c>
      <c r="O391" t="str">
        <v>Prix d'Epernay</v>
      </c>
      <c r="P391" t="str">
        <v>Ilves</v>
      </c>
      <c r="Q391">
        <v>22</v>
      </c>
      <c r="R391">
        <v>2200</v>
      </c>
      <c r="S391" t="str">
        <v>8m1m4a5a7m1m</v>
      </c>
      <c r="T391" t="str">
        <v>17
%</v>
      </c>
      <c r="U391" t="str">
        <v>33
%</v>
      </c>
      <c r="V391" t="str">
        <v>0
%</v>
      </c>
      <c r="W391" t="str">
        <v>18
%</v>
      </c>
      <c r="X391" t="str">
        <v>0
%</v>
      </c>
      <c r="Y391">
        <v>0</v>
      </c>
      <c r="Z391">
        <v>0</v>
      </c>
      <c r="AA391">
        <v>0</v>
      </c>
      <c r="AB391">
        <v>0</v>
      </c>
      <c r="AC391" t="str">
        <v>25
%</v>
      </c>
      <c r="AD391">
        <v>0</v>
      </c>
      <c r="AE391">
        <v>0</v>
      </c>
      <c r="AF391" t="str">
        <v>0
%</v>
      </c>
      <c r="AG391">
        <v>0</v>
      </c>
      <c r="AH391" t="str">
        <v>17
%</v>
      </c>
      <c r="AI391" t="str">
        <v>25
%</v>
      </c>
    </row>
    <row r="392" spans="1:35" x14ac:dyDescent="0.25">
      <c r="A392" t="s">
        <v>726</v>
      </c>
      <c r="B392" t="s">
        <v>737</v>
      </c>
      <c r="C392" t="s">
        <v>675</v>
      </c>
      <c r="D392" t="s">
        <v>8</v>
      </c>
      <c r="E392" t="s">
        <v>166</v>
      </c>
      <c r="F392" t="s">
        <v>29</v>
      </c>
      <c r="G392" t="s">
        <v>66</v>
      </c>
      <c r="H392" t="s">
        <v>37</v>
      </c>
      <c r="I392" t="s">
        <v>49</v>
      </c>
      <c r="J392" t="s">
        <v>21</v>
      </c>
      <c r="K392" t="s">
        <v>85</v>
      </c>
      <c r="L392" t="s">
        <v>82</v>
      </c>
      <c r="N392" t="str" cm="1">
        <f t="array" ref="N392:AI392">_xlfn._xlws.FILTER(Feuil2!$A$1:$V$398,(Feuil2!$B$1:$B$398=MID(A392,FIND(" ",A392)+1,99))*(Feuil2!$C$1:$C$398=Feuil1!B392),"Données non disponibles")</f>
        <v>Partants</v>
      </c>
      <c r="O392" t="str">
        <v>Prix d'Epernay</v>
      </c>
      <c r="P392" t="str">
        <v>Icare du Faouet</v>
      </c>
      <c r="Q392">
        <v>22</v>
      </c>
      <c r="R392">
        <v>2200</v>
      </c>
      <c r="S392" t="str">
        <v>2mDm3m6m8m5m</v>
      </c>
      <c r="T392" t="str">
        <v>45
%</v>
      </c>
      <c r="U392">
        <v>0</v>
      </c>
      <c r="V392">
        <v>0</v>
      </c>
      <c r="W392" t="str">
        <v>32
%</v>
      </c>
      <c r="X392" t="str">
        <v>29
%</v>
      </c>
      <c r="Y392">
        <v>0</v>
      </c>
      <c r="Z392">
        <v>0</v>
      </c>
      <c r="AA392">
        <v>0</v>
      </c>
      <c r="AB392">
        <v>0</v>
      </c>
      <c r="AC392" t="str">
        <v>38
%</v>
      </c>
      <c r="AD392">
        <v>0</v>
      </c>
      <c r="AE392">
        <v>0</v>
      </c>
      <c r="AF392">
        <v>0</v>
      </c>
      <c r="AG392">
        <v>0</v>
      </c>
      <c r="AH392" t="str">
        <v>0
%</v>
      </c>
      <c r="AI392" t="str">
        <v>38
%</v>
      </c>
    </row>
    <row r="393" spans="1:35" x14ac:dyDescent="0.25">
      <c r="A393" t="s">
        <v>726</v>
      </c>
      <c r="B393" t="s">
        <v>738</v>
      </c>
      <c r="C393" t="s">
        <v>640</v>
      </c>
      <c r="D393" t="s">
        <v>37</v>
      </c>
      <c r="E393" t="s">
        <v>3</v>
      </c>
      <c r="F393" t="s">
        <v>3</v>
      </c>
      <c r="G393" t="s">
        <v>50</v>
      </c>
      <c r="H393" t="s">
        <v>3</v>
      </c>
      <c r="I393" t="s">
        <v>3</v>
      </c>
      <c r="J393" t="s">
        <v>21</v>
      </c>
      <c r="K393" t="s">
        <v>170</v>
      </c>
      <c r="L393" t="s">
        <v>119</v>
      </c>
      <c r="N393" t="str" cm="1">
        <f t="array" ref="N393">_xlfn._xlws.FILTER(Feuil2!$A$1:$V$398,(Feuil2!$B$1:$B$398=MID(A393,FIND(" ",A393)+1,99))*(Feuil2!$C$1:$C$398=Feuil1!B393),"Données non disponibles")</f>
        <v>Données non disponibles</v>
      </c>
    </row>
    <row r="394" spans="1:35" x14ac:dyDescent="0.25">
      <c r="A394" t="s">
        <v>726</v>
      </c>
      <c r="B394" t="s">
        <v>739</v>
      </c>
      <c r="C394" t="s">
        <v>740</v>
      </c>
      <c r="D394" t="s">
        <v>13</v>
      </c>
      <c r="E394" t="s">
        <v>14</v>
      </c>
      <c r="F394" t="s">
        <v>119</v>
      </c>
      <c r="G394" t="s">
        <v>13</v>
      </c>
      <c r="H394" t="s">
        <v>10</v>
      </c>
      <c r="I394" t="s">
        <v>26</v>
      </c>
      <c r="J394" t="s">
        <v>21</v>
      </c>
      <c r="K394" t="s">
        <v>170</v>
      </c>
      <c r="L394" t="s">
        <v>153</v>
      </c>
      <c r="N394" t="str" cm="1">
        <f t="array" ref="N394:AI394">_xlfn._xlws.FILTER(Feuil2!$A$1:$V$398,(Feuil2!$B$1:$B$398=MID(A394,FIND(" ",A394)+1,99))*(Feuil2!$C$1:$C$398=Feuil1!B394),"Données non disponibles")</f>
        <v>Partants</v>
      </c>
      <c r="O394" t="str">
        <v>Prix d'Epernay</v>
      </c>
      <c r="P394" t="str">
        <v>Idaho Cartery</v>
      </c>
      <c r="Q394">
        <v>22</v>
      </c>
      <c r="R394">
        <v>2200</v>
      </c>
      <c r="S394" t="str">
        <v>10a6a5a8a1a7Da</v>
      </c>
      <c r="T394" t="str">
        <v>27
%</v>
      </c>
      <c r="U394" t="str">
        <v>0
%</v>
      </c>
      <c r="V394">
        <v>0</v>
      </c>
      <c r="W394" t="str">
        <v>0
%</v>
      </c>
      <c r="X394" t="str">
        <v>22
%</v>
      </c>
      <c r="Y394">
        <v>0</v>
      </c>
      <c r="Z394">
        <v>0</v>
      </c>
      <c r="AA394">
        <v>0</v>
      </c>
      <c r="AB394">
        <v>0</v>
      </c>
      <c r="AC394" t="str">
        <v>0
%</v>
      </c>
      <c r="AD394">
        <v>0</v>
      </c>
      <c r="AE394">
        <v>0</v>
      </c>
      <c r="AF394" t="str">
        <v>0
%</v>
      </c>
      <c r="AG394">
        <v>0</v>
      </c>
      <c r="AH394">
        <v>0</v>
      </c>
      <c r="AI394">
        <v>0</v>
      </c>
    </row>
  </sheetData>
  <pageMargins left="0.7" right="0.7" top="0.75" bottom="0.75" header="0.3" footer="0.3"/>
  <ignoredErrors>
    <ignoredError sqref="A1:L39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4D8A8-4E47-4356-B7CF-54A2C508F49D}">
  <dimension ref="A1:V398"/>
  <sheetViews>
    <sheetView workbookViewId="0"/>
  </sheetViews>
  <sheetFormatPr baseColWidth="10" defaultRowHeight="15.75" x14ac:dyDescent="0.25"/>
  <cols>
    <col min="2" max="2" width="15.5" customWidth="1"/>
    <col min="3" max="3" width="15" customWidth="1"/>
    <col min="4" max="4" width="4.75" customWidth="1"/>
    <col min="5" max="5" width="5.5" customWidth="1"/>
    <col min="6" max="6" width="17.25" customWidth="1"/>
    <col min="7" max="22" width="5.625" customWidth="1"/>
  </cols>
  <sheetData>
    <row r="1" spans="1:22" x14ac:dyDescent="0.25">
      <c r="A1" t="s">
        <v>741</v>
      </c>
      <c r="B1" t="s">
        <v>742</v>
      </c>
      <c r="C1" t="s">
        <v>397</v>
      </c>
      <c r="D1">
        <v>25</v>
      </c>
      <c r="E1">
        <v>2550</v>
      </c>
      <c r="F1" t="s">
        <v>743</v>
      </c>
      <c r="G1" t="s">
        <v>744</v>
      </c>
      <c r="H1" t="s">
        <v>745</v>
      </c>
      <c r="I1" t="s">
        <v>745</v>
      </c>
      <c r="J1" t="s">
        <v>746</v>
      </c>
      <c r="K1" t="s">
        <v>747</v>
      </c>
      <c r="P1" t="s">
        <v>748</v>
      </c>
      <c r="R1" t="s">
        <v>748</v>
      </c>
      <c r="S1" t="s">
        <v>749</v>
      </c>
      <c r="U1" t="s">
        <v>750</v>
      </c>
      <c r="V1" t="s">
        <v>751</v>
      </c>
    </row>
    <row r="2" spans="1:22" x14ac:dyDescent="0.25">
      <c r="A2" t="s">
        <v>741</v>
      </c>
      <c r="B2" t="s">
        <v>742</v>
      </c>
      <c r="C2" t="s">
        <v>411</v>
      </c>
      <c r="D2">
        <v>25</v>
      </c>
      <c r="E2">
        <v>2575</v>
      </c>
      <c r="F2" t="s">
        <v>752</v>
      </c>
      <c r="G2" t="s">
        <v>753</v>
      </c>
      <c r="H2" t="s">
        <v>754</v>
      </c>
      <c r="I2" t="s">
        <v>755</v>
      </c>
      <c r="J2" t="s">
        <v>756</v>
      </c>
      <c r="K2" t="s">
        <v>755</v>
      </c>
      <c r="P2" t="s">
        <v>757</v>
      </c>
      <c r="R2" t="s">
        <v>757</v>
      </c>
      <c r="S2" t="s">
        <v>758</v>
      </c>
      <c r="U2" t="s">
        <v>759</v>
      </c>
      <c r="V2" t="s">
        <v>760</v>
      </c>
    </row>
    <row r="3" spans="1:22" x14ac:dyDescent="0.25">
      <c r="A3" t="s">
        <v>741</v>
      </c>
      <c r="B3" t="s">
        <v>742</v>
      </c>
      <c r="C3" t="s">
        <v>410</v>
      </c>
      <c r="D3">
        <v>25</v>
      </c>
      <c r="E3">
        <v>2575</v>
      </c>
      <c r="F3" t="s">
        <v>761</v>
      </c>
      <c r="G3" t="s">
        <v>762</v>
      </c>
      <c r="H3" t="s">
        <v>763</v>
      </c>
      <c r="I3" t="s">
        <v>764</v>
      </c>
      <c r="J3" t="s">
        <v>759</v>
      </c>
      <c r="K3" t="s">
        <v>755</v>
      </c>
      <c r="P3" t="s">
        <v>765</v>
      </c>
      <c r="R3" t="s">
        <v>765</v>
      </c>
      <c r="S3" t="s">
        <v>757</v>
      </c>
      <c r="U3" t="s">
        <v>766</v>
      </c>
      <c r="V3" t="s">
        <v>751</v>
      </c>
    </row>
    <row r="4" spans="1:22" x14ac:dyDescent="0.25">
      <c r="A4" t="s">
        <v>741</v>
      </c>
      <c r="B4" t="s">
        <v>742</v>
      </c>
      <c r="C4" t="s">
        <v>403</v>
      </c>
      <c r="D4">
        <v>25</v>
      </c>
      <c r="E4">
        <v>2550</v>
      </c>
      <c r="F4" t="s">
        <v>767</v>
      </c>
      <c r="G4" t="s">
        <v>768</v>
      </c>
      <c r="I4" t="s">
        <v>745</v>
      </c>
      <c r="J4" t="s">
        <v>746</v>
      </c>
      <c r="K4" t="s">
        <v>757</v>
      </c>
      <c r="P4" t="s">
        <v>754</v>
      </c>
      <c r="R4" t="s">
        <v>754</v>
      </c>
      <c r="S4" t="s">
        <v>769</v>
      </c>
      <c r="U4" t="s">
        <v>770</v>
      </c>
      <c r="V4" t="s">
        <v>754</v>
      </c>
    </row>
    <row r="5" spans="1:22" x14ac:dyDescent="0.25">
      <c r="A5" t="s">
        <v>741</v>
      </c>
      <c r="B5" t="s">
        <v>742</v>
      </c>
      <c r="C5" t="s">
        <v>406</v>
      </c>
      <c r="D5">
        <v>25</v>
      </c>
      <c r="E5">
        <v>2550</v>
      </c>
      <c r="F5" t="s">
        <v>771</v>
      </c>
      <c r="G5" t="s">
        <v>765</v>
      </c>
      <c r="H5" t="s">
        <v>745</v>
      </c>
      <c r="J5" t="s">
        <v>772</v>
      </c>
      <c r="K5" t="s">
        <v>768</v>
      </c>
      <c r="P5" t="s">
        <v>757</v>
      </c>
      <c r="R5" t="s">
        <v>758</v>
      </c>
      <c r="S5" t="s">
        <v>756</v>
      </c>
      <c r="U5" t="s">
        <v>744</v>
      </c>
      <c r="V5" t="s">
        <v>773</v>
      </c>
    </row>
    <row r="6" spans="1:22" x14ac:dyDescent="0.25">
      <c r="A6" t="s">
        <v>741</v>
      </c>
      <c r="B6" t="s">
        <v>742</v>
      </c>
      <c r="C6" t="s">
        <v>774</v>
      </c>
      <c r="D6">
        <v>25</v>
      </c>
      <c r="E6">
        <v>2550</v>
      </c>
      <c r="F6" t="s">
        <v>775</v>
      </c>
      <c r="G6" t="s">
        <v>760</v>
      </c>
      <c r="J6" t="s">
        <v>772</v>
      </c>
      <c r="K6" t="s">
        <v>763</v>
      </c>
      <c r="P6" t="s">
        <v>776</v>
      </c>
      <c r="R6" t="s">
        <v>776</v>
      </c>
      <c r="S6" t="s">
        <v>776</v>
      </c>
      <c r="U6" t="s">
        <v>748</v>
      </c>
      <c r="V6" t="s">
        <v>755</v>
      </c>
    </row>
    <row r="7" spans="1:22" x14ac:dyDescent="0.25">
      <c r="A7" t="s">
        <v>741</v>
      </c>
      <c r="B7" t="s">
        <v>742</v>
      </c>
      <c r="C7" t="s">
        <v>412</v>
      </c>
      <c r="D7">
        <v>25</v>
      </c>
      <c r="E7">
        <v>2575</v>
      </c>
      <c r="F7" t="s">
        <v>777</v>
      </c>
      <c r="G7" t="s">
        <v>778</v>
      </c>
      <c r="H7" t="s">
        <v>779</v>
      </c>
      <c r="I7" t="s">
        <v>754</v>
      </c>
      <c r="J7" t="s">
        <v>748</v>
      </c>
      <c r="K7" t="s">
        <v>756</v>
      </c>
      <c r="P7" t="s">
        <v>780</v>
      </c>
      <c r="R7" t="s">
        <v>781</v>
      </c>
      <c r="S7" t="s">
        <v>782</v>
      </c>
      <c r="U7" t="s">
        <v>781</v>
      </c>
      <c r="V7" t="s">
        <v>783</v>
      </c>
    </row>
    <row r="8" spans="1:22" x14ac:dyDescent="0.25">
      <c r="A8" t="s">
        <v>741</v>
      </c>
      <c r="B8" t="s">
        <v>742</v>
      </c>
      <c r="C8" t="s">
        <v>413</v>
      </c>
      <c r="D8">
        <v>25</v>
      </c>
      <c r="E8">
        <v>2575</v>
      </c>
      <c r="F8" t="s">
        <v>784</v>
      </c>
      <c r="G8" t="s">
        <v>762</v>
      </c>
      <c r="H8" t="s">
        <v>785</v>
      </c>
      <c r="I8" t="s">
        <v>783</v>
      </c>
      <c r="J8" t="s">
        <v>760</v>
      </c>
      <c r="K8" t="s">
        <v>755</v>
      </c>
      <c r="P8" t="s">
        <v>786</v>
      </c>
      <c r="R8" t="s">
        <v>786</v>
      </c>
      <c r="S8" t="s">
        <v>780</v>
      </c>
      <c r="U8" t="s">
        <v>780</v>
      </c>
      <c r="V8" t="s">
        <v>778</v>
      </c>
    </row>
    <row r="9" spans="1:22" x14ac:dyDescent="0.25">
      <c r="A9" t="s">
        <v>741</v>
      </c>
      <c r="B9" t="s">
        <v>742</v>
      </c>
      <c r="C9" t="s">
        <v>787</v>
      </c>
      <c r="D9">
        <v>25</v>
      </c>
      <c r="E9">
        <v>2575</v>
      </c>
      <c r="F9" t="s">
        <v>788</v>
      </c>
      <c r="G9" t="s">
        <v>789</v>
      </c>
      <c r="I9" t="s">
        <v>745</v>
      </c>
      <c r="J9" t="s">
        <v>766</v>
      </c>
      <c r="K9" t="s">
        <v>748</v>
      </c>
      <c r="P9" t="s">
        <v>762</v>
      </c>
      <c r="R9" t="s">
        <v>762</v>
      </c>
      <c r="S9" t="s">
        <v>750</v>
      </c>
      <c r="U9" t="s">
        <v>763</v>
      </c>
      <c r="V9" t="s">
        <v>790</v>
      </c>
    </row>
    <row r="10" spans="1:22" x14ac:dyDescent="0.25">
      <c r="A10" t="s">
        <v>741</v>
      </c>
      <c r="B10" t="s">
        <v>742</v>
      </c>
      <c r="C10" t="s">
        <v>791</v>
      </c>
      <c r="D10">
        <v>25</v>
      </c>
      <c r="E10">
        <v>2550</v>
      </c>
      <c r="F10" t="s">
        <v>792</v>
      </c>
      <c r="G10" t="s">
        <v>793</v>
      </c>
      <c r="H10" t="s">
        <v>755</v>
      </c>
      <c r="I10" t="s">
        <v>745</v>
      </c>
      <c r="J10" t="s">
        <v>772</v>
      </c>
      <c r="K10" t="s">
        <v>750</v>
      </c>
      <c r="P10" t="s">
        <v>794</v>
      </c>
      <c r="R10" t="s">
        <v>794</v>
      </c>
      <c r="S10" t="s">
        <v>790</v>
      </c>
      <c r="U10" t="s">
        <v>760</v>
      </c>
      <c r="V10" t="s">
        <v>753</v>
      </c>
    </row>
    <row r="11" spans="1:22" x14ac:dyDescent="0.25">
      <c r="A11" t="s">
        <v>741</v>
      </c>
      <c r="B11" t="s">
        <v>742</v>
      </c>
      <c r="C11" t="s">
        <v>399</v>
      </c>
      <c r="D11">
        <v>25</v>
      </c>
      <c r="E11">
        <v>2550</v>
      </c>
      <c r="F11" t="s">
        <v>795</v>
      </c>
      <c r="G11" t="s">
        <v>766</v>
      </c>
      <c r="H11" t="s">
        <v>796</v>
      </c>
      <c r="J11" t="s">
        <v>772</v>
      </c>
      <c r="K11" t="s">
        <v>783</v>
      </c>
      <c r="P11" t="s">
        <v>753</v>
      </c>
      <c r="R11" t="s">
        <v>753</v>
      </c>
      <c r="S11" t="s">
        <v>754</v>
      </c>
      <c r="U11" t="s">
        <v>797</v>
      </c>
      <c r="V11" t="s">
        <v>750</v>
      </c>
    </row>
    <row r="12" spans="1:22" x14ac:dyDescent="0.25">
      <c r="A12" t="s">
        <v>741</v>
      </c>
      <c r="B12" t="s">
        <v>742</v>
      </c>
      <c r="C12" t="s">
        <v>404</v>
      </c>
      <c r="D12">
        <v>25</v>
      </c>
      <c r="E12">
        <v>2550</v>
      </c>
      <c r="F12" t="s">
        <v>798</v>
      </c>
      <c r="G12" t="s">
        <v>755</v>
      </c>
      <c r="I12" t="s">
        <v>799</v>
      </c>
      <c r="J12" t="s">
        <v>760</v>
      </c>
      <c r="K12" t="s">
        <v>782</v>
      </c>
      <c r="P12" t="s">
        <v>794</v>
      </c>
      <c r="R12" t="s">
        <v>794</v>
      </c>
      <c r="S12" t="s">
        <v>762</v>
      </c>
      <c r="U12" t="s">
        <v>793</v>
      </c>
      <c r="V12" t="s">
        <v>800</v>
      </c>
    </row>
    <row r="13" spans="1:22" x14ac:dyDescent="0.25">
      <c r="A13" t="s">
        <v>741</v>
      </c>
      <c r="B13" t="s">
        <v>742</v>
      </c>
      <c r="C13" t="s">
        <v>801</v>
      </c>
      <c r="D13">
        <v>25</v>
      </c>
      <c r="E13">
        <v>2550</v>
      </c>
      <c r="F13" t="s">
        <v>802</v>
      </c>
      <c r="G13" t="s">
        <v>772</v>
      </c>
      <c r="H13" t="s">
        <v>803</v>
      </c>
      <c r="I13" t="s">
        <v>783</v>
      </c>
      <c r="J13" t="s">
        <v>766</v>
      </c>
      <c r="K13" t="s">
        <v>765</v>
      </c>
      <c r="P13" t="s">
        <v>753</v>
      </c>
      <c r="R13" t="s">
        <v>753</v>
      </c>
      <c r="S13" t="s">
        <v>754</v>
      </c>
      <c r="U13" t="s">
        <v>783</v>
      </c>
      <c r="V13" t="s">
        <v>783</v>
      </c>
    </row>
    <row r="14" spans="1:22" x14ac:dyDescent="0.25">
      <c r="A14" t="s">
        <v>741</v>
      </c>
      <c r="B14" t="s">
        <v>742</v>
      </c>
      <c r="C14" t="s">
        <v>401</v>
      </c>
      <c r="D14">
        <v>25</v>
      </c>
      <c r="E14">
        <v>2550</v>
      </c>
      <c r="F14" t="s">
        <v>804</v>
      </c>
      <c r="G14" t="s">
        <v>750</v>
      </c>
      <c r="H14" t="s">
        <v>762</v>
      </c>
      <c r="J14" t="s">
        <v>745</v>
      </c>
      <c r="K14" t="s">
        <v>745</v>
      </c>
      <c r="P14" t="s">
        <v>754</v>
      </c>
      <c r="R14" t="s">
        <v>754</v>
      </c>
      <c r="S14" t="s">
        <v>793</v>
      </c>
      <c r="U14" t="s">
        <v>797</v>
      </c>
      <c r="V14" t="s">
        <v>800</v>
      </c>
    </row>
    <row r="15" spans="1:22" x14ac:dyDescent="0.25">
      <c r="A15" t="s">
        <v>741</v>
      </c>
      <c r="B15" t="s">
        <v>805</v>
      </c>
      <c r="C15" t="s">
        <v>806</v>
      </c>
      <c r="D15">
        <v>27</v>
      </c>
      <c r="E15">
        <v>2700</v>
      </c>
      <c r="F15" t="s">
        <v>807</v>
      </c>
      <c r="G15" t="s">
        <v>789</v>
      </c>
      <c r="H15" t="s">
        <v>754</v>
      </c>
      <c r="I15" t="s">
        <v>745</v>
      </c>
      <c r="J15" t="s">
        <v>808</v>
      </c>
      <c r="K15" t="s">
        <v>809</v>
      </c>
      <c r="P15" t="s">
        <v>789</v>
      </c>
      <c r="R15" t="s">
        <v>789</v>
      </c>
      <c r="S15" t="s">
        <v>810</v>
      </c>
      <c r="U15" t="s">
        <v>772</v>
      </c>
    </row>
    <row r="16" spans="1:22" x14ac:dyDescent="0.25">
      <c r="A16" t="s">
        <v>741</v>
      </c>
      <c r="B16" t="s">
        <v>805</v>
      </c>
      <c r="C16" t="s">
        <v>811</v>
      </c>
      <c r="D16">
        <v>27</v>
      </c>
      <c r="E16">
        <v>2700</v>
      </c>
      <c r="F16" t="s">
        <v>812</v>
      </c>
      <c r="G16" t="s">
        <v>760</v>
      </c>
      <c r="H16" t="s">
        <v>813</v>
      </c>
      <c r="I16" t="s">
        <v>745</v>
      </c>
      <c r="J16" t="s">
        <v>814</v>
      </c>
      <c r="K16" t="s">
        <v>814</v>
      </c>
      <c r="P16" t="s">
        <v>759</v>
      </c>
      <c r="R16" t="s">
        <v>759</v>
      </c>
      <c r="S16" t="s">
        <v>763</v>
      </c>
      <c r="U16" t="s">
        <v>745</v>
      </c>
      <c r="V16" t="s">
        <v>765</v>
      </c>
    </row>
    <row r="17" spans="1:22" x14ac:dyDescent="0.25">
      <c r="A17" t="s">
        <v>741</v>
      </c>
      <c r="B17" t="s">
        <v>805</v>
      </c>
      <c r="C17" t="s">
        <v>815</v>
      </c>
      <c r="D17">
        <v>27</v>
      </c>
      <c r="E17">
        <v>2700</v>
      </c>
      <c r="F17" t="s">
        <v>816</v>
      </c>
      <c r="G17" t="s">
        <v>765</v>
      </c>
      <c r="H17" t="s">
        <v>793</v>
      </c>
      <c r="I17" t="s">
        <v>745</v>
      </c>
      <c r="J17" t="s">
        <v>751</v>
      </c>
      <c r="K17" t="s">
        <v>810</v>
      </c>
      <c r="P17" t="s">
        <v>793</v>
      </c>
      <c r="R17" t="s">
        <v>793</v>
      </c>
      <c r="S17" t="s">
        <v>755</v>
      </c>
      <c r="U17" t="s">
        <v>754</v>
      </c>
      <c r="V17" t="s">
        <v>755</v>
      </c>
    </row>
    <row r="18" spans="1:22" x14ac:dyDescent="0.25">
      <c r="A18" t="s">
        <v>741</v>
      </c>
      <c r="B18" t="s">
        <v>805</v>
      </c>
      <c r="C18" t="s">
        <v>817</v>
      </c>
      <c r="D18">
        <v>27</v>
      </c>
      <c r="E18">
        <v>2700</v>
      </c>
      <c r="F18" t="s">
        <v>818</v>
      </c>
      <c r="G18" t="s">
        <v>790</v>
      </c>
      <c r="H18" t="s">
        <v>819</v>
      </c>
      <c r="J18" t="s">
        <v>750</v>
      </c>
      <c r="K18" t="s">
        <v>766</v>
      </c>
      <c r="P18" t="s">
        <v>819</v>
      </c>
      <c r="R18" t="s">
        <v>819</v>
      </c>
      <c r="S18" t="s">
        <v>820</v>
      </c>
      <c r="U18" t="s">
        <v>819</v>
      </c>
      <c r="V18" t="s">
        <v>819</v>
      </c>
    </row>
    <row r="19" spans="1:22" x14ac:dyDescent="0.25">
      <c r="A19" t="s">
        <v>741</v>
      </c>
      <c r="B19" t="s">
        <v>805</v>
      </c>
      <c r="C19" t="s">
        <v>663</v>
      </c>
      <c r="D19">
        <v>27</v>
      </c>
      <c r="E19">
        <v>2700</v>
      </c>
      <c r="F19" t="s">
        <v>821</v>
      </c>
      <c r="G19" t="s">
        <v>754</v>
      </c>
      <c r="H19" t="s">
        <v>796</v>
      </c>
      <c r="I19" t="s">
        <v>745</v>
      </c>
      <c r="J19" t="s">
        <v>748</v>
      </c>
      <c r="K19" t="s">
        <v>789</v>
      </c>
      <c r="P19" t="s">
        <v>762</v>
      </c>
      <c r="R19" t="s">
        <v>762</v>
      </c>
      <c r="S19" t="s">
        <v>750</v>
      </c>
      <c r="U19" t="s">
        <v>754</v>
      </c>
      <c r="V19" t="s">
        <v>755</v>
      </c>
    </row>
    <row r="20" spans="1:22" x14ac:dyDescent="0.25">
      <c r="A20" t="s">
        <v>741</v>
      </c>
      <c r="B20" t="s">
        <v>805</v>
      </c>
      <c r="C20" t="s">
        <v>648</v>
      </c>
      <c r="D20">
        <v>27</v>
      </c>
      <c r="E20">
        <v>2700</v>
      </c>
      <c r="F20" t="s">
        <v>822</v>
      </c>
      <c r="G20" t="s">
        <v>823</v>
      </c>
      <c r="H20" t="s">
        <v>796</v>
      </c>
      <c r="I20" t="s">
        <v>745</v>
      </c>
      <c r="J20" t="s">
        <v>765</v>
      </c>
      <c r="K20" t="s">
        <v>750</v>
      </c>
      <c r="P20" t="s">
        <v>797</v>
      </c>
      <c r="R20" t="s">
        <v>797</v>
      </c>
      <c r="S20" t="s">
        <v>823</v>
      </c>
      <c r="U20" t="s">
        <v>759</v>
      </c>
      <c r="V20" t="s">
        <v>783</v>
      </c>
    </row>
    <row r="21" spans="1:22" x14ac:dyDescent="0.25">
      <c r="A21" t="s">
        <v>741</v>
      </c>
      <c r="B21" t="s">
        <v>805</v>
      </c>
      <c r="C21" t="s">
        <v>824</v>
      </c>
      <c r="D21">
        <v>27</v>
      </c>
      <c r="E21">
        <v>2700</v>
      </c>
      <c r="F21" t="s">
        <v>825</v>
      </c>
      <c r="G21" t="s">
        <v>778</v>
      </c>
      <c r="H21" t="s">
        <v>796</v>
      </c>
      <c r="J21" t="s">
        <v>789</v>
      </c>
      <c r="K21" t="s">
        <v>758</v>
      </c>
      <c r="P21" t="s">
        <v>753</v>
      </c>
      <c r="R21" t="s">
        <v>753</v>
      </c>
      <c r="S21" t="s">
        <v>749</v>
      </c>
      <c r="U21" t="s">
        <v>754</v>
      </c>
      <c r="V21" t="s">
        <v>796</v>
      </c>
    </row>
    <row r="22" spans="1:22" x14ac:dyDescent="0.25">
      <c r="A22" t="s">
        <v>741</v>
      </c>
      <c r="B22" t="s">
        <v>805</v>
      </c>
      <c r="C22" t="s">
        <v>826</v>
      </c>
      <c r="D22">
        <v>27</v>
      </c>
      <c r="E22">
        <v>2700</v>
      </c>
      <c r="F22" t="s">
        <v>827</v>
      </c>
      <c r="G22" t="s">
        <v>768</v>
      </c>
      <c r="H22" t="s">
        <v>778</v>
      </c>
      <c r="I22" t="s">
        <v>783</v>
      </c>
      <c r="J22" t="s">
        <v>756</v>
      </c>
      <c r="K22" t="s">
        <v>758</v>
      </c>
      <c r="P22" t="s">
        <v>783</v>
      </c>
      <c r="R22" t="s">
        <v>783</v>
      </c>
      <c r="S22" t="s">
        <v>765</v>
      </c>
      <c r="U22" t="s">
        <v>828</v>
      </c>
      <c r="V22" t="s">
        <v>828</v>
      </c>
    </row>
    <row r="23" spans="1:22" x14ac:dyDescent="0.25">
      <c r="A23" t="s">
        <v>741</v>
      </c>
      <c r="B23" t="s">
        <v>805</v>
      </c>
      <c r="C23" t="s">
        <v>829</v>
      </c>
      <c r="D23">
        <v>27</v>
      </c>
      <c r="E23">
        <v>2700</v>
      </c>
      <c r="F23" t="s">
        <v>830</v>
      </c>
      <c r="G23" t="s">
        <v>755</v>
      </c>
      <c r="H23" t="s">
        <v>745</v>
      </c>
      <c r="I23" t="s">
        <v>778</v>
      </c>
      <c r="J23" t="s">
        <v>747</v>
      </c>
      <c r="K23" t="s">
        <v>750</v>
      </c>
      <c r="P23" t="s">
        <v>793</v>
      </c>
      <c r="R23" t="s">
        <v>793</v>
      </c>
      <c r="S23" t="s">
        <v>745</v>
      </c>
      <c r="U23" t="s">
        <v>753</v>
      </c>
      <c r="V23" t="s">
        <v>755</v>
      </c>
    </row>
    <row r="24" spans="1:22" x14ac:dyDescent="0.25">
      <c r="A24" t="s">
        <v>741</v>
      </c>
      <c r="B24" t="s">
        <v>805</v>
      </c>
      <c r="C24" t="s">
        <v>831</v>
      </c>
      <c r="D24">
        <v>27</v>
      </c>
      <c r="E24">
        <v>2700</v>
      </c>
      <c r="F24" t="s">
        <v>832</v>
      </c>
      <c r="G24" t="s">
        <v>744</v>
      </c>
      <c r="H24" t="s">
        <v>833</v>
      </c>
      <c r="J24" t="s">
        <v>834</v>
      </c>
      <c r="K24" t="s">
        <v>749</v>
      </c>
      <c r="P24" t="s">
        <v>799</v>
      </c>
      <c r="R24" t="s">
        <v>799</v>
      </c>
      <c r="S24" t="s">
        <v>783</v>
      </c>
      <c r="U24" t="s">
        <v>764</v>
      </c>
      <c r="V24" t="s">
        <v>782</v>
      </c>
    </row>
    <row r="25" spans="1:22" x14ac:dyDescent="0.25">
      <c r="A25" t="s">
        <v>741</v>
      </c>
      <c r="B25" t="s">
        <v>805</v>
      </c>
      <c r="C25" t="s">
        <v>835</v>
      </c>
      <c r="D25">
        <v>27</v>
      </c>
      <c r="E25">
        <v>2700</v>
      </c>
      <c r="F25" t="s">
        <v>836</v>
      </c>
      <c r="G25" t="s">
        <v>747</v>
      </c>
      <c r="H25" t="s">
        <v>790</v>
      </c>
      <c r="J25" t="s">
        <v>766</v>
      </c>
      <c r="K25" t="s">
        <v>744</v>
      </c>
      <c r="P25" t="s">
        <v>763</v>
      </c>
      <c r="R25" t="s">
        <v>763</v>
      </c>
      <c r="S25" t="s">
        <v>755</v>
      </c>
      <c r="U25" t="s">
        <v>790</v>
      </c>
      <c r="V25" t="s">
        <v>837</v>
      </c>
    </row>
    <row r="26" spans="1:22" x14ac:dyDescent="0.25">
      <c r="A26" t="s">
        <v>741</v>
      </c>
      <c r="B26" t="s">
        <v>805</v>
      </c>
      <c r="C26" t="s">
        <v>838</v>
      </c>
      <c r="D26">
        <v>27</v>
      </c>
      <c r="E26">
        <v>2700</v>
      </c>
      <c r="F26" t="s">
        <v>839</v>
      </c>
      <c r="G26" t="s">
        <v>765</v>
      </c>
      <c r="H26" t="s">
        <v>790</v>
      </c>
      <c r="I26" t="s">
        <v>745</v>
      </c>
      <c r="J26" t="s">
        <v>773</v>
      </c>
      <c r="K26" t="s">
        <v>747</v>
      </c>
      <c r="P26" t="s">
        <v>763</v>
      </c>
      <c r="R26" t="s">
        <v>763</v>
      </c>
      <c r="S26" t="s">
        <v>763</v>
      </c>
      <c r="U26" t="s">
        <v>745</v>
      </c>
      <c r="V26" t="s">
        <v>755</v>
      </c>
    </row>
    <row r="27" spans="1:22" x14ac:dyDescent="0.25">
      <c r="A27" t="s">
        <v>741</v>
      </c>
      <c r="B27" t="s">
        <v>805</v>
      </c>
      <c r="C27" t="s">
        <v>840</v>
      </c>
      <c r="D27">
        <v>27</v>
      </c>
      <c r="E27">
        <v>2700</v>
      </c>
      <c r="F27" t="s">
        <v>841</v>
      </c>
      <c r="G27" t="s">
        <v>790</v>
      </c>
      <c r="H27" t="s">
        <v>783</v>
      </c>
      <c r="I27" t="s">
        <v>755</v>
      </c>
      <c r="J27" t="s">
        <v>750</v>
      </c>
      <c r="K27" t="s">
        <v>760</v>
      </c>
      <c r="P27" t="s">
        <v>762</v>
      </c>
      <c r="R27" t="s">
        <v>762</v>
      </c>
      <c r="S27" t="s">
        <v>753</v>
      </c>
      <c r="U27" t="s">
        <v>763</v>
      </c>
      <c r="V27" t="s">
        <v>763</v>
      </c>
    </row>
    <row r="28" spans="1:22" x14ac:dyDescent="0.25">
      <c r="A28" t="s">
        <v>741</v>
      </c>
      <c r="B28" t="s">
        <v>805</v>
      </c>
      <c r="C28" t="s">
        <v>842</v>
      </c>
      <c r="D28">
        <v>27</v>
      </c>
      <c r="E28">
        <v>2700</v>
      </c>
      <c r="F28" t="s">
        <v>843</v>
      </c>
      <c r="G28" t="s">
        <v>748</v>
      </c>
      <c r="H28" t="s">
        <v>783</v>
      </c>
      <c r="I28" t="s">
        <v>765</v>
      </c>
      <c r="J28" t="s">
        <v>748</v>
      </c>
      <c r="K28" t="s">
        <v>789</v>
      </c>
      <c r="P28" t="s">
        <v>844</v>
      </c>
      <c r="R28" t="s">
        <v>844</v>
      </c>
      <c r="S28" t="s">
        <v>797</v>
      </c>
      <c r="U28" t="s">
        <v>776</v>
      </c>
      <c r="V28" t="s">
        <v>844</v>
      </c>
    </row>
    <row r="29" spans="1:22" x14ac:dyDescent="0.25">
      <c r="A29" t="s">
        <v>741</v>
      </c>
      <c r="B29" t="s">
        <v>805</v>
      </c>
      <c r="C29" t="s">
        <v>665</v>
      </c>
      <c r="D29">
        <v>27</v>
      </c>
      <c r="E29">
        <v>2700</v>
      </c>
      <c r="F29" t="s">
        <v>845</v>
      </c>
      <c r="G29" t="s">
        <v>772</v>
      </c>
      <c r="H29" t="s">
        <v>745</v>
      </c>
      <c r="I29" t="s">
        <v>748</v>
      </c>
      <c r="J29" t="s">
        <v>744</v>
      </c>
      <c r="K29" t="s">
        <v>747</v>
      </c>
      <c r="P29" t="s">
        <v>763</v>
      </c>
      <c r="R29" t="s">
        <v>763</v>
      </c>
      <c r="S29" t="s">
        <v>755</v>
      </c>
      <c r="U29" t="s">
        <v>748</v>
      </c>
      <c r="V29" t="s">
        <v>790</v>
      </c>
    </row>
    <row r="30" spans="1:22" x14ac:dyDescent="0.25">
      <c r="A30" t="s">
        <v>741</v>
      </c>
      <c r="B30" t="s">
        <v>805</v>
      </c>
      <c r="C30" t="s">
        <v>846</v>
      </c>
      <c r="D30">
        <v>27</v>
      </c>
      <c r="E30">
        <v>2700</v>
      </c>
      <c r="F30" t="s">
        <v>847</v>
      </c>
      <c r="G30" t="s">
        <v>754</v>
      </c>
      <c r="J30" t="s">
        <v>759</v>
      </c>
      <c r="K30" t="s">
        <v>768</v>
      </c>
      <c r="P30" t="s">
        <v>844</v>
      </c>
      <c r="R30" t="s">
        <v>844</v>
      </c>
      <c r="S30" t="s">
        <v>797</v>
      </c>
      <c r="U30" t="s">
        <v>765</v>
      </c>
      <c r="V30" t="s">
        <v>783</v>
      </c>
    </row>
    <row r="31" spans="1:22" x14ac:dyDescent="0.25">
      <c r="A31" t="s">
        <v>741</v>
      </c>
      <c r="B31" t="s">
        <v>848</v>
      </c>
      <c r="C31" t="s">
        <v>849</v>
      </c>
      <c r="D31">
        <v>28</v>
      </c>
      <c r="E31">
        <v>2850</v>
      </c>
      <c r="F31" t="s">
        <v>850</v>
      </c>
      <c r="G31" t="s">
        <v>755</v>
      </c>
      <c r="H31" t="s">
        <v>745</v>
      </c>
      <c r="I31" t="s">
        <v>762</v>
      </c>
      <c r="J31" t="s">
        <v>760</v>
      </c>
      <c r="K31" t="s">
        <v>759</v>
      </c>
      <c r="P31" t="s">
        <v>753</v>
      </c>
      <c r="S31" t="s">
        <v>763</v>
      </c>
      <c r="U31" t="s">
        <v>800</v>
      </c>
      <c r="V31" t="s">
        <v>755</v>
      </c>
    </row>
    <row r="32" spans="1:22" x14ac:dyDescent="0.25">
      <c r="A32" t="s">
        <v>741</v>
      </c>
      <c r="B32" t="s">
        <v>848</v>
      </c>
      <c r="C32" t="s">
        <v>851</v>
      </c>
      <c r="D32">
        <v>28</v>
      </c>
      <c r="E32">
        <v>2850</v>
      </c>
      <c r="F32" t="s">
        <v>852</v>
      </c>
      <c r="G32" t="s">
        <v>853</v>
      </c>
      <c r="H32" t="s">
        <v>796</v>
      </c>
      <c r="I32" t="s">
        <v>803</v>
      </c>
      <c r="J32" t="s">
        <v>762</v>
      </c>
      <c r="K32" t="s">
        <v>755</v>
      </c>
      <c r="P32" t="s">
        <v>803</v>
      </c>
      <c r="S32" t="s">
        <v>769</v>
      </c>
      <c r="U32" t="s">
        <v>854</v>
      </c>
      <c r="V32" t="s">
        <v>855</v>
      </c>
    </row>
    <row r="33" spans="1:22" x14ac:dyDescent="0.25">
      <c r="A33" t="s">
        <v>741</v>
      </c>
      <c r="B33" t="s">
        <v>848</v>
      </c>
      <c r="C33" t="s">
        <v>676</v>
      </c>
      <c r="D33">
        <v>28</v>
      </c>
      <c r="E33">
        <v>2850</v>
      </c>
      <c r="F33" t="s">
        <v>856</v>
      </c>
      <c r="G33" t="s">
        <v>794</v>
      </c>
      <c r="H33" t="s">
        <v>857</v>
      </c>
      <c r="I33" t="s">
        <v>783</v>
      </c>
      <c r="J33" t="s">
        <v>790</v>
      </c>
      <c r="K33" t="s">
        <v>756</v>
      </c>
      <c r="P33" t="s">
        <v>858</v>
      </c>
      <c r="S33" t="s">
        <v>859</v>
      </c>
      <c r="U33" t="s">
        <v>813</v>
      </c>
      <c r="V33" t="s">
        <v>860</v>
      </c>
    </row>
    <row r="34" spans="1:22" x14ac:dyDescent="0.25">
      <c r="A34" t="s">
        <v>741</v>
      </c>
      <c r="B34" t="s">
        <v>848</v>
      </c>
      <c r="C34" t="s">
        <v>671</v>
      </c>
      <c r="D34">
        <v>28</v>
      </c>
      <c r="E34">
        <v>2850</v>
      </c>
      <c r="F34" t="s">
        <v>861</v>
      </c>
      <c r="J34" t="s">
        <v>759</v>
      </c>
      <c r="K34" t="s">
        <v>750</v>
      </c>
      <c r="P34" t="s">
        <v>796</v>
      </c>
      <c r="S34" t="s">
        <v>796</v>
      </c>
      <c r="U34" t="s">
        <v>796</v>
      </c>
      <c r="V34" t="s">
        <v>796</v>
      </c>
    </row>
    <row r="35" spans="1:22" x14ac:dyDescent="0.25">
      <c r="A35" t="s">
        <v>741</v>
      </c>
      <c r="B35" t="s">
        <v>848</v>
      </c>
      <c r="C35" t="s">
        <v>862</v>
      </c>
      <c r="D35">
        <v>28</v>
      </c>
      <c r="E35">
        <v>2850</v>
      </c>
      <c r="F35" t="s">
        <v>863</v>
      </c>
      <c r="G35" t="s">
        <v>745</v>
      </c>
      <c r="H35" t="s">
        <v>745</v>
      </c>
      <c r="I35" t="s">
        <v>745</v>
      </c>
      <c r="J35" t="s">
        <v>745</v>
      </c>
      <c r="K35" t="s">
        <v>760</v>
      </c>
      <c r="P35" t="s">
        <v>745</v>
      </c>
      <c r="S35" t="s">
        <v>745</v>
      </c>
      <c r="U35" t="s">
        <v>745</v>
      </c>
      <c r="V35" t="s">
        <v>745</v>
      </c>
    </row>
    <row r="36" spans="1:22" x14ac:dyDescent="0.25">
      <c r="A36" t="s">
        <v>741</v>
      </c>
      <c r="B36" t="s">
        <v>848</v>
      </c>
      <c r="C36" t="s">
        <v>864</v>
      </c>
      <c r="D36">
        <v>28</v>
      </c>
      <c r="E36">
        <v>2850</v>
      </c>
      <c r="F36" t="s">
        <v>865</v>
      </c>
      <c r="G36" t="s">
        <v>794</v>
      </c>
      <c r="H36" t="s">
        <v>783</v>
      </c>
      <c r="I36" t="s">
        <v>786</v>
      </c>
      <c r="J36" t="s">
        <v>755</v>
      </c>
      <c r="K36" t="s">
        <v>768</v>
      </c>
      <c r="P36" t="s">
        <v>797</v>
      </c>
      <c r="S36" t="s">
        <v>753</v>
      </c>
      <c r="U36" t="s">
        <v>797</v>
      </c>
      <c r="V36" t="s">
        <v>744</v>
      </c>
    </row>
    <row r="37" spans="1:22" x14ac:dyDescent="0.25">
      <c r="A37" t="s">
        <v>741</v>
      </c>
      <c r="B37" t="s">
        <v>848</v>
      </c>
      <c r="C37" t="s">
        <v>866</v>
      </c>
      <c r="D37">
        <v>28</v>
      </c>
      <c r="E37">
        <v>2850</v>
      </c>
      <c r="F37" t="s">
        <v>867</v>
      </c>
      <c r="G37" t="s">
        <v>763</v>
      </c>
      <c r="H37" t="s">
        <v>745</v>
      </c>
      <c r="I37" t="s">
        <v>853</v>
      </c>
      <c r="J37" t="s">
        <v>793</v>
      </c>
      <c r="K37" t="s">
        <v>776</v>
      </c>
      <c r="P37" t="s">
        <v>803</v>
      </c>
      <c r="S37" t="s">
        <v>828</v>
      </c>
      <c r="U37" t="s">
        <v>868</v>
      </c>
      <c r="V37" t="s">
        <v>783</v>
      </c>
    </row>
    <row r="38" spans="1:22" x14ac:dyDescent="0.25">
      <c r="A38" t="s">
        <v>741</v>
      </c>
      <c r="B38" t="s">
        <v>848</v>
      </c>
      <c r="C38" t="s">
        <v>869</v>
      </c>
      <c r="D38">
        <v>28</v>
      </c>
      <c r="E38">
        <v>2850</v>
      </c>
      <c r="F38" t="s">
        <v>870</v>
      </c>
      <c r="G38" t="s">
        <v>778</v>
      </c>
      <c r="H38" t="s">
        <v>753</v>
      </c>
      <c r="I38" t="s">
        <v>755</v>
      </c>
      <c r="J38" t="s">
        <v>793</v>
      </c>
      <c r="K38" t="s">
        <v>762</v>
      </c>
      <c r="P38" t="s">
        <v>763</v>
      </c>
      <c r="S38" t="s">
        <v>757</v>
      </c>
      <c r="U38" t="s">
        <v>763</v>
      </c>
      <c r="V38" t="s">
        <v>756</v>
      </c>
    </row>
    <row r="39" spans="1:22" x14ac:dyDescent="0.25">
      <c r="A39" t="s">
        <v>741</v>
      </c>
      <c r="B39" t="s">
        <v>871</v>
      </c>
      <c r="C39" t="s">
        <v>324</v>
      </c>
      <c r="D39">
        <v>24</v>
      </c>
      <c r="E39">
        <v>2400</v>
      </c>
      <c r="F39" t="s">
        <v>872</v>
      </c>
      <c r="G39" t="s">
        <v>786</v>
      </c>
      <c r="H39" t="s">
        <v>796</v>
      </c>
      <c r="I39" t="s">
        <v>796</v>
      </c>
      <c r="J39" t="s">
        <v>766</v>
      </c>
      <c r="K39" t="s">
        <v>782</v>
      </c>
      <c r="P39" t="s">
        <v>794</v>
      </c>
      <c r="R39" t="s">
        <v>794</v>
      </c>
      <c r="S39" t="s">
        <v>783</v>
      </c>
      <c r="T39" t="s">
        <v>797</v>
      </c>
      <c r="U39" t="s">
        <v>873</v>
      </c>
      <c r="V39" t="s">
        <v>783</v>
      </c>
    </row>
    <row r="40" spans="1:22" x14ac:dyDescent="0.25">
      <c r="A40" t="s">
        <v>741</v>
      </c>
      <c r="B40" t="s">
        <v>871</v>
      </c>
      <c r="C40" t="s">
        <v>322</v>
      </c>
      <c r="D40">
        <v>24</v>
      </c>
      <c r="E40">
        <v>2400</v>
      </c>
      <c r="F40" t="s">
        <v>874</v>
      </c>
      <c r="G40" t="s">
        <v>793</v>
      </c>
      <c r="H40" t="s">
        <v>783</v>
      </c>
      <c r="I40" t="s">
        <v>783</v>
      </c>
      <c r="J40" t="s">
        <v>772</v>
      </c>
      <c r="K40" t="s">
        <v>750</v>
      </c>
      <c r="P40" t="s">
        <v>783</v>
      </c>
      <c r="R40" t="s">
        <v>783</v>
      </c>
      <c r="S40" t="s">
        <v>875</v>
      </c>
      <c r="T40" t="s">
        <v>820</v>
      </c>
      <c r="U40" t="s">
        <v>797</v>
      </c>
      <c r="V40" t="s">
        <v>783</v>
      </c>
    </row>
    <row r="41" spans="1:22" x14ac:dyDescent="0.25">
      <c r="A41" t="s">
        <v>741</v>
      </c>
      <c r="B41" t="s">
        <v>871</v>
      </c>
      <c r="C41" t="s">
        <v>876</v>
      </c>
      <c r="D41">
        <v>24</v>
      </c>
      <c r="E41">
        <v>2400</v>
      </c>
      <c r="F41" t="s">
        <v>877</v>
      </c>
      <c r="G41" t="s">
        <v>763</v>
      </c>
      <c r="H41" t="s">
        <v>753</v>
      </c>
      <c r="I41" t="s">
        <v>745</v>
      </c>
      <c r="J41" t="s">
        <v>751</v>
      </c>
      <c r="K41" t="s">
        <v>756</v>
      </c>
      <c r="P41" t="s">
        <v>748</v>
      </c>
      <c r="R41" t="s">
        <v>748</v>
      </c>
      <c r="S41" t="s">
        <v>749</v>
      </c>
      <c r="T41" t="s">
        <v>764</v>
      </c>
      <c r="U41" t="s">
        <v>755</v>
      </c>
      <c r="V41" t="s">
        <v>748</v>
      </c>
    </row>
    <row r="42" spans="1:22" x14ac:dyDescent="0.25">
      <c r="A42" t="s">
        <v>741</v>
      </c>
      <c r="B42" t="s">
        <v>871</v>
      </c>
      <c r="C42" t="s">
        <v>330</v>
      </c>
      <c r="D42">
        <v>24</v>
      </c>
      <c r="E42">
        <v>2400</v>
      </c>
      <c r="F42" t="s">
        <v>878</v>
      </c>
      <c r="G42" t="s">
        <v>765</v>
      </c>
      <c r="H42" t="s">
        <v>748</v>
      </c>
      <c r="I42" t="s">
        <v>745</v>
      </c>
      <c r="J42" t="s">
        <v>772</v>
      </c>
      <c r="K42" t="s">
        <v>768</v>
      </c>
      <c r="P42" t="s">
        <v>755</v>
      </c>
      <c r="R42" t="s">
        <v>755</v>
      </c>
      <c r="S42" t="s">
        <v>747</v>
      </c>
      <c r="T42" t="s">
        <v>755</v>
      </c>
      <c r="U42" t="s">
        <v>794</v>
      </c>
      <c r="V42" t="s">
        <v>783</v>
      </c>
    </row>
    <row r="43" spans="1:22" x14ac:dyDescent="0.25">
      <c r="A43" t="s">
        <v>741</v>
      </c>
      <c r="B43" t="s">
        <v>871</v>
      </c>
      <c r="C43" t="s">
        <v>879</v>
      </c>
      <c r="D43">
        <v>24</v>
      </c>
      <c r="E43">
        <v>2400</v>
      </c>
      <c r="F43" t="s">
        <v>880</v>
      </c>
      <c r="G43" t="s">
        <v>766</v>
      </c>
      <c r="H43" t="s">
        <v>844</v>
      </c>
      <c r="I43" t="s">
        <v>796</v>
      </c>
      <c r="J43" t="s">
        <v>744</v>
      </c>
      <c r="K43" t="s">
        <v>748</v>
      </c>
      <c r="P43" t="s">
        <v>794</v>
      </c>
      <c r="R43" t="s">
        <v>794</v>
      </c>
      <c r="S43" t="s">
        <v>755</v>
      </c>
      <c r="T43" t="s">
        <v>783</v>
      </c>
      <c r="U43" t="s">
        <v>753</v>
      </c>
      <c r="V43" t="s">
        <v>783</v>
      </c>
    </row>
    <row r="44" spans="1:22" x14ac:dyDescent="0.25">
      <c r="A44" t="s">
        <v>741</v>
      </c>
      <c r="B44" t="s">
        <v>871</v>
      </c>
      <c r="C44" t="s">
        <v>881</v>
      </c>
      <c r="D44">
        <v>24</v>
      </c>
      <c r="E44">
        <v>2400</v>
      </c>
      <c r="F44" t="s">
        <v>882</v>
      </c>
      <c r="G44" t="s">
        <v>794</v>
      </c>
      <c r="H44" t="s">
        <v>755</v>
      </c>
      <c r="I44" t="s">
        <v>796</v>
      </c>
      <c r="J44" t="s">
        <v>785</v>
      </c>
      <c r="K44" t="s">
        <v>837</v>
      </c>
      <c r="P44" t="s">
        <v>768</v>
      </c>
      <c r="R44" t="s">
        <v>768</v>
      </c>
      <c r="S44" t="s">
        <v>755</v>
      </c>
      <c r="T44" t="s">
        <v>753</v>
      </c>
      <c r="U44" t="s">
        <v>803</v>
      </c>
      <c r="V44" t="s">
        <v>757</v>
      </c>
    </row>
    <row r="45" spans="1:22" x14ac:dyDescent="0.25">
      <c r="A45" t="s">
        <v>741</v>
      </c>
      <c r="B45" t="s">
        <v>871</v>
      </c>
      <c r="C45" t="s">
        <v>883</v>
      </c>
      <c r="D45">
        <v>24</v>
      </c>
      <c r="E45">
        <v>2400</v>
      </c>
      <c r="F45" t="s">
        <v>884</v>
      </c>
      <c r="G45" t="s">
        <v>750</v>
      </c>
      <c r="H45" t="s">
        <v>747</v>
      </c>
      <c r="J45" t="s">
        <v>745</v>
      </c>
      <c r="K45" t="s">
        <v>885</v>
      </c>
      <c r="P45" t="s">
        <v>764</v>
      </c>
      <c r="R45" t="s">
        <v>764</v>
      </c>
      <c r="S45" t="s">
        <v>886</v>
      </c>
      <c r="T45" t="s">
        <v>834</v>
      </c>
      <c r="U45" t="s">
        <v>749</v>
      </c>
      <c r="V45" t="s">
        <v>753</v>
      </c>
    </row>
    <row r="46" spans="1:22" x14ac:dyDescent="0.25">
      <c r="A46" t="s">
        <v>741</v>
      </c>
      <c r="B46" t="s">
        <v>871</v>
      </c>
      <c r="C46" t="s">
        <v>326</v>
      </c>
      <c r="D46">
        <v>24</v>
      </c>
      <c r="E46">
        <v>2400</v>
      </c>
      <c r="F46" t="s">
        <v>887</v>
      </c>
      <c r="G46" t="s">
        <v>759</v>
      </c>
      <c r="H46" t="s">
        <v>837</v>
      </c>
      <c r="I46" t="s">
        <v>783</v>
      </c>
      <c r="J46" t="s">
        <v>768</v>
      </c>
      <c r="K46" t="s">
        <v>755</v>
      </c>
      <c r="P46" t="s">
        <v>844</v>
      </c>
      <c r="R46" t="s">
        <v>844</v>
      </c>
      <c r="S46" t="s">
        <v>753</v>
      </c>
      <c r="T46" t="s">
        <v>754</v>
      </c>
      <c r="U46" t="s">
        <v>799</v>
      </c>
      <c r="V46" t="s">
        <v>844</v>
      </c>
    </row>
    <row r="47" spans="1:22" x14ac:dyDescent="0.25">
      <c r="A47" t="s">
        <v>741</v>
      </c>
      <c r="B47" t="s">
        <v>871</v>
      </c>
      <c r="C47" t="s">
        <v>888</v>
      </c>
      <c r="D47">
        <v>24</v>
      </c>
      <c r="E47">
        <v>2400</v>
      </c>
      <c r="F47" t="s">
        <v>889</v>
      </c>
      <c r="G47" t="s">
        <v>753</v>
      </c>
      <c r="J47" t="s">
        <v>785</v>
      </c>
      <c r="K47" t="s">
        <v>766</v>
      </c>
      <c r="P47" t="s">
        <v>753</v>
      </c>
      <c r="R47" t="s">
        <v>753</v>
      </c>
      <c r="S47" t="s">
        <v>783</v>
      </c>
      <c r="T47" t="s">
        <v>765</v>
      </c>
      <c r="U47" t="s">
        <v>753</v>
      </c>
      <c r="V47" t="s">
        <v>757</v>
      </c>
    </row>
    <row r="48" spans="1:22" x14ac:dyDescent="0.25">
      <c r="A48" t="s">
        <v>741</v>
      </c>
      <c r="B48" t="s">
        <v>871</v>
      </c>
      <c r="C48" t="s">
        <v>890</v>
      </c>
      <c r="D48">
        <v>24</v>
      </c>
      <c r="E48">
        <v>2400</v>
      </c>
      <c r="F48" t="s">
        <v>891</v>
      </c>
      <c r="G48" t="s">
        <v>760</v>
      </c>
      <c r="H48" t="s">
        <v>886</v>
      </c>
      <c r="I48" t="s">
        <v>745</v>
      </c>
      <c r="J48" t="s">
        <v>772</v>
      </c>
      <c r="K48" t="s">
        <v>763</v>
      </c>
      <c r="P48" t="s">
        <v>776</v>
      </c>
      <c r="R48" t="s">
        <v>776</v>
      </c>
      <c r="S48" t="s">
        <v>754</v>
      </c>
      <c r="T48" t="s">
        <v>778</v>
      </c>
      <c r="U48" t="s">
        <v>755</v>
      </c>
      <c r="V48" t="s">
        <v>793</v>
      </c>
    </row>
    <row r="49" spans="1:22" x14ac:dyDescent="0.25">
      <c r="A49" t="s">
        <v>741</v>
      </c>
      <c r="B49" t="s">
        <v>871</v>
      </c>
      <c r="C49" t="s">
        <v>892</v>
      </c>
      <c r="D49">
        <v>24</v>
      </c>
      <c r="E49">
        <v>2400</v>
      </c>
      <c r="F49" t="s">
        <v>893</v>
      </c>
      <c r="G49" t="s">
        <v>793</v>
      </c>
      <c r="H49" t="s">
        <v>754</v>
      </c>
      <c r="J49" t="s">
        <v>776</v>
      </c>
      <c r="K49" t="s">
        <v>834</v>
      </c>
      <c r="P49" t="s">
        <v>753</v>
      </c>
      <c r="R49" t="s">
        <v>753</v>
      </c>
      <c r="S49" t="s">
        <v>764</v>
      </c>
      <c r="T49" t="s">
        <v>858</v>
      </c>
      <c r="U49" t="s">
        <v>755</v>
      </c>
      <c r="V49" t="s">
        <v>783</v>
      </c>
    </row>
    <row r="50" spans="1:22" x14ac:dyDescent="0.25">
      <c r="A50" t="s">
        <v>741</v>
      </c>
      <c r="B50" t="s">
        <v>894</v>
      </c>
      <c r="C50" t="s">
        <v>895</v>
      </c>
      <c r="D50">
        <v>27</v>
      </c>
      <c r="E50">
        <v>2700</v>
      </c>
      <c r="F50" t="s">
        <v>896</v>
      </c>
      <c r="G50" t="s">
        <v>796</v>
      </c>
      <c r="I50" t="s">
        <v>796</v>
      </c>
      <c r="J50" t="s">
        <v>772</v>
      </c>
      <c r="K50" t="s">
        <v>756</v>
      </c>
      <c r="P50" t="s">
        <v>858</v>
      </c>
      <c r="S50" t="s">
        <v>858</v>
      </c>
      <c r="U50" t="s">
        <v>783</v>
      </c>
      <c r="V50" t="s">
        <v>858</v>
      </c>
    </row>
    <row r="51" spans="1:22" x14ac:dyDescent="0.25">
      <c r="A51" t="s">
        <v>741</v>
      </c>
      <c r="B51" t="s">
        <v>894</v>
      </c>
      <c r="C51" t="s">
        <v>897</v>
      </c>
      <c r="D51">
        <v>27</v>
      </c>
      <c r="E51">
        <v>2700</v>
      </c>
      <c r="F51" t="s">
        <v>898</v>
      </c>
      <c r="G51" t="s">
        <v>755</v>
      </c>
      <c r="H51" t="s">
        <v>755</v>
      </c>
      <c r="J51" t="s">
        <v>763</v>
      </c>
      <c r="K51" t="s">
        <v>755</v>
      </c>
      <c r="P51" t="s">
        <v>858</v>
      </c>
      <c r="S51" t="s">
        <v>796</v>
      </c>
      <c r="U51" t="s">
        <v>796</v>
      </c>
      <c r="V51" t="s">
        <v>858</v>
      </c>
    </row>
    <row r="52" spans="1:22" x14ac:dyDescent="0.25">
      <c r="A52" t="s">
        <v>741</v>
      </c>
      <c r="B52" t="s">
        <v>894</v>
      </c>
      <c r="C52" t="s">
        <v>702</v>
      </c>
      <c r="D52">
        <v>27</v>
      </c>
      <c r="E52">
        <v>2700</v>
      </c>
      <c r="F52" t="s">
        <v>899</v>
      </c>
      <c r="G52" t="s">
        <v>778</v>
      </c>
      <c r="H52" t="s">
        <v>796</v>
      </c>
      <c r="J52" t="s">
        <v>793</v>
      </c>
      <c r="K52" t="s">
        <v>762</v>
      </c>
      <c r="P52" t="s">
        <v>796</v>
      </c>
      <c r="S52" t="s">
        <v>796</v>
      </c>
      <c r="U52" t="s">
        <v>796</v>
      </c>
      <c r="V52" t="s">
        <v>796</v>
      </c>
    </row>
    <row r="53" spans="1:22" x14ac:dyDescent="0.25">
      <c r="A53" t="s">
        <v>741</v>
      </c>
      <c r="B53" t="s">
        <v>894</v>
      </c>
      <c r="C53" t="s">
        <v>900</v>
      </c>
      <c r="D53">
        <v>27</v>
      </c>
      <c r="E53">
        <v>2700</v>
      </c>
      <c r="F53" t="s">
        <v>901</v>
      </c>
      <c r="I53" t="s">
        <v>745</v>
      </c>
      <c r="J53" t="s">
        <v>745</v>
      </c>
      <c r="K53" t="s">
        <v>776</v>
      </c>
      <c r="P53" t="s">
        <v>755</v>
      </c>
      <c r="S53" t="s">
        <v>745</v>
      </c>
      <c r="U53" t="s">
        <v>745</v>
      </c>
      <c r="V53" t="s">
        <v>755</v>
      </c>
    </row>
    <row r="54" spans="1:22" x14ac:dyDescent="0.25">
      <c r="A54" t="s">
        <v>741</v>
      </c>
      <c r="B54" t="s">
        <v>894</v>
      </c>
      <c r="C54" t="s">
        <v>902</v>
      </c>
      <c r="D54">
        <v>27</v>
      </c>
      <c r="E54">
        <v>2700</v>
      </c>
      <c r="F54" t="s">
        <v>903</v>
      </c>
      <c r="G54" t="s">
        <v>753</v>
      </c>
      <c r="J54" t="s">
        <v>793</v>
      </c>
      <c r="K54" t="s">
        <v>768</v>
      </c>
    </row>
    <row r="55" spans="1:22" x14ac:dyDescent="0.25">
      <c r="A55" t="s">
        <v>741</v>
      </c>
      <c r="B55" t="s">
        <v>894</v>
      </c>
      <c r="C55" t="s">
        <v>700</v>
      </c>
      <c r="D55">
        <v>27</v>
      </c>
      <c r="E55">
        <v>2700</v>
      </c>
      <c r="F55" t="s">
        <v>904</v>
      </c>
      <c r="G55" t="s">
        <v>765</v>
      </c>
      <c r="H55" t="s">
        <v>755</v>
      </c>
      <c r="I55" t="s">
        <v>754</v>
      </c>
      <c r="J55" t="s">
        <v>749</v>
      </c>
      <c r="K55" t="s">
        <v>755</v>
      </c>
      <c r="P55" t="s">
        <v>754</v>
      </c>
      <c r="S55" t="s">
        <v>745</v>
      </c>
      <c r="U55" t="s">
        <v>754</v>
      </c>
      <c r="V55" t="s">
        <v>754</v>
      </c>
    </row>
    <row r="56" spans="1:22" x14ac:dyDescent="0.25">
      <c r="A56" t="s">
        <v>741</v>
      </c>
      <c r="B56" t="s">
        <v>894</v>
      </c>
      <c r="C56" t="s">
        <v>692</v>
      </c>
      <c r="D56">
        <v>27</v>
      </c>
      <c r="E56">
        <v>2700</v>
      </c>
      <c r="F56" t="s">
        <v>905</v>
      </c>
      <c r="G56" t="s">
        <v>790</v>
      </c>
      <c r="H56" t="s">
        <v>858</v>
      </c>
      <c r="J56" t="s">
        <v>760</v>
      </c>
      <c r="K56" t="s">
        <v>772</v>
      </c>
      <c r="P56" t="s">
        <v>754</v>
      </c>
      <c r="S56" t="s">
        <v>745</v>
      </c>
      <c r="U56" t="s">
        <v>745</v>
      </c>
      <c r="V56" t="s">
        <v>754</v>
      </c>
    </row>
    <row r="57" spans="1:22" x14ac:dyDescent="0.25">
      <c r="A57" t="s">
        <v>741</v>
      </c>
      <c r="B57" t="s">
        <v>894</v>
      </c>
      <c r="C57" t="s">
        <v>694</v>
      </c>
      <c r="D57">
        <v>27</v>
      </c>
      <c r="E57">
        <v>2700</v>
      </c>
      <c r="F57" t="s">
        <v>906</v>
      </c>
      <c r="G57" t="s">
        <v>745</v>
      </c>
      <c r="I57" t="s">
        <v>745</v>
      </c>
      <c r="J57" t="s">
        <v>814</v>
      </c>
      <c r="K57" t="s">
        <v>750</v>
      </c>
      <c r="P57" t="s">
        <v>764</v>
      </c>
      <c r="S57" t="s">
        <v>755</v>
      </c>
      <c r="U57" t="s">
        <v>748</v>
      </c>
      <c r="V57" t="s">
        <v>764</v>
      </c>
    </row>
    <row r="58" spans="1:22" x14ac:dyDescent="0.25">
      <c r="A58" t="s">
        <v>741</v>
      </c>
      <c r="B58" t="s">
        <v>894</v>
      </c>
      <c r="C58" t="s">
        <v>705</v>
      </c>
      <c r="D58">
        <v>27</v>
      </c>
      <c r="E58">
        <v>2700</v>
      </c>
      <c r="F58" t="s">
        <v>907</v>
      </c>
      <c r="G58" t="s">
        <v>765</v>
      </c>
      <c r="J58" t="s">
        <v>776</v>
      </c>
      <c r="K58" t="s">
        <v>766</v>
      </c>
    </row>
    <row r="59" spans="1:22" x14ac:dyDescent="0.25">
      <c r="A59" t="s">
        <v>741</v>
      </c>
      <c r="B59" t="s">
        <v>894</v>
      </c>
      <c r="C59" t="s">
        <v>908</v>
      </c>
      <c r="D59">
        <v>27</v>
      </c>
      <c r="E59">
        <v>2700</v>
      </c>
      <c r="F59" t="s">
        <v>909</v>
      </c>
      <c r="G59" t="s">
        <v>764</v>
      </c>
      <c r="H59" t="s">
        <v>783</v>
      </c>
      <c r="I59" t="s">
        <v>745</v>
      </c>
      <c r="J59" t="s">
        <v>745</v>
      </c>
      <c r="K59" t="s">
        <v>789</v>
      </c>
      <c r="P59" t="s">
        <v>783</v>
      </c>
      <c r="U59" t="s">
        <v>783</v>
      </c>
      <c r="V59" t="s">
        <v>783</v>
      </c>
    </row>
    <row r="60" spans="1:22" x14ac:dyDescent="0.25">
      <c r="A60" t="s">
        <v>741</v>
      </c>
      <c r="B60" t="s">
        <v>894</v>
      </c>
      <c r="C60" t="s">
        <v>910</v>
      </c>
      <c r="D60">
        <v>27</v>
      </c>
      <c r="E60">
        <v>2700</v>
      </c>
      <c r="F60" t="s">
        <v>911</v>
      </c>
      <c r="G60" t="s">
        <v>762</v>
      </c>
      <c r="H60" t="s">
        <v>783</v>
      </c>
      <c r="I60" t="s">
        <v>755</v>
      </c>
      <c r="J60" t="s">
        <v>758</v>
      </c>
      <c r="K60" t="s">
        <v>762</v>
      </c>
      <c r="P60" t="s">
        <v>783</v>
      </c>
      <c r="S60" t="s">
        <v>745</v>
      </c>
      <c r="U60" t="s">
        <v>755</v>
      </c>
      <c r="V60" t="s">
        <v>783</v>
      </c>
    </row>
    <row r="61" spans="1:22" x14ac:dyDescent="0.25">
      <c r="A61" t="s">
        <v>741</v>
      </c>
      <c r="B61" t="s">
        <v>912</v>
      </c>
      <c r="C61" t="s">
        <v>913</v>
      </c>
      <c r="D61">
        <v>67</v>
      </c>
      <c r="F61" t="s">
        <v>914</v>
      </c>
      <c r="G61" t="s">
        <v>873</v>
      </c>
      <c r="H61" t="s">
        <v>796</v>
      </c>
      <c r="J61" t="s">
        <v>756</v>
      </c>
      <c r="K61" t="s">
        <v>764</v>
      </c>
      <c r="P61" t="s">
        <v>796</v>
      </c>
      <c r="S61" t="s">
        <v>796</v>
      </c>
    </row>
    <row r="62" spans="1:22" x14ac:dyDescent="0.25">
      <c r="A62" t="s">
        <v>741</v>
      </c>
      <c r="B62" t="s">
        <v>912</v>
      </c>
      <c r="C62" t="s">
        <v>915</v>
      </c>
      <c r="D62">
        <v>65</v>
      </c>
      <c r="F62" t="s">
        <v>916</v>
      </c>
      <c r="G62" t="s">
        <v>750</v>
      </c>
      <c r="H62" t="s">
        <v>783</v>
      </c>
      <c r="I62" t="s">
        <v>783</v>
      </c>
      <c r="J62" t="s">
        <v>747</v>
      </c>
      <c r="K62" t="s">
        <v>834</v>
      </c>
      <c r="P62" t="s">
        <v>783</v>
      </c>
      <c r="S62" t="s">
        <v>783</v>
      </c>
    </row>
    <row r="63" spans="1:22" x14ac:dyDescent="0.25">
      <c r="A63" t="s">
        <v>741</v>
      </c>
      <c r="B63" t="s">
        <v>912</v>
      </c>
      <c r="C63" t="s">
        <v>192</v>
      </c>
      <c r="D63">
        <v>67</v>
      </c>
      <c r="F63" t="s">
        <v>917</v>
      </c>
      <c r="G63" t="s">
        <v>800</v>
      </c>
      <c r="J63" t="s">
        <v>776</v>
      </c>
      <c r="K63" t="s">
        <v>790</v>
      </c>
    </row>
    <row r="64" spans="1:22" x14ac:dyDescent="0.25">
      <c r="A64" t="s">
        <v>741</v>
      </c>
      <c r="B64" t="s">
        <v>912</v>
      </c>
      <c r="C64" t="s">
        <v>185</v>
      </c>
      <c r="D64">
        <v>67</v>
      </c>
      <c r="F64" t="s">
        <v>918</v>
      </c>
      <c r="G64" t="s">
        <v>782</v>
      </c>
      <c r="J64" t="s">
        <v>799</v>
      </c>
      <c r="K64" t="s">
        <v>799</v>
      </c>
      <c r="P64" t="s">
        <v>796</v>
      </c>
      <c r="S64" t="s">
        <v>796</v>
      </c>
    </row>
    <row r="65" spans="1:19" x14ac:dyDescent="0.25">
      <c r="A65" t="s">
        <v>741</v>
      </c>
      <c r="B65" t="s">
        <v>912</v>
      </c>
      <c r="C65" t="s">
        <v>919</v>
      </c>
      <c r="D65">
        <v>64</v>
      </c>
      <c r="F65" t="s">
        <v>920</v>
      </c>
      <c r="G65" t="s">
        <v>808</v>
      </c>
      <c r="J65" t="s">
        <v>773</v>
      </c>
      <c r="K65" t="s">
        <v>744</v>
      </c>
      <c r="P65" t="s">
        <v>745</v>
      </c>
      <c r="S65" t="s">
        <v>745</v>
      </c>
    </row>
    <row r="66" spans="1:19" x14ac:dyDescent="0.25">
      <c r="A66" t="s">
        <v>741</v>
      </c>
      <c r="B66" t="s">
        <v>912</v>
      </c>
      <c r="C66" t="s">
        <v>188</v>
      </c>
      <c r="D66">
        <v>67</v>
      </c>
      <c r="F66" t="s">
        <v>921</v>
      </c>
      <c r="G66" t="s">
        <v>823</v>
      </c>
      <c r="J66" t="s">
        <v>768</v>
      </c>
      <c r="K66" t="s">
        <v>750</v>
      </c>
    </row>
    <row r="67" spans="1:19" x14ac:dyDescent="0.25">
      <c r="A67" t="s">
        <v>741</v>
      </c>
      <c r="B67" t="s">
        <v>912</v>
      </c>
      <c r="C67" t="s">
        <v>194</v>
      </c>
      <c r="D67">
        <v>67</v>
      </c>
      <c r="F67" t="s">
        <v>922</v>
      </c>
      <c r="G67" t="s">
        <v>823</v>
      </c>
      <c r="H67" t="s">
        <v>745</v>
      </c>
      <c r="J67" t="s">
        <v>844</v>
      </c>
      <c r="K67" t="s">
        <v>797</v>
      </c>
      <c r="P67" t="s">
        <v>745</v>
      </c>
      <c r="S67" t="s">
        <v>745</v>
      </c>
    </row>
    <row r="68" spans="1:19" x14ac:dyDescent="0.25">
      <c r="A68" t="s">
        <v>741</v>
      </c>
      <c r="B68" t="s">
        <v>912</v>
      </c>
      <c r="C68" t="s">
        <v>202</v>
      </c>
      <c r="D68">
        <v>62</v>
      </c>
      <c r="F68" t="s">
        <v>923</v>
      </c>
      <c r="J68" t="s">
        <v>745</v>
      </c>
      <c r="K68" t="s">
        <v>789</v>
      </c>
      <c r="P68" t="s">
        <v>745</v>
      </c>
      <c r="S68" t="s">
        <v>745</v>
      </c>
    </row>
    <row r="69" spans="1:19" x14ac:dyDescent="0.25">
      <c r="A69" t="s">
        <v>741</v>
      </c>
      <c r="B69" t="s">
        <v>912</v>
      </c>
      <c r="C69" t="s">
        <v>198</v>
      </c>
      <c r="D69">
        <v>61</v>
      </c>
      <c r="F69" t="s">
        <v>924</v>
      </c>
      <c r="G69" t="s">
        <v>757</v>
      </c>
      <c r="H69" t="s">
        <v>796</v>
      </c>
      <c r="J69" t="s">
        <v>758</v>
      </c>
      <c r="K69" t="s">
        <v>764</v>
      </c>
      <c r="P69" t="s">
        <v>796</v>
      </c>
      <c r="S69" t="s">
        <v>796</v>
      </c>
    </row>
    <row r="70" spans="1:19" x14ac:dyDescent="0.25">
      <c r="A70" t="s">
        <v>741</v>
      </c>
      <c r="B70" t="s">
        <v>912</v>
      </c>
      <c r="C70" t="s">
        <v>193</v>
      </c>
      <c r="D70">
        <v>67</v>
      </c>
      <c r="F70" t="s">
        <v>925</v>
      </c>
      <c r="G70" t="s">
        <v>783</v>
      </c>
      <c r="J70" t="s">
        <v>794</v>
      </c>
      <c r="K70" t="s">
        <v>762</v>
      </c>
    </row>
    <row r="71" spans="1:19" x14ac:dyDescent="0.25">
      <c r="A71" t="s">
        <v>741</v>
      </c>
      <c r="B71" t="s">
        <v>912</v>
      </c>
      <c r="C71" t="s">
        <v>184</v>
      </c>
      <c r="D71">
        <v>67</v>
      </c>
      <c r="F71" t="s">
        <v>926</v>
      </c>
      <c r="G71" t="s">
        <v>844</v>
      </c>
      <c r="H71" t="s">
        <v>796</v>
      </c>
      <c r="J71" t="s">
        <v>759</v>
      </c>
      <c r="K71" t="s">
        <v>763</v>
      </c>
      <c r="P71" t="s">
        <v>796</v>
      </c>
      <c r="S71" t="s">
        <v>796</v>
      </c>
    </row>
    <row r="72" spans="1:19" x14ac:dyDescent="0.25">
      <c r="A72" t="s">
        <v>741</v>
      </c>
      <c r="B72" t="s">
        <v>912</v>
      </c>
      <c r="C72" t="s">
        <v>927</v>
      </c>
      <c r="D72">
        <v>64</v>
      </c>
      <c r="F72" t="s">
        <v>928</v>
      </c>
      <c r="G72" t="s">
        <v>745</v>
      </c>
      <c r="H72" t="s">
        <v>745</v>
      </c>
      <c r="J72" t="s">
        <v>745</v>
      </c>
      <c r="P72" t="s">
        <v>745</v>
      </c>
      <c r="S72" t="s">
        <v>745</v>
      </c>
    </row>
    <row r="73" spans="1:19" x14ac:dyDescent="0.25">
      <c r="A73" t="s">
        <v>741</v>
      </c>
      <c r="B73" t="s">
        <v>929</v>
      </c>
      <c r="C73" t="s">
        <v>427</v>
      </c>
      <c r="D73">
        <v>65</v>
      </c>
      <c r="F73" t="s">
        <v>930</v>
      </c>
      <c r="G73" t="s">
        <v>745</v>
      </c>
      <c r="J73" t="s">
        <v>745</v>
      </c>
      <c r="K73" t="s">
        <v>756</v>
      </c>
      <c r="P73" t="s">
        <v>744</v>
      </c>
      <c r="S73" t="s">
        <v>748</v>
      </c>
    </row>
    <row r="74" spans="1:19" x14ac:dyDescent="0.25">
      <c r="A74" t="s">
        <v>741</v>
      </c>
      <c r="B74" t="s">
        <v>929</v>
      </c>
      <c r="C74" t="s">
        <v>415</v>
      </c>
      <c r="D74">
        <v>68</v>
      </c>
      <c r="F74" t="s">
        <v>931</v>
      </c>
      <c r="G74" t="s">
        <v>765</v>
      </c>
      <c r="J74" t="s">
        <v>800</v>
      </c>
      <c r="K74" t="s">
        <v>783</v>
      </c>
      <c r="P74" t="s">
        <v>783</v>
      </c>
      <c r="S74" t="s">
        <v>783</v>
      </c>
    </row>
    <row r="75" spans="1:19" x14ac:dyDescent="0.25">
      <c r="A75" t="s">
        <v>741</v>
      </c>
      <c r="B75" t="s">
        <v>929</v>
      </c>
      <c r="C75" t="s">
        <v>932</v>
      </c>
      <c r="D75">
        <v>63</v>
      </c>
      <c r="F75" t="s">
        <v>933</v>
      </c>
      <c r="J75" t="s">
        <v>753</v>
      </c>
      <c r="K75" t="s">
        <v>783</v>
      </c>
      <c r="P75" t="s">
        <v>745</v>
      </c>
      <c r="S75" t="s">
        <v>745</v>
      </c>
    </row>
    <row r="76" spans="1:19" x14ac:dyDescent="0.25">
      <c r="A76" t="s">
        <v>741</v>
      </c>
      <c r="B76" t="s">
        <v>929</v>
      </c>
      <c r="C76" t="s">
        <v>417</v>
      </c>
      <c r="D76">
        <v>69</v>
      </c>
      <c r="F76" t="s">
        <v>934</v>
      </c>
      <c r="G76" t="s">
        <v>783</v>
      </c>
      <c r="J76" t="s">
        <v>783</v>
      </c>
      <c r="K76" t="s">
        <v>760</v>
      </c>
      <c r="P76" t="s">
        <v>783</v>
      </c>
      <c r="S76" t="s">
        <v>783</v>
      </c>
    </row>
    <row r="77" spans="1:19" x14ac:dyDescent="0.25">
      <c r="A77" t="s">
        <v>741</v>
      </c>
      <c r="B77" t="s">
        <v>929</v>
      </c>
      <c r="C77" t="s">
        <v>935</v>
      </c>
      <c r="D77">
        <v>63</v>
      </c>
      <c r="F77" t="s">
        <v>936</v>
      </c>
      <c r="G77" t="s">
        <v>745</v>
      </c>
      <c r="H77" t="s">
        <v>745</v>
      </c>
      <c r="K77" t="s">
        <v>744</v>
      </c>
      <c r="P77" t="s">
        <v>745</v>
      </c>
      <c r="S77" t="s">
        <v>745</v>
      </c>
    </row>
    <row r="78" spans="1:19" x14ac:dyDescent="0.25">
      <c r="A78" t="s">
        <v>741</v>
      </c>
      <c r="B78" t="s">
        <v>929</v>
      </c>
      <c r="C78" t="s">
        <v>421</v>
      </c>
      <c r="D78">
        <v>63</v>
      </c>
      <c r="F78" t="s">
        <v>937</v>
      </c>
      <c r="G78" t="s">
        <v>853</v>
      </c>
      <c r="J78" t="s">
        <v>782</v>
      </c>
      <c r="K78" t="s">
        <v>745</v>
      </c>
      <c r="P78" t="s">
        <v>833</v>
      </c>
    </row>
    <row r="79" spans="1:19" x14ac:dyDescent="0.25">
      <c r="A79" t="s">
        <v>741</v>
      </c>
      <c r="B79" t="s">
        <v>929</v>
      </c>
      <c r="C79" t="s">
        <v>423</v>
      </c>
      <c r="D79">
        <v>63</v>
      </c>
      <c r="F79" t="s">
        <v>938</v>
      </c>
      <c r="G79" t="s">
        <v>783</v>
      </c>
      <c r="J79" t="s">
        <v>768</v>
      </c>
      <c r="K79" t="s">
        <v>745</v>
      </c>
      <c r="P79" t="s">
        <v>745</v>
      </c>
      <c r="S79" t="s">
        <v>745</v>
      </c>
    </row>
    <row r="80" spans="1:19" x14ac:dyDescent="0.25">
      <c r="A80" t="s">
        <v>741</v>
      </c>
      <c r="B80" t="s">
        <v>929</v>
      </c>
      <c r="C80" t="s">
        <v>429</v>
      </c>
      <c r="D80">
        <v>66</v>
      </c>
      <c r="F80" t="s">
        <v>939</v>
      </c>
      <c r="G80" t="s">
        <v>773</v>
      </c>
      <c r="J80" t="s">
        <v>747</v>
      </c>
      <c r="K80" t="s">
        <v>748</v>
      </c>
    </row>
    <row r="81" spans="1:22" x14ac:dyDescent="0.25">
      <c r="A81" t="s">
        <v>741</v>
      </c>
      <c r="B81" t="s">
        <v>929</v>
      </c>
      <c r="C81" t="s">
        <v>419</v>
      </c>
      <c r="D81">
        <v>64</v>
      </c>
      <c r="F81" t="s">
        <v>940</v>
      </c>
      <c r="G81" t="s">
        <v>763</v>
      </c>
      <c r="I81" t="s">
        <v>796</v>
      </c>
      <c r="J81" t="s">
        <v>753</v>
      </c>
      <c r="K81" t="s">
        <v>793</v>
      </c>
      <c r="P81" t="s">
        <v>783</v>
      </c>
      <c r="S81" t="s">
        <v>783</v>
      </c>
    </row>
    <row r="82" spans="1:22" x14ac:dyDescent="0.25">
      <c r="A82" t="s">
        <v>741</v>
      </c>
      <c r="B82" t="s">
        <v>929</v>
      </c>
      <c r="C82" t="s">
        <v>433</v>
      </c>
      <c r="D82">
        <v>63</v>
      </c>
      <c r="F82" t="s">
        <v>941</v>
      </c>
      <c r="G82" t="s">
        <v>745</v>
      </c>
      <c r="J82" t="s">
        <v>773</v>
      </c>
      <c r="K82" t="s">
        <v>754</v>
      </c>
      <c r="P82" t="s">
        <v>745</v>
      </c>
    </row>
    <row r="83" spans="1:22" x14ac:dyDescent="0.25">
      <c r="A83" t="s">
        <v>741</v>
      </c>
      <c r="B83" t="s">
        <v>929</v>
      </c>
      <c r="C83" t="s">
        <v>431</v>
      </c>
      <c r="D83">
        <v>64</v>
      </c>
      <c r="F83" t="s">
        <v>942</v>
      </c>
      <c r="G83" t="s">
        <v>778</v>
      </c>
      <c r="J83" t="s">
        <v>799</v>
      </c>
      <c r="K83" t="s">
        <v>765</v>
      </c>
      <c r="P83" t="s">
        <v>745</v>
      </c>
      <c r="S83" t="s">
        <v>745</v>
      </c>
    </row>
    <row r="84" spans="1:22" x14ac:dyDescent="0.25">
      <c r="A84" t="s">
        <v>741</v>
      </c>
      <c r="B84" t="s">
        <v>943</v>
      </c>
      <c r="C84" t="s">
        <v>944</v>
      </c>
      <c r="D84">
        <v>21</v>
      </c>
      <c r="E84">
        <v>2100</v>
      </c>
      <c r="F84" t="s">
        <v>945</v>
      </c>
      <c r="G84" t="s">
        <v>745</v>
      </c>
      <c r="I84" t="s">
        <v>745</v>
      </c>
      <c r="J84" t="s">
        <v>885</v>
      </c>
      <c r="K84" t="s">
        <v>758</v>
      </c>
      <c r="P84" t="s">
        <v>844</v>
      </c>
      <c r="R84" t="s">
        <v>844</v>
      </c>
      <c r="T84" t="s">
        <v>745</v>
      </c>
      <c r="U84" t="s">
        <v>755</v>
      </c>
      <c r="V84" t="s">
        <v>844</v>
      </c>
    </row>
    <row r="85" spans="1:22" x14ac:dyDescent="0.25">
      <c r="A85" t="s">
        <v>741</v>
      </c>
      <c r="B85" t="s">
        <v>943</v>
      </c>
      <c r="C85" t="s">
        <v>633</v>
      </c>
      <c r="D85">
        <v>21</v>
      </c>
      <c r="E85">
        <v>2100</v>
      </c>
      <c r="F85" t="s">
        <v>946</v>
      </c>
      <c r="G85" t="s">
        <v>755</v>
      </c>
      <c r="J85" t="s">
        <v>764</v>
      </c>
      <c r="K85" t="s">
        <v>750</v>
      </c>
      <c r="P85" t="s">
        <v>755</v>
      </c>
      <c r="R85" t="s">
        <v>755</v>
      </c>
      <c r="S85" t="s">
        <v>765</v>
      </c>
      <c r="T85" t="s">
        <v>754</v>
      </c>
      <c r="U85" t="s">
        <v>755</v>
      </c>
      <c r="V85" t="s">
        <v>755</v>
      </c>
    </row>
    <row r="86" spans="1:22" x14ac:dyDescent="0.25">
      <c r="A86" t="s">
        <v>741</v>
      </c>
      <c r="B86" t="s">
        <v>943</v>
      </c>
      <c r="C86" t="s">
        <v>637</v>
      </c>
      <c r="D86">
        <v>21</v>
      </c>
      <c r="E86">
        <v>2100</v>
      </c>
      <c r="F86" t="s">
        <v>947</v>
      </c>
      <c r="G86" t="s">
        <v>772</v>
      </c>
      <c r="H86" t="s">
        <v>858</v>
      </c>
      <c r="J86" t="s">
        <v>748</v>
      </c>
      <c r="K86" t="s">
        <v>773</v>
      </c>
      <c r="P86" t="s">
        <v>858</v>
      </c>
      <c r="R86" t="s">
        <v>858</v>
      </c>
      <c r="U86" t="s">
        <v>858</v>
      </c>
      <c r="V86" t="s">
        <v>858</v>
      </c>
    </row>
    <row r="87" spans="1:22" x14ac:dyDescent="0.25">
      <c r="A87" t="s">
        <v>741</v>
      </c>
      <c r="B87" t="s">
        <v>943</v>
      </c>
      <c r="C87" t="s">
        <v>948</v>
      </c>
      <c r="D87">
        <v>21</v>
      </c>
      <c r="E87">
        <v>2100</v>
      </c>
      <c r="F87" t="s">
        <v>949</v>
      </c>
      <c r="G87" t="s">
        <v>759</v>
      </c>
      <c r="H87" t="s">
        <v>755</v>
      </c>
      <c r="J87" t="s">
        <v>834</v>
      </c>
      <c r="K87" t="s">
        <v>810</v>
      </c>
      <c r="P87" t="s">
        <v>765</v>
      </c>
      <c r="R87" t="s">
        <v>765</v>
      </c>
      <c r="S87" t="s">
        <v>754</v>
      </c>
      <c r="T87" t="s">
        <v>745</v>
      </c>
      <c r="U87" t="s">
        <v>755</v>
      </c>
      <c r="V87" t="s">
        <v>765</v>
      </c>
    </row>
    <row r="88" spans="1:22" x14ac:dyDescent="0.25">
      <c r="A88" t="s">
        <v>741</v>
      </c>
      <c r="B88" t="s">
        <v>943</v>
      </c>
      <c r="C88" t="s">
        <v>950</v>
      </c>
      <c r="D88">
        <v>21</v>
      </c>
      <c r="E88">
        <v>2100</v>
      </c>
      <c r="F88" t="s">
        <v>951</v>
      </c>
      <c r="J88" t="s">
        <v>952</v>
      </c>
      <c r="K88" t="s">
        <v>814</v>
      </c>
      <c r="P88" t="s">
        <v>754</v>
      </c>
      <c r="R88" t="s">
        <v>754</v>
      </c>
      <c r="S88" t="s">
        <v>745</v>
      </c>
      <c r="T88" t="s">
        <v>745</v>
      </c>
      <c r="U88" t="s">
        <v>796</v>
      </c>
      <c r="V88" t="s">
        <v>754</v>
      </c>
    </row>
    <row r="89" spans="1:22" x14ac:dyDescent="0.25">
      <c r="A89" t="s">
        <v>741</v>
      </c>
      <c r="B89" t="s">
        <v>943</v>
      </c>
      <c r="C89" t="s">
        <v>953</v>
      </c>
      <c r="D89">
        <v>21</v>
      </c>
      <c r="E89">
        <v>2100</v>
      </c>
      <c r="F89" t="s">
        <v>954</v>
      </c>
      <c r="G89" t="s">
        <v>757</v>
      </c>
      <c r="H89" t="s">
        <v>745</v>
      </c>
      <c r="J89" t="s">
        <v>789</v>
      </c>
      <c r="K89" t="s">
        <v>765</v>
      </c>
      <c r="P89" t="s">
        <v>759</v>
      </c>
      <c r="R89" t="s">
        <v>759</v>
      </c>
      <c r="S89" t="s">
        <v>755</v>
      </c>
      <c r="T89" t="s">
        <v>755</v>
      </c>
      <c r="U89" t="s">
        <v>755</v>
      </c>
      <c r="V89" t="s">
        <v>759</v>
      </c>
    </row>
    <row r="90" spans="1:22" x14ac:dyDescent="0.25">
      <c r="A90" t="s">
        <v>741</v>
      </c>
      <c r="B90" t="s">
        <v>943</v>
      </c>
      <c r="C90" t="s">
        <v>639</v>
      </c>
      <c r="D90">
        <v>21</v>
      </c>
      <c r="E90">
        <v>2100</v>
      </c>
      <c r="F90" t="s">
        <v>955</v>
      </c>
      <c r="G90" t="s">
        <v>828</v>
      </c>
      <c r="J90" t="s">
        <v>786</v>
      </c>
      <c r="K90" t="s">
        <v>758</v>
      </c>
      <c r="P90" t="s">
        <v>783</v>
      </c>
      <c r="R90" t="s">
        <v>783</v>
      </c>
      <c r="S90" t="s">
        <v>754</v>
      </c>
      <c r="U90" t="s">
        <v>754</v>
      </c>
      <c r="V90" t="s">
        <v>837</v>
      </c>
    </row>
    <row r="91" spans="1:22" x14ac:dyDescent="0.25">
      <c r="A91" t="s">
        <v>741</v>
      </c>
      <c r="B91" t="s">
        <v>943</v>
      </c>
      <c r="C91" t="s">
        <v>629</v>
      </c>
      <c r="D91">
        <v>21</v>
      </c>
      <c r="E91">
        <v>2100</v>
      </c>
      <c r="F91" t="s">
        <v>956</v>
      </c>
      <c r="G91" t="s">
        <v>858</v>
      </c>
      <c r="J91" t="s">
        <v>793</v>
      </c>
      <c r="K91" t="s">
        <v>760</v>
      </c>
      <c r="P91" t="s">
        <v>796</v>
      </c>
      <c r="R91" t="s">
        <v>796</v>
      </c>
      <c r="S91" t="s">
        <v>796</v>
      </c>
      <c r="V91" t="s">
        <v>796</v>
      </c>
    </row>
    <row r="92" spans="1:22" x14ac:dyDescent="0.25">
      <c r="A92" t="s">
        <v>741</v>
      </c>
      <c r="B92" t="s">
        <v>943</v>
      </c>
      <c r="C92" t="s">
        <v>957</v>
      </c>
      <c r="D92">
        <v>21</v>
      </c>
      <c r="E92">
        <v>2100</v>
      </c>
      <c r="F92" t="s">
        <v>958</v>
      </c>
      <c r="G92" t="s">
        <v>765</v>
      </c>
      <c r="H92" t="s">
        <v>783</v>
      </c>
      <c r="J92" t="s">
        <v>773</v>
      </c>
      <c r="K92" t="s">
        <v>747</v>
      </c>
      <c r="P92" t="s">
        <v>765</v>
      </c>
      <c r="R92" t="s">
        <v>765</v>
      </c>
      <c r="S92" t="s">
        <v>755</v>
      </c>
      <c r="U92" t="s">
        <v>745</v>
      </c>
      <c r="V92" t="s">
        <v>765</v>
      </c>
    </row>
    <row r="93" spans="1:22" x14ac:dyDescent="0.25">
      <c r="A93" t="s">
        <v>741</v>
      </c>
      <c r="B93" t="s">
        <v>943</v>
      </c>
      <c r="C93" t="s">
        <v>959</v>
      </c>
      <c r="D93">
        <v>21</v>
      </c>
      <c r="E93">
        <v>2100</v>
      </c>
      <c r="F93" t="s">
        <v>960</v>
      </c>
      <c r="G93" t="s">
        <v>748</v>
      </c>
      <c r="H93" t="s">
        <v>755</v>
      </c>
      <c r="I93" t="s">
        <v>783</v>
      </c>
      <c r="J93" t="s">
        <v>751</v>
      </c>
      <c r="K93" t="s">
        <v>745</v>
      </c>
      <c r="P93" t="s">
        <v>747</v>
      </c>
      <c r="R93" t="s">
        <v>747</v>
      </c>
      <c r="S93" t="s">
        <v>746</v>
      </c>
      <c r="T93" t="s">
        <v>755</v>
      </c>
      <c r="U93" t="s">
        <v>766</v>
      </c>
      <c r="V93" t="s">
        <v>747</v>
      </c>
    </row>
    <row r="94" spans="1:22" x14ac:dyDescent="0.25">
      <c r="A94" t="s">
        <v>741</v>
      </c>
      <c r="B94" t="s">
        <v>943</v>
      </c>
      <c r="C94" t="s">
        <v>627</v>
      </c>
      <c r="D94">
        <v>21</v>
      </c>
      <c r="E94">
        <v>2100</v>
      </c>
      <c r="F94" t="s">
        <v>961</v>
      </c>
      <c r="G94" t="s">
        <v>773</v>
      </c>
      <c r="H94" t="s">
        <v>745</v>
      </c>
      <c r="J94" t="s">
        <v>744</v>
      </c>
      <c r="P94" t="s">
        <v>747</v>
      </c>
      <c r="R94" t="s">
        <v>747</v>
      </c>
      <c r="S94" t="s">
        <v>810</v>
      </c>
      <c r="T94" t="s">
        <v>748</v>
      </c>
      <c r="U94" t="s">
        <v>749</v>
      </c>
      <c r="V94" t="s">
        <v>747</v>
      </c>
    </row>
    <row r="95" spans="1:22" x14ac:dyDescent="0.25">
      <c r="A95" t="s">
        <v>741</v>
      </c>
      <c r="B95" t="s">
        <v>943</v>
      </c>
      <c r="C95" t="s">
        <v>962</v>
      </c>
      <c r="D95">
        <v>21</v>
      </c>
      <c r="E95">
        <v>2100</v>
      </c>
      <c r="F95" t="s">
        <v>963</v>
      </c>
      <c r="G95" t="s">
        <v>799</v>
      </c>
      <c r="H95" t="s">
        <v>745</v>
      </c>
      <c r="I95" t="s">
        <v>745</v>
      </c>
      <c r="J95" t="s">
        <v>747</v>
      </c>
      <c r="K95" t="s">
        <v>768</v>
      </c>
      <c r="P95" t="s">
        <v>753</v>
      </c>
      <c r="R95" t="s">
        <v>753</v>
      </c>
      <c r="S95" t="s">
        <v>765</v>
      </c>
      <c r="T95" t="s">
        <v>745</v>
      </c>
      <c r="U95" t="s">
        <v>755</v>
      </c>
      <c r="V95" t="s">
        <v>753</v>
      </c>
    </row>
    <row r="96" spans="1:22" x14ac:dyDescent="0.25">
      <c r="A96" t="s">
        <v>741</v>
      </c>
      <c r="B96" t="s">
        <v>943</v>
      </c>
      <c r="C96" t="s">
        <v>635</v>
      </c>
      <c r="D96">
        <v>21</v>
      </c>
      <c r="E96">
        <v>2100</v>
      </c>
      <c r="F96" t="s">
        <v>964</v>
      </c>
      <c r="G96" t="s">
        <v>755</v>
      </c>
      <c r="H96" t="s">
        <v>828</v>
      </c>
      <c r="K96" t="s">
        <v>748</v>
      </c>
      <c r="P96" t="s">
        <v>769</v>
      </c>
      <c r="R96" t="s">
        <v>769</v>
      </c>
      <c r="S96" t="s">
        <v>745</v>
      </c>
      <c r="T96" t="s">
        <v>823</v>
      </c>
      <c r="U96" t="s">
        <v>828</v>
      </c>
      <c r="V96" t="s">
        <v>769</v>
      </c>
    </row>
    <row r="97" spans="1:22" x14ac:dyDescent="0.25">
      <c r="A97" t="s">
        <v>741</v>
      </c>
      <c r="B97" t="s">
        <v>943</v>
      </c>
      <c r="C97" t="s">
        <v>617</v>
      </c>
      <c r="D97">
        <v>21</v>
      </c>
      <c r="E97">
        <v>2100</v>
      </c>
      <c r="F97" t="s">
        <v>965</v>
      </c>
      <c r="G97" t="s">
        <v>773</v>
      </c>
      <c r="H97" t="s">
        <v>754</v>
      </c>
      <c r="J97" t="s">
        <v>765</v>
      </c>
      <c r="K97" t="s">
        <v>810</v>
      </c>
      <c r="P97" t="s">
        <v>755</v>
      </c>
      <c r="R97" t="s">
        <v>755</v>
      </c>
      <c r="S97" t="s">
        <v>745</v>
      </c>
      <c r="T97" t="s">
        <v>755</v>
      </c>
      <c r="U97" t="s">
        <v>783</v>
      </c>
      <c r="V97" t="s">
        <v>755</v>
      </c>
    </row>
    <row r="98" spans="1:22" x14ac:dyDescent="0.25">
      <c r="A98" t="s">
        <v>741</v>
      </c>
      <c r="B98" t="s">
        <v>966</v>
      </c>
      <c r="C98" t="s">
        <v>509</v>
      </c>
      <c r="D98">
        <v>2</v>
      </c>
      <c r="F98" t="s">
        <v>967</v>
      </c>
      <c r="G98" t="s">
        <v>783</v>
      </c>
      <c r="H98" t="s">
        <v>796</v>
      </c>
      <c r="I98" t="s">
        <v>745</v>
      </c>
      <c r="J98" t="s">
        <v>757</v>
      </c>
      <c r="K98" t="s">
        <v>758</v>
      </c>
      <c r="L98" t="s">
        <v>755</v>
      </c>
      <c r="M98" t="s">
        <v>745</v>
      </c>
      <c r="P98" t="s">
        <v>755</v>
      </c>
      <c r="Q98" t="s">
        <v>745</v>
      </c>
    </row>
    <row r="99" spans="1:22" x14ac:dyDescent="0.25">
      <c r="A99" t="s">
        <v>741</v>
      </c>
      <c r="B99" t="s">
        <v>966</v>
      </c>
      <c r="C99" t="s">
        <v>507</v>
      </c>
      <c r="D99">
        <v>4</v>
      </c>
      <c r="F99" t="s">
        <v>968</v>
      </c>
      <c r="G99" t="s">
        <v>765</v>
      </c>
      <c r="K99" t="s">
        <v>772</v>
      </c>
      <c r="L99" t="s">
        <v>754</v>
      </c>
      <c r="M99" t="s">
        <v>783</v>
      </c>
      <c r="P99" t="s">
        <v>754</v>
      </c>
    </row>
    <row r="100" spans="1:22" x14ac:dyDescent="0.25">
      <c r="A100" t="s">
        <v>741</v>
      </c>
      <c r="B100" t="s">
        <v>966</v>
      </c>
      <c r="C100" t="s">
        <v>969</v>
      </c>
      <c r="D100">
        <v>5</v>
      </c>
      <c r="F100" t="s">
        <v>970</v>
      </c>
      <c r="G100" t="s">
        <v>857</v>
      </c>
      <c r="J100" t="s">
        <v>778</v>
      </c>
      <c r="K100" t="s">
        <v>768</v>
      </c>
      <c r="L100" t="s">
        <v>783</v>
      </c>
      <c r="M100" t="s">
        <v>796</v>
      </c>
      <c r="P100" t="s">
        <v>783</v>
      </c>
    </row>
    <row r="101" spans="1:22" x14ac:dyDescent="0.25">
      <c r="A101" t="s">
        <v>741</v>
      </c>
      <c r="B101" t="s">
        <v>966</v>
      </c>
      <c r="C101" t="s">
        <v>514</v>
      </c>
      <c r="D101">
        <v>9</v>
      </c>
      <c r="F101" t="s">
        <v>971</v>
      </c>
      <c r="G101" t="s">
        <v>778</v>
      </c>
      <c r="H101" t="s">
        <v>783</v>
      </c>
      <c r="I101" t="s">
        <v>796</v>
      </c>
      <c r="J101" t="s">
        <v>776</v>
      </c>
      <c r="K101" t="s">
        <v>757</v>
      </c>
      <c r="L101" t="s">
        <v>783</v>
      </c>
      <c r="M101" t="s">
        <v>783</v>
      </c>
      <c r="P101" t="s">
        <v>783</v>
      </c>
      <c r="Q101" t="s">
        <v>796</v>
      </c>
    </row>
    <row r="102" spans="1:22" x14ac:dyDescent="0.25">
      <c r="A102" t="s">
        <v>741</v>
      </c>
      <c r="B102" t="s">
        <v>966</v>
      </c>
      <c r="C102" t="s">
        <v>517</v>
      </c>
      <c r="D102">
        <v>7</v>
      </c>
      <c r="F102" t="s">
        <v>972</v>
      </c>
      <c r="G102" t="s">
        <v>765</v>
      </c>
      <c r="H102" t="s">
        <v>745</v>
      </c>
      <c r="J102" t="s">
        <v>789</v>
      </c>
      <c r="K102" t="s">
        <v>794</v>
      </c>
      <c r="L102" t="s">
        <v>745</v>
      </c>
      <c r="P102" t="s">
        <v>745</v>
      </c>
    </row>
    <row r="103" spans="1:22" x14ac:dyDescent="0.25">
      <c r="A103" t="s">
        <v>741</v>
      </c>
      <c r="B103" t="s">
        <v>966</v>
      </c>
      <c r="C103" t="s">
        <v>505</v>
      </c>
      <c r="D103">
        <v>1</v>
      </c>
      <c r="F103" t="s">
        <v>973</v>
      </c>
      <c r="G103" t="s">
        <v>782</v>
      </c>
      <c r="H103" t="s">
        <v>796</v>
      </c>
      <c r="J103" t="s">
        <v>759</v>
      </c>
      <c r="K103" t="s">
        <v>755</v>
      </c>
      <c r="L103" t="s">
        <v>858</v>
      </c>
      <c r="M103" t="s">
        <v>796</v>
      </c>
      <c r="P103" t="s">
        <v>858</v>
      </c>
    </row>
    <row r="104" spans="1:22" x14ac:dyDescent="0.25">
      <c r="A104" t="s">
        <v>741</v>
      </c>
      <c r="B104" t="s">
        <v>966</v>
      </c>
      <c r="C104" t="s">
        <v>510</v>
      </c>
      <c r="D104">
        <v>3</v>
      </c>
      <c r="F104" t="s">
        <v>970</v>
      </c>
      <c r="G104" t="s">
        <v>763</v>
      </c>
      <c r="H104" t="s">
        <v>796</v>
      </c>
      <c r="J104" t="s">
        <v>750</v>
      </c>
      <c r="K104" t="s">
        <v>757</v>
      </c>
      <c r="L104" t="s">
        <v>783</v>
      </c>
      <c r="M104" t="s">
        <v>745</v>
      </c>
      <c r="P104" t="s">
        <v>783</v>
      </c>
    </row>
    <row r="105" spans="1:22" x14ac:dyDescent="0.25">
      <c r="A105" t="s">
        <v>741</v>
      </c>
      <c r="B105" t="s">
        <v>966</v>
      </c>
      <c r="C105" t="s">
        <v>512</v>
      </c>
      <c r="D105">
        <v>6</v>
      </c>
      <c r="F105" t="s">
        <v>974</v>
      </c>
      <c r="G105" t="s">
        <v>800</v>
      </c>
      <c r="H105" t="s">
        <v>796</v>
      </c>
      <c r="J105" t="s">
        <v>755</v>
      </c>
      <c r="K105" t="s">
        <v>844</v>
      </c>
      <c r="L105" t="s">
        <v>783</v>
      </c>
      <c r="M105" t="s">
        <v>796</v>
      </c>
      <c r="P105" t="s">
        <v>783</v>
      </c>
    </row>
    <row r="106" spans="1:22" x14ac:dyDescent="0.25">
      <c r="A106" t="s">
        <v>741</v>
      </c>
      <c r="B106" t="s">
        <v>966</v>
      </c>
      <c r="C106" t="s">
        <v>519</v>
      </c>
      <c r="D106">
        <v>8</v>
      </c>
      <c r="F106" t="s">
        <v>975</v>
      </c>
      <c r="G106" t="s">
        <v>753</v>
      </c>
      <c r="J106" t="s">
        <v>763</v>
      </c>
      <c r="K106" t="s">
        <v>763</v>
      </c>
      <c r="L106" t="s">
        <v>858</v>
      </c>
      <c r="M106" t="s">
        <v>858</v>
      </c>
      <c r="P106" t="s">
        <v>858</v>
      </c>
    </row>
    <row r="107" spans="1:22" x14ac:dyDescent="0.25">
      <c r="A107" t="s">
        <v>741</v>
      </c>
      <c r="B107" t="s">
        <v>976</v>
      </c>
      <c r="C107" t="s">
        <v>728</v>
      </c>
      <c r="D107">
        <v>22</v>
      </c>
      <c r="E107">
        <v>2200</v>
      </c>
      <c r="F107" t="s">
        <v>977</v>
      </c>
      <c r="G107" t="s">
        <v>765</v>
      </c>
      <c r="H107" t="s">
        <v>765</v>
      </c>
      <c r="J107" t="s">
        <v>749</v>
      </c>
      <c r="K107" t="s">
        <v>755</v>
      </c>
      <c r="P107" t="s">
        <v>755</v>
      </c>
      <c r="V107" t="s">
        <v>783</v>
      </c>
    </row>
    <row r="108" spans="1:22" x14ac:dyDescent="0.25">
      <c r="A108" t="s">
        <v>741</v>
      </c>
      <c r="B108" t="s">
        <v>976</v>
      </c>
      <c r="C108" t="s">
        <v>978</v>
      </c>
      <c r="D108">
        <v>22</v>
      </c>
      <c r="E108">
        <v>2200</v>
      </c>
      <c r="F108" t="s">
        <v>979</v>
      </c>
      <c r="G108" t="s">
        <v>782</v>
      </c>
      <c r="J108" t="s">
        <v>760</v>
      </c>
      <c r="K108" t="s">
        <v>759</v>
      </c>
      <c r="P108" t="s">
        <v>753</v>
      </c>
      <c r="U108" t="s">
        <v>745</v>
      </c>
      <c r="V108" t="s">
        <v>753</v>
      </c>
    </row>
    <row r="109" spans="1:22" x14ac:dyDescent="0.25">
      <c r="A109" t="s">
        <v>741</v>
      </c>
      <c r="B109" t="s">
        <v>976</v>
      </c>
      <c r="C109" t="s">
        <v>980</v>
      </c>
      <c r="D109">
        <v>22</v>
      </c>
      <c r="E109">
        <v>2200</v>
      </c>
      <c r="F109" t="s">
        <v>981</v>
      </c>
      <c r="G109" t="s">
        <v>789</v>
      </c>
      <c r="H109" t="s">
        <v>745</v>
      </c>
      <c r="J109" t="s">
        <v>776</v>
      </c>
      <c r="K109" t="s">
        <v>768</v>
      </c>
      <c r="P109" t="s">
        <v>790</v>
      </c>
      <c r="S109" t="s">
        <v>745</v>
      </c>
      <c r="V109" t="s">
        <v>759</v>
      </c>
    </row>
    <row r="110" spans="1:22" x14ac:dyDescent="0.25">
      <c r="A110" t="s">
        <v>741</v>
      </c>
      <c r="B110" t="s">
        <v>976</v>
      </c>
      <c r="C110" t="s">
        <v>739</v>
      </c>
      <c r="D110">
        <v>22</v>
      </c>
      <c r="E110">
        <v>2200</v>
      </c>
      <c r="F110" t="s">
        <v>982</v>
      </c>
      <c r="G110" t="s">
        <v>757</v>
      </c>
      <c r="H110" t="s">
        <v>745</v>
      </c>
      <c r="J110" t="s">
        <v>745</v>
      </c>
      <c r="K110" t="s">
        <v>766</v>
      </c>
      <c r="P110" t="s">
        <v>745</v>
      </c>
      <c r="S110" t="s">
        <v>745</v>
      </c>
    </row>
    <row r="111" spans="1:22" x14ac:dyDescent="0.25">
      <c r="A111" t="s">
        <v>741</v>
      </c>
      <c r="B111" t="s">
        <v>976</v>
      </c>
      <c r="C111" t="s">
        <v>983</v>
      </c>
      <c r="D111">
        <v>22</v>
      </c>
      <c r="E111">
        <v>2200</v>
      </c>
      <c r="F111" t="s">
        <v>984</v>
      </c>
      <c r="G111" t="s">
        <v>783</v>
      </c>
      <c r="H111" t="s">
        <v>783</v>
      </c>
      <c r="K111" t="s">
        <v>772</v>
      </c>
      <c r="P111" t="s">
        <v>755</v>
      </c>
      <c r="U111" t="s">
        <v>755</v>
      </c>
      <c r="V111" t="s">
        <v>783</v>
      </c>
    </row>
    <row r="112" spans="1:22" x14ac:dyDescent="0.25">
      <c r="A112" t="s">
        <v>741</v>
      </c>
      <c r="B112" t="s">
        <v>976</v>
      </c>
      <c r="C112" t="s">
        <v>985</v>
      </c>
      <c r="D112">
        <v>22</v>
      </c>
      <c r="E112">
        <v>2200</v>
      </c>
      <c r="F112" t="s">
        <v>986</v>
      </c>
      <c r="G112" t="s">
        <v>837</v>
      </c>
      <c r="H112" t="s">
        <v>987</v>
      </c>
      <c r="I112" t="s">
        <v>745</v>
      </c>
      <c r="J112" t="s">
        <v>745</v>
      </c>
      <c r="K112" t="s">
        <v>766</v>
      </c>
      <c r="P112" t="s">
        <v>776</v>
      </c>
      <c r="S112" t="s">
        <v>755</v>
      </c>
      <c r="U112" t="s">
        <v>885</v>
      </c>
      <c r="V112" t="s">
        <v>783</v>
      </c>
    </row>
    <row r="113" spans="1:22" x14ac:dyDescent="0.25">
      <c r="A113" t="s">
        <v>741</v>
      </c>
      <c r="B113" t="s">
        <v>976</v>
      </c>
      <c r="C113" t="s">
        <v>735</v>
      </c>
      <c r="D113">
        <v>22</v>
      </c>
      <c r="E113">
        <v>2200</v>
      </c>
      <c r="F113" t="s">
        <v>988</v>
      </c>
      <c r="G113" t="s">
        <v>764</v>
      </c>
      <c r="H113" t="s">
        <v>755</v>
      </c>
      <c r="I113" t="s">
        <v>745</v>
      </c>
      <c r="J113" t="s">
        <v>747</v>
      </c>
      <c r="K113" t="s">
        <v>745</v>
      </c>
      <c r="P113" t="s">
        <v>765</v>
      </c>
      <c r="S113" t="s">
        <v>745</v>
      </c>
      <c r="U113" t="s">
        <v>764</v>
      </c>
      <c r="V113" t="s">
        <v>765</v>
      </c>
    </row>
    <row r="114" spans="1:22" x14ac:dyDescent="0.25">
      <c r="A114" t="s">
        <v>741</v>
      </c>
      <c r="B114" t="s">
        <v>976</v>
      </c>
      <c r="C114" t="s">
        <v>989</v>
      </c>
      <c r="D114">
        <v>22</v>
      </c>
      <c r="E114">
        <v>2200</v>
      </c>
      <c r="F114" t="s">
        <v>990</v>
      </c>
      <c r="G114" t="s">
        <v>765</v>
      </c>
      <c r="H114" t="s">
        <v>765</v>
      </c>
      <c r="I114" t="s">
        <v>748</v>
      </c>
      <c r="J114" t="s">
        <v>758</v>
      </c>
      <c r="K114" t="s">
        <v>747</v>
      </c>
      <c r="P114" t="s">
        <v>748</v>
      </c>
      <c r="S114" t="s">
        <v>755</v>
      </c>
      <c r="U114" t="s">
        <v>765</v>
      </c>
      <c r="V114" t="s">
        <v>745</v>
      </c>
    </row>
    <row r="115" spans="1:22" x14ac:dyDescent="0.25">
      <c r="A115" t="s">
        <v>741</v>
      </c>
      <c r="B115" t="s">
        <v>976</v>
      </c>
      <c r="C115" t="s">
        <v>991</v>
      </c>
      <c r="D115">
        <v>22</v>
      </c>
      <c r="E115">
        <v>2200</v>
      </c>
      <c r="F115" t="s">
        <v>992</v>
      </c>
      <c r="G115" t="s">
        <v>745</v>
      </c>
      <c r="I115" t="s">
        <v>745</v>
      </c>
      <c r="J115" t="s">
        <v>834</v>
      </c>
      <c r="K115" t="s">
        <v>758</v>
      </c>
      <c r="P115" t="s">
        <v>808</v>
      </c>
      <c r="S115" t="s">
        <v>746</v>
      </c>
      <c r="U115" t="s">
        <v>810</v>
      </c>
    </row>
    <row r="116" spans="1:22" x14ac:dyDescent="0.25">
      <c r="A116" t="s">
        <v>741</v>
      </c>
      <c r="B116" t="s">
        <v>976</v>
      </c>
      <c r="C116" t="s">
        <v>993</v>
      </c>
      <c r="D116">
        <v>22</v>
      </c>
      <c r="E116">
        <v>2200</v>
      </c>
      <c r="F116" t="s">
        <v>994</v>
      </c>
      <c r="G116" t="s">
        <v>745</v>
      </c>
      <c r="J116" t="s">
        <v>810</v>
      </c>
      <c r="K116" t="s">
        <v>762</v>
      </c>
      <c r="P116" t="s">
        <v>796</v>
      </c>
      <c r="S116" t="s">
        <v>796</v>
      </c>
      <c r="V116" t="s">
        <v>796</v>
      </c>
    </row>
    <row r="117" spans="1:22" x14ac:dyDescent="0.25">
      <c r="A117" t="s">
        <v>741</v>
      </c>
      <c r="B117" t="s">
        <v>995</v>
      </c>
      <c r="C117" t="s">
        <v>687</v>
      </c>
      <c r="D117">
        <v>21</v>
      </c>
      <c r="E117">
        <v>2100</v>
      </c>
      <c r="F117" t="s">
        <v>996</v>
      </c>
      <c r="G117" t="s">
        <v>759</v>
      </c>
      <c r="H117" t="s">
        <v>796</v>
      </c>
      <c r="J117" t="s">
        <v>772</v>
      </c>
      <c r="K117" t="s">
        <v>745</v>
      </c>
      <c r="P117" t="s">
        <v>858</v>
      </c>
      <c r="R117" t="s">
        <v>858</v>
      </c>
      <c r="S117" t="s">
        <v>783</v>
      </c>
      <c r="T117" t="s">
        <v>745</v>
      </c>
      <c r="U117" t="s">
        <v>783</v>
      </c>
      <c r="V117" t="s">
        <v>858</v>
      </c>
    </row>
    <row r="118" spans="1:22" x14ac:dyDescent="0.25">
      <c r="A118" t="s">
        <v>741</v>
      </c>
      <c r="B118" t="s">
        <v>995</v>
      </c>
      <c r="C118" t="s">
        <v>997</v>
      </c>
      <c r="D118">
        <v>21</v>
      </c>
      <c r="E118">
        <v>2100</v>
      </c>
      <c r="F118" t="s">
        <v>998</v>
      </c>
      <c r="G118" t="s">
        <v>799</v>
      </c>
      <c r="J118" t="s">
        <v>765</v>
      </c>
      <c r="K118" t="s">
        <v>758</v>
      </c>
      <c r="P118" t="s">
        <v>796</v>
      </c>
      <c r="R118" t="s">
        <v>796</v>
      </c>
      <c r="S118" t="s">
        <v>796</v>
      </c>
      <c r="T118" t="s">
        <v>796</v>
      </c>
      <c r="U118" t="s">
        <v>796</v>
      </c>
      <c r="V118" t="s">
        <v>796</v>
      </c>
    </row>
    <row r="119" spans="1:22" x14ac:dyDescent="0.25">
      <c r="A119" t="s">
        <v>741</v>
      </c>
      <c r="B119" t="s">
        <v>995</v>
      </c>
      <c r="C119" t="s">
        <v>999</v>
      </c>
      <c r="D119">
        <v>21</v>
      </c>
      <c r="E119">
        <v>2100</v>
      </c>
      <c r="F119" t="s">
        <v>1000</v>
      </c>
      <c r="G119" t="s">
        <v>765</v>
      </c>
      <c r="J119" t="s">
        <v>756</v>
      </c>
      <c r="K119" t="s">
        <v>760</v>
      </c>
      <c r="P119" t="s">
        <v>796</v>
      </c>
      <c r="R119" t="s">
        <v>796</v>
      </c>
      <c r="S119" t="s">
        <v>796</v>
      </c>
      <c r="U119" t="s">
        <v>796</v>
      </c>
      <c r="V119" t="s">
        <v>796</v>
      </c>
    </row>
    <row r="120" spans="1:22" x14ac:dyDescent="0.25">
      <c r="A120" t="s">
        <v>741</v>
      </c>
      <c r="B120" t="s">
        <v>995</v>
      </c>
      <c r="C120" t="s">
        <v>1001</v>
      </c>
      <c r="D120">
        <v>21</v>
      </c>
      <c r="E120">
        <v>2100</v>
      </c>
      <c r="F120" t="s">
        <v>998</v>
      </c>
      <c r="G120" t="s">
        <v>797</v>
      </c>
      <c r="H120" t="s">
        <v>796</v>
      </c>
      <c r="J120" t="s">
        <v>760</v>
      </c>
      <c r="K120" t="s">
        <v>765</v>
      </c>
      <c r="P120" t="s">
        <v>796</v>
      </c>
      <c r="R120" t="s">
        <v>796</v>
      </c>
      <c r="S120" t="s">
        <v>796</v>
      </c>
      <c r="T120" t="s">
        <v>796</v>
      </c>
      <c r="U120" t="s">
        <v>796</v>
      </c>
      <c r="V120" t="s">
        <v>796</v>
      </c>
    </row>
    <row r="121" spans="1:22" x14ac:dyDescent="0.25">
      <c r="A121" t="s">
        <v>741</v>
      </c>
      <c r="B121" t="s">
        <v>995</v>
      </c>
      <c r="C121" t="s">
        <v>1002</v>
      </c>
      <c r="D121">
        <v>21</v>
      </c>
      <c r="E121">
        <v>2100</v>
      </c>
      <c r="F121" t="s">
        <v>998</v>
      </c>
      <c r="G121" t="s">
        <v>810</v>
      </c>
      <c r="H121" t="s">
        <v>796</v>
      </c>
      <c r="J121" t="s">
        <v>886</v>
      </c>
      <c r="K121" t="s">
        <v>749</v>
      </c>
      <c r="P121" t="s">
        <v>796</v>
      </c>
      <c r="R121" t="s">
        <v>796</v>
      </c>
      <c r="S121" t="s">
        <v>796</v>
      </c>
      <c r="T121" t="s">
        <v>796</v>
      </c>
      <c r="V121" t="s">
        <v>796</v>
      </c>
    </row>
    <row r="122" spans="1:22" x14ac:dyDescent="0.25">
      <c r="A122" t="s">
        <v>741</v>
      </c>
      <c r="B122" t="s">
        <v>995</v>
      </c>
      <c r="C122" t="s">
        <v>1003</v>
      </c>
      <c r="D122">
        <v>21</v>
      </c>
      <c r="E122">
        <v>2100</v>
      </c>
      <c r="F122" t="s">
        <v>1004</v>
      </c>
      <c r="G122" t="s">
        <v>858</v>
      </c>
      <c r="H122" t="s">
        <v>858</v>
      </c>
      <c r="I122" t="s">
        <v>796</v>
      </c>
      <c r="J122" t="s">
        <v>796</v>
      </c>
      <c r="K122" t="s">
        <v>773</v>
      </c>
      <c r="P122" t="s">
        <v>858</v>
      </c>
      <c r="R122" t="s">
        <v>858</v>
      </c>
      <c r="S122" t="s">
        <v>858</v>
      </c>
      <c r="T122" t="s">
        <v>796</v>
      </c>
      <c r="U122" t="s">
        <v>796</v>
      </c>
      <c r="V122" t="s">
        <v>858</v>
      </c>
    </row>
    <row r="123" spans="1:22" x14ac:dyDescent="0.25">
      <c r="A123" t="s">
        <v>741</v>
      </c>
      <c r="B123" t="s">
        <v>995</v>
      </c>
      <c r="C123" t="s">
        <v>1005</v>
      </c>
      <c r="D123">
        <v>21</v>
      </c>
      <c r="E123">
        <v>2100</v>
      </c>
      <c r="F123" t="s">
        <v>1006</v>
      </c>
      <c r="G123" t="s">
        <v>768</v>
      </c>
      <c r="H123" t="s">
        <v>748</v>
      </c>
      <c r="I123" t="s">
        <v>745</v>
      </c>
      <c r="J123" t="s">
        <v>758</v>
      </c>
      <c r="K123" t="s">
        <v>758</v>
      </c>
      <c r="P123" t="s">
        <v>748</v>
      </c>
      <c r="R123" t="s">
        <v>748</v>
      </c>
      <c r="S123" t="s">
        <v>748</v>
      </c>
      <c r="T123" t="s">
        <v>796</v>
      </c>
      <c r="U123" t="s">
        <v>755</v>
      </c>
      <c r="V123" t="s">
        <v>748</v>
      </c>
    </row>
    <row r="124" spans="1:22" x14ac:dyDescent="0.25">
      <c r="A124" t="s">
        <v>741</v>
      </c>
      <c r="B124" t="s">
        <v>1007</v>
      </c>
      <c r="C124" t="s">
        <v>486</v>
      </c>
      <c r="D124">
        <v>1</v>
      </c>
      <c r="F124" t="s">
        <v>1008</v>
      </c>
      <c r="G124" t="s">
        <v>783</v>
      </c>
      <c r="H124" t="s">
        <v>783</v>
      </c>
      <c r="I124" t="s">
        <v>745</v>
      </c>
      <c r="J124" t="s">
        <v>745</v>
      </c>
      <c r="K124" t="s">
        <v>764</v>
      </c>
      <c r="L124" t="s">
        <v>758</v>
      </c>
      <c r="M124" t="s">
        <v>755</v>
      </c>
      <c r="O124" t="s">
        <v>750</v>
      </c>
      <c r="P124" t="s">
        <v>758</v>
      </c>
      <c r="Q124" t="s">
        <v>745</v>
      </c>
    </row>
    <row r="125" spans="1:22" x14ac:dyDescent="0.25">
      <c r="A125" t="s">
        <v>741</v>
      </c>
      <c r="B125" t="s">
        <v>1007</v>
      </c>
      <c r="C125" t="s">
        <v>502</v>
      </c>
      <c r="D125">
        <v>5</v>
      </c>
      <c r="F125" t="s">
        <v>1009</v>
      </c>
      <c r="G125" t="s">
        <v>757</v>
      </c>
      <c r="H125" t="s">
        <v>745</v>
      </c>
      <c r="J125" t="s">
        <v>756</v>
      </c>
      <c r="K125" t="s">
        <v>745</v>
      </c>
      <c r="L125" t="s">
        <v>751</v>
      </c>
      <c r="M125" t="s">
        <v>748</v>
      </c>
      <c r="O125" t="s">
        <v>744</v>
      </c>
      <c r="P125" t="s">
        <v>751</v>
      </c>
    </row>
    <row r="126" spans="1:22" x14ac:dyDescent="0.25">
      <c r="A126" t="s">
        <v>741</v>
      </c>
      <c r="B126" t="s">
        <v>1007</v>
      </c>
      <c r="C126" t="s">
        <v>494</v>
      </c>
      <c r="D126">
        <v>9</v>
      </c>
      <c r="F126" t="s">
        <v>1010</v>
      </c>
      <c r="G126" t="s">
        <v>766</v>
      </c>
      <c r="H126" t="s">
        <v>745</v>
      </c>
      <c r="J126" t="s">
        <v>756</v>
      </c>
      <c r="K126" t="s">
        <v>758</v>
      </c>
      <c r="L126" t="s">
        <v>776</v>
      </c>
      <c r="M126" t="s">
        <v>748</v>
      </c>
      <c r="O126" t="s">
        <v>755</v>
      </c>
      <c r="P126" t="s">
        <v>776</v>
      </c>
    </row>
    <row r="127" spans="1:22" x14ac:dyDescent="0.25">
      <c r="A127" t="s">
        <v>741</v>
      </c>
      <c r="B127" t="s">
        <v>1007</v>
      </c>
      <c r="C127" t="s">
        <v>492</v>
      </c>
      <c r="D127">
        <v>13</v>
      </c>
      <c r="F127" t="s">
        <v>1011</v>
      </c>
      <c r="G127" t="s">
        <v>758</v>
      </c>
      <c r="H127" t="s">
        <v>745</v>
      </c>
      <c r="I127" t="s">
        <v>745</v>
      </c>
      <c r="J127" t="s">
        <v>748</v>
      </c>
      <c r="K127" t="s">
        <v>810</v>
      </c>
      <c r="L127" t="s">
        <v>810</v>
      </c>
      <c r="M127" t="s">
        <v>747</v>
      </c>
      <c r="O127" t="s">
        <v>952</v>
      </c>
      <c r="P127" t="s">
        <v>810</v>
      </c>
      <c r="Q127" t="s">
        <v>745</v>
      </c>
    </row>
    <row r="128" spans="1:22" x14ac:dyDescent="0.25">
      <c r="A128" t="s">
        <v>741</v>
      </c>
      <c r="B128" t="s">
        <v>1007</v>
      </c>
      <c r="C128" t="s">
        <v>498</v>
      </c>
      <c r="D128">
        <v>14</v>
      </c>
      <c r="F128" t="s">
        <v>1012</v>
      </c>
      <c r="G128" t="s">
        <v>790</v>
      </c>
      <c r="H128" t="s">
        <v>745</v>
      </c>
      <c r="I128" t="s">
        <v>745</v>
      </c>
      <c r="J128" t="s">
        <v>763</v>
      </c>
      <c r="K128" t="s">
        <v>768</v>
      </c>
      <c r="L128" t="s">
        <v>793</v>
      </c>
      <c r="M128" t="s">
        <v>755</v>
      </c>
      <c r="O128" t="s">
        <v>744</v>
      </c>
      <c r="P128" t="s">
        <v>753</v>
      </c>
      <c r="Q128" t="s">
        <v>745</v>
      </c>
    </row>
    <row r="129" spans="1:17" x14ac:dyDescent="0.25">
      <c r="A129" t="s">
        <v>741</v>
      </c>
      <c r="B129" t="s">
        <v>1007</v>
      </c>
      <c r="C129" t="s">
        <v>473</v>
      </c>
      <c r="D129">
        <v>15</v>
      </c>
      <c r="F129" t="s">
        <v>1013</v>
      </c>
      <c r="G129" t="s">
        <v>778</v>
      </c>
      <c r="H129" t="s">
        <v>796</v>
      </c>
      <c r="J129" t="s">
        <v>764</v>
      </c>
      <c r="K129" t="s">
        <v>813</v>
      </c>
      <c r="L129" t="s">
        <v>844</v>
      </c>
      <c r="M129" t="s">
        <v>858</v>
      </c>
      <c r="O129" t="s">
        <v>759</v>
      </c>
      <c r="P129" t="s">
        <v>844</v>
      </c>
    </row>
    <row r="130" spans="1:17" x14ac:dyDescent="0.25">
      <c r="A130" t="s">
        <v>741</v>
      </c>
      <c r="B130" t="s">
        <v>1007</v>
      </c>
      <c r="C130" t="s">
        <v>1014</v>
      </c>
      <c r="D130">
        <v>4</v>
      </c>
      <c r="F130" t="s">
        <v>1015</v>
      </c>
      <c r="G130" t="s">
        <v>745</v>
      </c>
      <c r="J130" t="s">
        <v>745</v>
      </c>
      <c r="K130" t="s">
        <v>768</v>
      </c>
      <c r="L130" t="s">
        <v>748</v>
      </c>
      <c r="M130" t="s">
        <v>765</v>
      </c>
      <c r="P130" t="s">
        <v>748</v>
      </c>
    </row>
    <row r="131" spans="1:17" x14ac:dyDescent="0.25">
      <c r="A131" t="s">
        <v>741</v>
      </c>
      <c r="B131" t="s">
        <v>1007</v>
      </c>
      <c r="C131" t="s">
        <v>1016</v>
      </c>
      <c r="D131">
        <v>2</v>
      </c>
      <c r="F131" t="s">
        <v>1017</v>
      </c>
      <c r="J131" t="s">
        <v>745</v>
      </c>
      <c r="K131" t="s">
        <v>754</v>
      </c>
      <c r="L131" t="s">
        <v>748</v>
      </c>
      <c r="M131" t="s">
        <v>745</v>
      </c>
      <c r="O131" t="s">
        <v>745</v>
      </c>
      <c r="P131" t="s">
        <v>748</v>
      </c>
    </row>
    <row r="132" spans="1:17" x14ac:dyDescent="0.25">
      <c r="A132" t="s">
        <v>741</v>
      </c>
      <c r="B132" t="s">
        <v>1007</v>
      </c>
      <c r="C132" t="s">
        <v>477</v>
      </c>
      <c r="D132">
        <v>8</v>
      </c>
      <c r="F132" t="s">
        <v>1018</v>
      </c>
      <c r="G132" t="s">
        <v>819</v>
      </c>
      <c r="H132" t="s">
        <v>796</v>
      </c>
      <c r="I132" t="s">
        <v>745</v>
      </c>
      <c r="J132" t="s">
        <v>753</v>
      </c>
      <c r="K132" t="s">
        <v>745</v>
      </c>
      <c r="L132" t="s">
        <v>778</v>
      </c>
      <c r="M132" t="s">
        <v>753</v>
      </c>
      <c r="O132" t="s">
        <v>750</v>
      </c>
      <c r="P132" t="s">
        <v>778</v>
      </c>
      <c r="Q132" t="s">
        <v>745</v>
      </c>
    </row>
    <row r="133" spans="1:17" x14ac:dyDescent="0.25">
      <c r="A133" t="s">
        <v>741</v>
      </c>
      <c r="B133" t="s">
        <v>1007</v>
      </c>
      <c r="C133" t="s">
        <v>1019</v>
      </c>
      <c r="D133">
        <v>3</v>
      </c>
      <c r="F133" t="s">
        <v>1020</v>
      </c>
      <c r="G133" t="s">
        <v>796</v>
      </c>
      <c r="H133" t="s">
        <v>796</v>
      </c>
      <c r="I133" t="s">
        <v>783</v>
      </c>
      <c r="J133" t="s">
        <v>799</v>
      </c>
      <c r="K133" t="s">
        <v>745</v>
      </c>
      <c r="L133" t="s">
        <v>790</v>
      </c>
      <c r="M133" t="s">
        <v>754</v>
      </c>
      <c r="O133" t="s">
        <v>765</v>
      </c>
      <c r="P133" t="s">
        <v>790</v>
      </c>
      <c r="Q133" t="s">
        <v>783</v>
      </c>
    </row>
    <row r="134" spans="1:17" x14ac:dyDescent="0.25">
      <c r="A134" t="s">
        <v>741</v>
      </c>
      <c r="B134" t="s">
        <v>1007</v>
      </c>
      <c r="C134" t="s">
        <v>488</v>
      </c>
      <c r="D134">
        <v>12</v>
      </c>
      <c r="F134" t="s">
        <v>1021</v>
      </c>
      <c r="G134" t="s">
        <v>748</v>
      </c>
      <c r="H134" t="s">
        <v>745</v>
      </c>
      <c r="K134" t="s">
        <v>754</v>
      </c>
      <c r="L134" t="s">
        <v>748</v>
      </c>
      <c r="M134" t="s">
        <v>745</v>
      </c>
      <c r="P134" t="s">
        <v>748</v>
      </c>
    </row>
    <row r="135" spans="1:17" x14ac:dyDescent="0.25">
      <c r="A135" t="s">
        <v>741</v>
      </c>
      <c r="B135" t="s">
        <v>1007</v>
      </c>
      <c r="C135" t="s">
        <v>496</v>
      </c>
      <c r="D135">
        <v>16</v>
      </c>
      <c r="F135" t="s">
        <v>1022</v>
      </c>
      <c r="G135" t="s">
        <v>1023</v>
      </c>
      <c r="H135" t="s">
        <v>745</v>
      </c>
      <c r="I135" t="s">
        <v>796</v>
      </c>
      <c r="J135" t="s">
        <v>744</v>
      </c>
      <c r="K135" t="s">
        <v>758</v>
      </c>
      <c r="L135" t="s">
        <v>844</v>
      </c>
      <c r="M135" t="s">
        <v>745</v>
      </c>
      <c r="O135" t="s">
        <v>783</v>
      </c>
      <c r="P135" t="s">
        <v>844</v>
      </c>
      <c r="Q135" t="s">
        <v>796</v>
      </c>
    </row>
    <row r="136" spans="1:17" x14ac:dyDescent="0.25">
      <c r="A136" t="s">
        <v>741</v>
      </c>
      <c r="B136" t="s">
        <v>1007</v>
      </c>
      <c r="C136" t="s">
        <v>500</v>
      </c>
      <c r="D136">
        <v>6</v>
      </c>
      <c r="F136" t="s">
        <v>1024</v>
      </c>
      <c r="G136" t="s">
        <v>783</v>
      </c>
      <c r="H136" t="s">
        <v>783</v>
      </c>
      <c r="I136" t="s">
        <v>745</v>
      </c>
      <c r="J136" t="s">
        <v>854</v>
      </c>
      <c r="K136" t="s">
        <v>757</v>
      </c>
      <c r="L136" t="s">
        <v>748</v>
      </c>
      <c r="M136" t="s">
        <v>764</v>
      </c>
      <c r="O136" t="s">
        <v>765</v>
      </c>
      <c r="P136" t="s">
        <v>748</v>
      </c>
      <c r="Q136" t="s">
        <v>745</v>
      </c>
    </row>
    <row r="137" spans="1:17" x14ac:dyDescent="0.25">
      <c r="A137" t="s">
        <v>741</v>
      </c>
      <c r="B137" t="s">
        <v>1007</v>
      </c>
      <c r="C137" t="s">
        <v>478</v>
      </c>
      <c r="D137">
        <v>7</v>
      </c>
      <c r="F137" t="s">
        <v>1025</v>
      </c>
      <c r="G137" t="s">
        <v>786</v>
      </c>
      <c r="H137" t="s">
        <v>1026</v>
      </c>
      <c r="J137" t="s">
        <v>753</v>
      </c>
      <c r="K137" t="s">
        <v>744</v>
      </c>
      <c r="L137" t="s">
        <v>786</v>
      </c>
      <c r="M137" t="s">
        <v>810</v>
      </c>
      <c r="O137" t="s">
        <v>759</v>
      </c>
      <c r="P137" t="s">
        <v>786</v>
      </c>
    </row>
    <row r="138" spans="1:17" x14ac:dyDescent="0.25">
      <c r="A138" t="s">
        <v>741</v>
      </c>
      <c r="B138" t="s">
        <v>1007</v>
      </c>
      <c r="C138" t="s">
        <v>480</v>
      </c>
      <c r="D138">
        <v>11</v>
      </c>
      <c r="F138" t="s">
        <v>1027</v>
      </c>
      <c r="G138" t="s">
        <v>745</v>
      </c>
      <c r="H138" t="s">
        <v>745</v>
      </c>
      <c r="I138" t="s">
        <v>745</v>
      </c>
      <c r="J138" t="s">
        <v>810</v>
      </c>
      <c r="K138" t="s">
        <v>759</v>
      </c>
      <c r="L138" t="s">
        <v>749</v>
      </c>
      <c r="M138" t="s">
        <v>744</v>
      </c>
      <c r="O138" t="s">
        <v>745</v>
      </c>
      <c r="P138" t="s">
        <v>749</v>
      </c>
      <c r="Q138" t="s">
        <v>745</v>
      </c>
    </row>
    <row r="139" spans="1:17" x14ac:dyDescent="0.25">
      <c r="A139" t="s">
        <v>741</v>
      </c>
      <c r="B139" t="s">
        <v>1007</v>
      </c>
      <c r="C139" t="s">
        <v>1028</v>
      </c>
      <c r="D139">
        <v>10</v>
      </c>
      <c r="F139" t="s">
        <v>1029</v>
      </c>
      <c r="G139" t="s">
        <v>776</v>
      </c>
      <c r="H139" t="s">
        <v>745</v>
      </c>
      <c r="I139" t="s">
        <v>745</v>
      </c>
      <c r="J139" t="s">
        <v>750</v>
      </c>
      <c r="K139" t="s">
        <v>748</v>
      </c>
      <c r="L139" t="s">
        <v>755</v>
      </c>
      <c r="M139" t="s">
        <v>786</v>
      </c>
      <c r="O139" t="s">
        <v>756</v>
      </c>
      <c r="P139" t="s">
        <v>755</v>
      </c>
      <c r="Q139" t="s">
        <v>745</v>
      </c>
    </row>
    <row r="140" spans="1:17" x14ac:dyDescent="0.25">
      <c r="A140" t="s">
        <v>741</v>
      </c>
      <c r="B140" t="s">
        <v>1030</v>
      </c>
      <c r="C140" t="s">
        <v>573</v>
      </c>
      <c r="D140">
        <v>3</v>
      </c>
      <c r="F140" t="s">
        <v>1031</v>
      </c>
      <c r="G140" t="s">
        <v>796</v>
      </c>
      <c r="I140" t="s">
        <v>783</v>
      </c>
      <c r="J140" t="s">
        <v>764</v>
      </c>
      <c r="K140" t="s">
        <v>745</v>
      </c>
      <c r="L140" t="s">
        <v>757</v>
      </c>
      <c r="M140" t="s">
        <v>766</v>
      </c>
      <c r="P140" t="s">
        <v>755</v>
      </c>
      <c r="Q140" t="s">
        <v>783</v>
      </c>
    </row>
    <row r="141" spans="1:17" x14ac:dyDescent="0.25">
      <c r="A141" t="s">
        <v>741</v>
      </c>
      <c r="B141" t="s">
        <v>1030</v>
      </c>
      <c r="C141" t="s">
        <v>567</v>
      </c>
      <c r="D141">
        <v>7</v>
      </c>
      <c r="F141" t="s">
        <v>1032</v>
      </c>
      <c r="G141" t="s">
        <v>760</v>
      </c>
      <c r="H141" t="s">
        <v>744</v>
      </c>
      <c r="J141" t="s">
        <v>765</v>
      </c>
      <c r="K141" t="s">
        <v>760</v>
      </c>
      <c r="L141" t="s">
        <v>765</v>
      </c>
      <c r="M141" t="s">
        <v>783</v>
      </c>
      <c r="P141" t="s">
        <v>765</v>
      </c>
    </row>
    <row r="142" spans="1:17" x14ac:dyDescent="0.25">
      <c r="A142" t="s">
        <v>741</v>
      </c>
      <c r="B142" t="s">
        <v>1030</v>
      </c>
      <c r="C142" t="s">
        <v>571</v>
      </c>
      <c r="D142">
        <v>9</v>
      </c>
      <c r="F142" t="s">
        <v>1033</v>
      </c>
      <c r="G142" t="s">
        <v>760</v>
      </c>
      <c r="H142" t="s">
        <v>744</v>
      </c>
      <c r="I142" t="s">
        <v>796</v>
      </c>
      <c r="J142" t="s">
        <v>823</v>
      </c>
      <c r="K142" t="s">
        <v>753</v>
      </c>
      <c r="L142" t="s">
        <v>786</v>
      </c>
      <c r="M142" t="s">
        <v>778</v>
      </c>
      <c r="P142" t="s">
        <v>781</v>
      </c>
      <c r="Q142" t="s">
        <v>796</v>
      </c>
    </row>
    <row r="143" spans="1:17" x14ac:dyDescent="0.25">
      <c r="A143" t="s">
        <v>741</v>
      </c>
      <c r="B143" t="s">
        <v>1030</v>
      </c>
      <c r="C143" t="s">
        <v>1034</v>
      </c>
      <c r="D143">
        <v>6</v>
      </c>
      <c r="F143" t="s">
        <v>1035</v>
      </c>
      <c r="G143" t="s">
        <v>854</v>
      </c>
      <c r="H143" t="s">
        <v>858</v>
      </c>
      <c r="J143" t="s">
        <v>854</v>
      </c>
      <c r="K143" t="s">
        <v>1036</v>
      </c>
      <c r="L143" t="s">
        <v>760</v>
      </c>
      <c r="M143" t="s">
        <v>765</v>
      </c>
      <c r="P143" t="s">
        <v>755</v>
      </c>
    </row>
    <row r="144" spans="1:17" x14ac:dyDescent="0.25">
      <c r="A144" t="s">
        <v>741</v>
      </c>
      <c r="B144" t="s">
        <v>1030</v>
      </c>
      <c r="C144" t="s">
        <v>568</v>
      </c>
      <c r="D144">
        <v>2</v>
      </c>
      <c r="F144" t="s">
        <v>1037</v>
      </c>
      <c r="G144" t="s">
        <v>755</v>
      </c>
      <c r="H144" t="s">
        <v>753</v>
      </c>
      <c r="I144" t="s">
        <v>796</v>
      </c>
      <c r="J144" t="s">
        <v>773</v>
      </c>
      <c r="K144" t="s">
        <v>755</v>
      </c>
      <c r="L144" t="s">
        <v>765</v>
      </c>
      <c r="M144" t="s">
        <v>754</v>
      </c>
      <c r="P144" t="s">
        <v>758</v>
      </c>
      <c r="Q144" t="s">
        <v>796</v>
      </c>
    </row>
    <row r="145" spans="1:17" x14ac:dyDescent="0.25">
      <c r="A145" t="s">
        <v>741</v>
      </c>
      <c r="B145" t="s">
        <v>1030</v>
      </c>
      <c r="C145" t="s">
        <v>569</v>
      </c>
      <c r="D145">
        <v>8</v>
      </c>
      <c r="F145" t="s">
        <v>1038</v>
      </c>
      <c r="G145" t="s">
        <v>755</v>
      </c>
      <c r="H145" t="s">
        <v>755</v>
      </c>
      <c r="I145" t="s">
        <v>796</v>
      </c>
      <c r="J145" t="s">
        <v>762</v>
      </c>
      <c r="K145" t="s">
        <v>751</v>
      </c>
      <c r="L145" t="s">
        <v>755</v>
      </c>
      <c r="M145" t="s">
        <v>776</v>
      </c>
      <c r="P145" t="s">
        <v>753</v>
      </c>
      <c r="Q145" t="s">
        <v>796</v>
      </c>
    </row>
    <row r="146" spans="1:17" x14ac:dyDescent="0.25">
      <c r="A146" t="s">
        <v>741</v>
      </c>
      <c r="B146" t="s">
        <v>1030</v>
      </c>
      <c r="C146" t="s">
        <v>576</v>
      </c>
      <c r="D146">
        <v>5</v>
      </c>
      <c r="F146" t="s">
        <v>1039</v>
      </c>
      <c r="G146" t="s">
        <v>745</v>
      </c>
      <c r="H146" t="s">
        <v>745</v>
      </c>
      <c r="J146" t="s">
        <v>750</v>
      </c>
      <c r="L146" t="s">
        <v>745</v>
      </c>
      <c r="P146" t="s">
        <v>745</v>
      </c>
    </row>
    <row r="147" spans="1:17" x14ac:dyDescent="0.25">
      <c r="A147" t="s">
        <v>741</v>
      </c>
      <c r="B147" t="s">
        <v>1030</v>
      </c>
      <c r="C147" t="s">
        <v>564</v>
      </c>
      <c r="D147">
        <v>4</v>
      </c>
      <c r="F147" t="s">
        <v>1040</v>
      </c>
      <c r="G147" t="s">
        <v>793</v>
      </c>
      <c r="H147" t="s">
        <v>783</v>
      </c>
      <c r="I147" t="s">
        <v>796</v>
      </c>
      <c r="J147" t="s">
        <v>797</v>
      </c>
      <c r="K147" t="s">
        <v>813</v>
      </c>
      <c r="L147" t="s">
        <v>778</v>
      </c>
      <c r="M147" t="s">
        <v>797</v>
      </c>
      <c r="P147" t="s">
        <v>783</v>
      </c>
      <c r="Q147" t="s">
        <v>796</v>
      </c>
    </row>
    <row r="148" spans="1:17" x14ac:dyDescent="0.25">
      <c r="A148" t="s">
        <v>741</v>
      </c>
      <c r="B148" t="s">
        <v>1030</v>
      </c>
      <c r="C148" t="s">
        <v>578</v>
      </c>
      <c r="D148">
        <v>11</v>
      </c>
      <c r="F148" t="s">
        <v>1041</v>
      </c>
      <c r="G148" t="s">
        <v>885</v>
      </c>
      <c r="J148" t="s">
        <v>759</v>
      </c>
      <c r="K148" t="s">
        <v>794</v>
      </c>
      <c r="L148" t="s">
        <v>782</v>
      </c>
      <c r="M148" t="s">
        <v>755</v>
      </c>
      <c r="P148" t="s">
        <v>782</v>
      </c>
    </row>
    <row r="149" spans="1:17" x14ac:dyDescent="0.25">
      <c r="A149" t="s">
        <v>741</v>
      </c>
      <c r="B149" t="s">
        <v>1030</v>
      </c>
      <c r="C149" t="s">
        <v>574</v>
      </c>
      <c r="D149">
        <v>1</v>
      </c>
      <c r="F149" t="s">
        <v>1042</v>
      </c>
      <c r="G149" t="s">
        <v>778</v>
      </c>
      <c r="H149" t="s">
        <v>783</v>
      </c>
      <c r="J149" t="s">
        <v>785</v>
      </c>
      <c r="K149" t="s">
        <v>793</v>
      </c>
      <c r="L149" t="s">
        <v>837</v>
      </c>
      <c r="M149" t="s">
        <v>783</v>
      </c>
      <c r="P149" t="s">
        <v>837</v>
      </c>
    </row>
    <row r="150" spans="1:17" x14ac:dyDescent="0.25">
      <c r="A150" t="s">
        <v>741</v>
      </c>
      <c r="B150" t="s">
        <v>1030</v>
      </c>
      <c r="C150" t="s">
        <v>575</v>
      </c>
      <c r="D150">
        <v>10</v>
      </c>
      <c r="F150" t="s">
        <v>1043</v>
      </c>
      <c r="G150" t="s">
        <v>763</v>
      </c>
      <c r="H150" t="s">
        <v>783</v>
      </c>
      <c r="J150" t="s">
        <v>844</v>
      </c>
      <c r="K150" t="s">
        <v>793</v>
      </c>
      <c r="L150" t="s">
        <v>875</v>
      </c>
      <c r="M150" t="s">
        <v>823</v>
      </c>
      <c r="P150" t="s">
        <v>858</v>
      </c>
    </row>
    <row r="151" spans="1:17" x14ac:dyDescent="0.25">
      <c r="A151" t="s">
        <v>741</v>
      </c>
      <c r="B151" t="s">
        <v>1044</v>
      </c>
      <c r="C151" t="s">
        <v>532</v>
      </c>
      <c r="D151">
        <v>15</v>
      </c>
      <c r="F151" t="s">
        <v>1045</v>
      </c>
      <c r="G151" t="s">
        <v>745</v>
      </c>
      <c r="H151" t="s">
        <v>745</v>
      </c>
      <c r="J151" t="s">
        <v>745</v>
      </c>
      <c r="L151" t="s">
        <v>759</v>
      </c>
      <c r="M151" t="s">
        <v>755</v>
      </c>
      <c r="O151" t="s">
        <v>764</v>
      </c>
      <c r="P151" t="s">
        <v>759</v>
      </c>
    </row>
    <row r="152" spans="1:17" x14ac:dyDescent="0.25">
      <c r="A152" t="s">
        <v>741</v>
      </c>
      <c r="B152" t="s">
        <v>1044</v>
      </c>
      <c r="C152" t="s">
        <v>529</v>
      </c>
      <c r="D152">
        <v>5</v>
      </c>
      <c r="F152" t="s">
        <v>1046</v>
      </c>
      <c r="G152" t="s">
        <v>768</v>
      </c>
      <c r="H152" t="s">
        <v>745</v>
      </c>
      <c r="J152" t="s">
        <v>764</v>
      </c>
      <c r="K152" t="s">
        <v>793</v>
      </c>
      <c r="L152" t="s">
        <v>745</v>
      </c>
      <c r="O152" t="s">
        <v>745</v>
      </c>
      <c r="P152" t="s">
        <v>745</v>
      </c>
    </row>
    <row r="153" spans="1:17" x14ac:dyDescent="0.25">
      <c r="A153" t="s">
        <v>741</v>
      </c>
      <c r="B153" t="s">
        <v>1044</v>
      </c>
      <c r="C153" t="s">
        <v>537</v>
      </c>
      <c r="D153">
        <v>7</v>
      </c>
      <c r="F153" t="s">
        <v>1047</v>
      </c>
      <c r="G153" t="s">
        <v>745</v>
      </c>
      <c r="H153" t="s">
        <v>745</v>
      </c>
      <c r="I153" t="s">
        <v>745</v>
      </c>
      <c r="J153" t="s">
        <v>754</v>
      </c>
      <c r="K153" t="s">
        <v>757</v>
      </c>
      <c r="L153" t="s">
        <v>755</v>
      </c>
      <c r="M153" t="s">
        <v>756</v>
      </c>
      <c r="O153" t="s">
        <v>772</v>
      </c>
      <c r="P153" t="s">
        <v>755</v>
      </c>
      <c r="Q153" t="s">
        <v>745</v>
      </c>
    </row>
    <row r="154" spans="1:17" x14ac:dyDescent="0.25">
      <c r="A154" t="s">
        <v>741</v>
      </c>
      <c r="B154" t="s">
        <v>1044</v>
      </c>
      <c r="C154" t="s">
        <v>534</v>
      </c>
      <c r="D154">
        <v>10</v>
      </c>
      <c r="F154" t="s">
        <v>1048</v>
      </c>
      <c r="G154" t="s">
        <v>758</v>
      </c>
      <c r="H154" t="s">
        <v>1049</v>
      </c>
      <c r="I154" t="s">
        <v>796</v>
      </c>
      <c r="J154" t="s">
        <v>757</v>
      </c>
      <c r="K154" t="s">
        <v>758</v>
      </c>
      <c r="L154" t="s">
        <v>783</v>
      </c>
      <c r="M154" t="s">
        <v>778</v>
      </c>
      <c r="O154" t="s">
        <v>782</v>
      </c>
      <c r="P154" t="s">
        <v>783</v>
      </c>
      <c r="Q154" t="s">
        <v>796</v>
      </c>
    </row>
    <row r="155" spans="1:17" x14ac:dyDescent="0.25">
      <c r="A155" t="s">
        <v>741</v>
      </c>
      <c r="B155" t="s">
        <v>1044</v>
      </c>
      <c r="C155" t="s">
        <v>527</v>
      </c>
      <c r="D155">
        <v>3</v>
      </c>
      <c r="F155" t="s">
        <v>1050</v>
      </c>
      <c r="G155" t="s">
        <v>793</v>
      </c>
      <c r="H155" t="s">
        <v>772</v>
      </c>
      <c r="I155" t="s">
        <v>755</v>
      </c>
      <c r="J155" t="s">
        <v>757</v>
      </c>
      <c r="K155" t="s">
        <v>759</v>
      </c>
      <c r="L155" t="s">
        <v>759</v>
      </c>
      <c r="M155" t="s">
        <v>772</v>
      </c>
      <c r="O155" t="s">
        <v>755</v>
      </c>
      <c r="P155" t="s">
        <v>776</v>
      </c>
      <c r="Q155" t="s">
        <v>755</v>
      </c>
    </row>
    <row r="156" spans="1:17" x14ac:dyDescent="0.25">
      <c r="A156" t="s">
        <v>741</v>
      </c>
      <c r="B156" t="s">
        <v>1044</v>
      </c>
      <c r="C156" t="s">
        <v>538</v>
      </c>
      <c r="D156">
        <v>4</v>
      </c>
      <c r="F156" t="s">
        <v>1051</v>
      </c>
      <c r="G156" t="s">
        <v>772</v>
      </c>
      <c r="H156" t="s">
        <v>763</v>
      </c>
      <c r="I156" t="s">
        <v>858</v>
      </c>
      <c r="J156" t="s">
        <v>759</v>
      </c>
      <c r="K156" t="s">
        <v>754</v>
      </c>
      <c r="L156" t="s">
        <v>776</v>
      </c>
      <c r="M156" t="s">
        <v>748</v>
      </c>
      <c r="O156" t="s">
        <v>756</v>
      </c>
      <c r="P156" t="s">
        <v>776</v>
      </c>
      <c r="Q156" t="s">
        <v>858</v>
      </c>
    </row>
    <row r="157" spans="1:17" x14ac:dyDescent="0.25">
      <c r="A157" t="s">
        <v>741</v>
      </c>
      <c r="B157" t="s">
        <v>1044</v>
      </c>
      <c r="C157" t="s">
        <v>1052</v>
      </c>
      <c r="D157">
        <v>6</v>
      </c>
      <c r="F157" t="s">
        <v>1053</v>
      </c>
      <c r="G157" t="s">
        <v>783</v>
      </c>
      <c r="I157" t="s">
        <v>745</v>
      </c>
      <c r="J157" t="s">
        <v>745</v>
      </c>
      <c r="K157" t="s">
        <v>764</v>
      </c>
      <c r="L157" t="s">
        <v>766</v>
      </c>
      <c r="M157" t="s">
        <v>773</v>
      </c>
      <c r="O157" t="s">
        <v>764</v>
      </c>
      <c r="P157" t="s">
        <v>750</v>
      </c>
      <c r="Q157" t="s">
        <v>745</v>
      </c>
    </row>
    <row r="158" spans="1:17" x14ac:dyDescent="0.25">
      <c r="A158" t="s">
        <v>741</v>
      </c>
      <c r="B158" t="s">
        <v>1044</v>
      </c>
      <c r="C158" t="s">
        <v>524</v>
      </c>
      <c r="D158">
        <v>9</v>
      </c>
      <c r="F158" t="s">
        <v>1054</v>
      </c>
      <c r="G158" t="s">
        <v>748</v>
      </c>
      <c r="H158" t="s">
        <v>755</v>
      </c>
      <c r="J158" t="s">
        <v>745</v>
      </c>
      <c r="K158" t="s">
        <v>744</v>
      </c>
      <c r="L158" t="s">
        <v>765</v>
      </c>
      <c r="M158" t="s">
        <v>749</v>
      </c>
      <c r="O158" t="s">
        <v>747</v>
      </c>
      <c r="P158" t="s">
        <v>765</v>
      </c>
    </row>
    <row r="159" spans="1:17" x14ac:dyDescent="0.25">
      <c r="A159" t="s">
        <v>741</v>
      </c>
      <c r="B159" t="s">
        <v>1044</v>
      </c>
      <c r="C159" t="s">
        <v>528</v>
      </c>
      <c r="D159">
        <v>1</v>
      </c>
      <c r="F159" t="s">
        <v>1055</v>
      </c>
      <c r="G159" t="s">
        <v>758</v>
      </c>
      <c r="H159" t="s">
        <v>745</v>
      </c>
      <c r="I159" t="s">
        <v>796</v>
      </c>
      <c r="J159" t="s">
        <v>748</v>
      </c>
      <c r="K159" t="s">
        <v>810</v>
      </c>
      <c r="L159" t="s">
        <v>790</v>
      </c>
      <c r="M159" t="s">
        <v>748</v>
      </c>
      <c r="O159" t="s">
        <v>757</v>
      </c>
      <c r="P159" t="s">
        <v>790</v>
      </c>
      <c r="Q159" t="s">
        <v>796</v>
      </c>
    </row>
    <row r="160" spans="1:17" x14ac:dyDescent="0.25">
      <c r="A160" t="s">
        <v>741</v>
      </c>
      <c r="B160" t="s">
        <v>1044</v>
      </c>
      <c r="C160" t="s">
        <v>522</v>
      </c>
      <c r="D160">
        <v>14</v>
      </c>
      <c r="F160" t="s">
        <v>1056</v>
      </c>
      <c r="G160" t="s">
        <v>745</v>
      </c>
      <c r="J160" t="s">
        <v>747</v>
      </c>
      <c r="K160" t="s">
        <v>755</v>
      </c>
      <c r="L160" t="s">
        <v>757</v>
      </c>
      <c r="M160" t="s">
        <v>755</v>
      </c>
      <c r="O160" t="s">
        <v>757</v>
      </c>
      <c r="P160" t="s">
        <v>757</v>
      </c>
    </row>
    <row r="161" spans="1:17" x14ac:dyDescent="0.25">
      <c r="A161" t="s">
        <v>741</v>
      </c>
      <c r="B161" t="s">
        <v>1044</v>
      </c>
      <c r="C161" t="s">
        <v>535</v>
      </c>
      <c r="D161">
        <v>13</v>
      </c>
      <c r="F161" t="s">
        <v>1057</v>
      </c>
      <c r="G161" t="s">
        <v>755</v>
      </c>
      <c r="H161" t="s">
        <v>796</v>
      </c>
      <c r="J161" t="s">
        <v>745</v>
      </c>
      <c r="K161" t="s">
        <v>748</v>
      </c>
      <c r="L161" t="s">
        <v>755</v>
      </c>
      <c r="M161" t="s">
        <v>754</v>
      </c>
      <c r="O161" t="s">
        <v>765</v>
      </c>
      <c r="P161" t="s">
        <v>755</v>
      </c>
    </row>
    <row r="162" spans="1:17" x14ac:dyDescent="0.25">
      <c r="A162" t="s">
        <v>741</v>
      </c>
      <c r="B162" t="s">
        <v>1044</v>
      </c>
      <c r="C162" t="s">
        <v>543</v>
      </c>
      <c r="D162">
        <v>2</v>
      </c>
      <c r="F162" t="s">
        <v>1058</v>
      </c>
      <c r="G162" t="s">
        <v>757</v>
      </c>
      <c r="H162" t="s">
        <v>765</v>
      </c>
      <c r="J162" t="s">
        <v>756</v>
      </c>
      <c r="K162" t="s">
        <v>745</v>
      </c>
      <c r="L162" t="s">
        <v>809</v>
      </c>
      <c r="M162" t="s">
        <v>745</v>
      </c>
      <c r="O162" t="s">
        <v>745</v>
      </c>
      <c r="P162" t="s">
        <v>809</v>
      </c>
    </row>
    <row r="163" spans="1:17" x14ac:dyDescent="0.25">
      <c r="A163" t="s">
        <v>741</v>
      </c>
      <c r="B163" t="s">
        <v>1044</v>
      </c>
      <c r="C163" t="s">
        <v>531</v>
      </c>
      <c r="D163">
        <v>12</v>
      </c>
      <c r="F163" t="s">
        <v>1059</v>
      </c>
      <c r="G163" t="s">
        <v>776</v>
      </c>
      <c r="H163" t="s">
        <v>753</v>
      </c>
      <c r="I163" t="s">
        <v>778</v>
      </c>
      <c r="J163" t="s">
        <v>750</v>
      </c>
      <c r="K163" t="s">
        <v>748</v>
      </c>
      <c r="L163" t="s">
        <v>769</v>
      </c>
      <c r="M163" t="s">
        <v>844</v>
      </c>
      <c r="O163" t="s">
        <v>756</v>
      </c>
      <c r="P163" t="s">
        <v>769</v>
      </c>
      <c r="Q163" t="s">
        <v>778</v>
      </c>
    </row>
    <row r="164" spans="1:17" x14ac:dyDescent="0.25">
      <c r="A164" t="s">
        <v>741</v>
      </c>
      <c r="B164" t="s">
        <v>1044</v>
      </c>
      <c r="C164" t="s">
        <v>540</v>
      </c>
      <c r="D164">
        <v>8</v>
      </c>
      <c r="F164" t="s">
        <v>1060</v>
      </c>
      <c r="G164" t="s">
        <v>745</v>
      </c>
      <c r="H164" t="s">
        <v>745</v>
      </c>
      <c r="I164" t="s">
        <v>745</v>
      </c>
      <c r="J164" t="s">
        <v>747</v>
      </c>
      <c r="K164" t="s">
        <v>813</v>
      </c>
      <c r="L164" t="s">
        <v>758</v>
      </c>
      <c r="M164" t="s">
        <v>755</v>
      </c>
      <c r="O164" t="s">
        <v>759</v>
      </c>
      <c r="P164" t="s">
        <v>758</v>
      </c>
      <c r="Q164" t="s">
        <v>745</v>
      </c>
    </row>
    <row r="165" spans="1:17" x14ac:dyDescent="0.25">
      <c r="A165" t="s">
        <v>741</v>
      </c>
      <c r="B165" t="s">
        <v>1044</v>
      </c>
      <c r="C165" t="s">
        <v>1061</v>
      </c>
      <c r="D165">
        <v>16</v>
      </c>
      <c r="F165" t="s">
        <v>1062</v>
      </c>
      <c r="G165" t="s">
        <v>800</v>
      </c>
      <c r="H165" t="s">
        <v>987</v>
      </c>
      <c r="J165" t="s">
        <v>886</v>
      </c>
      <c r="K165" t="s">
        <v>763</v>
      </c>
      <c r="L165" t="s">
        <v>755</v>
      </c>
      <c r="M165" t="s">
        <v>753</v>
      </c>
      <c r="O165" t="s">
        <v>763</v>
      </c>
      <c r="P165" t="s">
        <v>755</v>
      </c>
    </row>
    <row r="166" spans="1:17" x14ac:dyDescent="0.25">
      <c r="A166" t="s">
        <v>741</v>
      </c>
      <c r="B166" t="s">
        <v>1044</v>
      </c>
      <c r="C166" t="s">
        <v>542</v>
      </c>
      <c r="D166">
        <v>11</v>
      </c>
      <c r="F166" t="s">
        <v>1063</v>
      </c>
      <c r="I166" t="s">
        <v>745</v>
      </c>
      <c r="J166" t="s">
        <v>745</v>
      </c>
      <c r="K166" t="s">
        <v>754</v>
      </c>
      <c r="L166" t="s">
        <v>745</v>
      </c>
      <c r="M166" t="s">
        <v>745</v>
      </c>
      <c r="O166" t="s">
        <v>745</v>
      </c>
      <c r="P166" t="s">
        <v>745</v>
      </c>
      <c r="Q166" t="s">
        <v>745</v>
      </c>
    </row>
    <row r="167" spans="1:17" x14ac:dyDescent="0.25">
      <c r="A167" t="s">
        <v>741</v>
      </c>
      <c r="B167" t="s">
        <v>1064</v>
      </c>
      <c r="C167" t="s">
        <v>550</v>
      </c>
      <c r="D167">
        <v>12</v>
      </c>
      <c r="F167" t="s">
        <v>1065</v>
      </c>
      <c r="G167" t="s">
        <v>758</v>
      </c>
      <c r="J167" t="s">
        <v>748</v>
      </c>
      <c r="K167" t="s">
        <v>810</v>
      </c>
      <c r="L167" t="s">
        <v>766</v>
      </c>
      <c r="M167" t="s">
        <v>745</v>
      </c>
      <c r="P167" t="s">
        <v>766</v>
      </c>
    </row>
    <row r="168" spans="1:17" x14ac:dyDescent="0.25">
      <c r="A168" t="s">
        <v>741</v>
      </c>
      <c r="B168" t="s">
        <v>1064</v>
      </c>
      <c r="C168" t="s">
        <v>551</v>
      </c>
      <c r="D168">
        <v>11</v>
      </c>
      <c r="F168" t="s">
        <v>1066</v>
      </c>
      <c r="G168" t="s">
        <v>799</v>
      </c>
      <c r="I168" t="s">
        <v>745</v>
      </c>
      <c r="J168" t="s">
        <v>764</v>
      </c>
      <c r="K168" t="s">
        <v>768</v>
      </c>
      <c r="L168" t="s">
        <v>783</v>
      </c>
      <c r="M168" t="s">
        <v>783</v>
      </c>
      <c r="P168" t="s">
        <v>783</v>
      </c>
      <c r="Q168" t="s">
        <v>745</v>
      </c>
    </row>
    <row r="169" spans="1:17" x14ac:dyDescent="0.25">
      <c r="A169" t="s">
        <v>741</v>
      </c>
      <c r="B169" t="s">
        <v>1064</v>
      </c>
      <c r="C169" t="s">
        <v>561</v>
      </c>
      <c r="D169">
        <v>4</v>
      </c>
      <c r="F169" t="s">
        <v>1067</v>
      </c>
      <c r="G169" t="s">
        <v>768</v>
      </c>
      <c r="H169" t="s">
        <v>1068</v>
      </c>
      <c r="J169" t="s">
        <v>753</v>
      </c>
      <c r="K169" t="s">
        <v>789</v>
      </c>
      <c r="L169" t="s">
        <v>873</v>
      </c>
      <c r="M169" t="s">
        <v>858</v>
      </c>
      <c r="P169" t="s">
        <v>1068</v>
      </c>
    </row>
    <row r="170" spans="1:17" x14ac:dyDescent="0.25">
      <c r="A170" t="s">
        <v>741</v>
      </c>
      <c r="B170" t="s">
        <v>1064</v>
      </c>
      <c r="C170" t="s">
        <v>557</v>
      </c>
      <c r="D170">
        <v>6</v>
      </c>
      <c r="F170" t="s">
        <v>1069</v>
      </c>
      <c r="G170" t="s">
        <v>745</v>
      </c>
      <c r="I170" t="s">
        <v>745</v>
      </c>
      <c r="J170" t="s">
        <v>776</v>
      </c>
      <c r="K170" t="s">
        <v>768</v>
      </c>
      <c r="L170" t="s">
        <v>755</v>
      </c>
      <c r="M170" t="s">
        <v>755</v>
      </c>
      <c r="P170" t="s">
        <v>755</v>
      </c>
      <c r="Q170" t="s">
        <v>745</v>
      </c>
    </row>
    <row r="171" spans="1:17" x14ac:dyDescent="0.25">
      <c r="A171" t="s">
        <v>741</v>
      </c>
      <c r="B171" t="s">
        <v>1064</v>
      </c>
      <c r="C171" t="s">
        <v>558</v>
      </c>
      <c r="D171">
        <v>1</v>
      </c>
      <c r="F171" t="s">
        <v>1070</v>
      </c>
      <c r="G171" t="s">
        <v>744</v>
      </c>
      <c r="H171" t="s">
        <v>765</v>
      </c>
      <c r="J171" t="s">
        <v>783</v>
      </c>
      <c r="K171" t="s">
        <v>745</v>
      </c>
      <c r="L171" t="s">
        <v>763</v>
      </c>
      <c r="M171" t="s">
        <v>765</v>
      </c>
      <c r="P171" t="s">
        <v>790</v>
      </c>
    </row>
    <row r="172" spans="1:17" x14ac:dyDescent="0.25">
      <c r="A172" t="s">
        <v>741</v>
      </c>
      <c r="B172" t="s">
        <v>1064</v>
      </c>
      <c r="C172" t="s">
        <v>548</v>
      </c>
      <c r="D172">
        <v>3</v>
      </c>
      <c r="F172" t="s">
        <v>1071</v>
      </c>
      <c r="G172" t="s">
        <v>786</v>
      </c>
      <c r="H172" t="s">
        <v>796</v>
      </c>
      <c r="I172" t="s">
        <v>796</v>
      </c>
      <c r="J172" t="s">
        <v>780</v>
      </c>
      <c r="K172" t="s">
        <v>763</v>
      </c>
      <c r="L172" t="s">
        <v>783</v>
      </c>
      <c r="M172" t="s">
        <v>783</v>
      </c>
      <c r="P172" t="s">
        <v>858</v>
      </c>
      <c r="Q172" t="s">
        <v>796</v>
      </c>
    </row>
    <row r="173" spans="1:17" x14ac:dyDescent="0.25">
      <c r="A173" t="s">
        <v>741</v>
      </c>
      <c r="B173" t="s">
        <v>1064</v>
      </c>
      <c r="C173" t="s">
        <v>545</v>
      </c>
      <c r="D173">
        <v>10</v>
      </c>
      <c r="F173" t="s">
        <v>1072</v>
      </c>
      <c r="G173" t="s">
        <v>763</v>
      </c>
      <c r="H173" t="s">
        <v>858</v>
      </c>
      <c r="J173" t="s">
        <v>786</v>
      </c>
      <c r="K173" t="s">
        <v>776</v>
      </c>
      <c r="L173" t="s">
        <v>837</v>
      </c>
      <c r="M173" t="s">
        <v>858</v>
      </c>
      <c r="P173" t="s">
        <v>837</v>
      </c>
    </row>
    <row r="174" spans="1:17" x14ac:dyDescent="0.25">
      <c r="A174" t="s">
        <v>741</v>
      </c>
      <c r="B174" t="s">
        <v>1064</v>
      </c>
      <c r="C174" t="s">
        <v>552</v>
      </c>
      <c r="D174">
        <v>7</v>
      </c>
      <c r="F174" t="s">
        <v>1073</v>
      </c>
      <c r="G174" t="s">
        <v>755</v>
      </c>
      <c r="H174" t="s">
        <v>745</v>
      </c>
      <c r="J174" t="s">
        <v>797</v>
      </c>
      <c r="K174" t="s">
        <v>844</v>
      </c>
      <c r="L174" t="s">
        <v>759</v>
      </c>
      <c r="M174" t="s">
        <v>783</v>
      </c>
      <c r="P174" t="s">
        <v>759</v>
      </c>
    </row>
    <row r="175" spans="1:17" x14ac:dyDescent="0.25">
      <c r="A175" t="s">
        <v>741</v>
      </c>
      <c r="B175" t="s">
        <v>1064</v>
      </c>
      <c r="C175" t="s">
        <v>555</v>
      </c>
      <c r="D175">
        <v>9</v>
      </c>
      <c r="F175" t="s">
        <v>1074</v>
      </c>
      <c r="G175" t="s">
        <v>799</v>
      </c>
      <c r="H175" t="s">
        <v>783</v>
      </c>
      <c r="J175" t="s">
        <v>755</v>
      </c>
      <c r="K175" t="s">
        <v>793</v>
      </c>
      <c r="L175" t="s">
        <v>754</v>
      </c>
      <c r="M175" t="s">
        <v>783</v>
      </c>
      <c r="P175" t="s">
        <v>754</v>
      </c>
    </row>
    <row r="176" spans="1:17" x14ac:dyDescent="0.25">
      <c r="A176" t="s">
        <v>741</v>
      </c>
      <c r="B176" t="s">
        <v>1064</v>
      </c>
      <c r="C176" t="s">
        <v>560</v>
      </c>
      <c r="D176">
        <v>8</v>
      </c>
      <c r="F176" t="s">
        <v>1075</v>
      </c>
      <c r="G176" t="s">
        <v>858</v>
      </c>
      <c r="H176" t="s">
        <v>796</v>
      </c>
      <c r="J176" t="s">
        <v>786</v>
      </c>
      <c r="K176" t="s">
        <v>794</v>
      </c>
      <c r="L176" t="s">
        <v>1068</v>
      </c>
      <c r="M176" t="s">
        <v>819</v>
      </c>
      <c r="P176" t="s">
        <v>828</v>
      </c>
    </row>
    <row r="177" spans="1:22" x14ac:dyDescent="0.25">
      <c r="A177" t="s">
        <v>741</v>
      </c>
      <c r="B177" t="s">
        <v>1064</v>
      </c>
      <c r="C177" t="s">
        <v>553</v>
      </c>
      <c r="D177">
        <v>5</v>
      </c>
      <c r="F177" t="s">
        <v>1076</v>
      </c>
      <c r="G177" t="s">
        <v>797</v>
      </c>
      <c r="I177" t="s">
        <v>745</v>
      </c>
      <c r="J177" t="s">
        <v>776</v>
      </c>
      <c r="K177" t="s">
        <v>760</v>
      </c>
      <c r="L177" t="s">
        <v>748</v>
      </c>
      <c r="M177" t="s">
        <v>745</v>
      </c>
      <c r="P177" t="s">
        <v>748</v>
      </c>
      <c r="Q177" t="s">
        <v>745</v>
      </c>
    </row>
    <row r="178" spans="1:22" x14ac:dyDescent="0.25">
      <c r="A178" t="s">
        <v>741</v>
      </c>
      <c r="B178" t="s">
        <v>1064</v>
      </c>
      <c r="C178" t="s">
        <v>547</v>
      </c>
      <c r="D178">
        <v>2</v>
      </c>
      <c r="F178" t="s">
        <v>1077</v>
      </c>
      <c r="G178" t="s">
        <v>778</v>
      </c>
      <c r="H178" t="s">
        <v>813</v>
      </c>
      <c r="I178" t="s">
        <v>755</v>
      </c>
      <c r="J178" t="s">
        <v>776</v>
      </c>
      <c r="K178" t="s">
        <v>757</v>
      </c>
      <c r="L178" t="s">
        <v>873</v>
      </c>
      <c r="M178" t="s">
        <v>770</v>
      </c>
      <c r="P178" t="s">
        <v>873</v>
      </c>
      <c r="Q178" t="s">
        <v>755</v>
      </c>
    </row>
    <row r="179" spans="1:22" x14ac:dyDescent="0.25">
      <c r="A179" t="s">
        <v>741</v>
      </c>
      <c r="B179" t="s">
        <v>1078</v>
      </c>
      <c r="C179" t="s">
        <v>1079</v>
      </c>
      <c r="D179">
        <v>28</v>
      </c>
      <c r="E179">
        <v>2850</v>
      </c>
      <c r="F179" t="s">
        <v>1080</v>
      </c>
      <c r="G179" t="s">
        <v>745</v>
      </c>
      <c r="I179" t="s">
        <v>754</v>
      </c>
      <c r="J179" t="s">
        <v>744</v>
      </c>
      <c r="K179" t="s">
        <v>750</v>
      </c>
      <c r="P179" t="s">
        <v>757</v>
      </c>
      <c r="R179" t="s">
        <v>757</v>
      </c>
      <c r="S179" t="s">
        <v>745</v>
      </c>
      <c r="U179" t="s">
        <v>759</v>
      </c>
      <c r="V179" t="s">
        <v>757</v>
      </c>
    </row>
    <row r="180" spans="1:22" x14ac:dyDescent="0.25">
      <c r="A180" t="s">
        <v>741</v>
      </c>
      <c r="B180" t="s">
        <v>1078</v>
      </c>
      <c r="C180" t="s">
        <v>1081</v>
      </c>
      <c r="D180">
        <v>28</v>
      </c>
      <c r="E180">
        <v>2850</v>
      </c>
      <c r="F180" t="s">
        <v>1082</v>
      </c>
      <c r="G180" t="s">
        <v>748</v>
      </c>
      <c r="I180" t="s">
        <v>748</v>
      </c>
      <c r="J180" t="s">
        <v>766</v>
      </c>
      <c r="K180" t="s">
        <v>765</v>
      </c>
      <c r="P180" t="s">
        <v>834</v>
      </c>
      <c r="R180" t="s">
        <v>834</v>
      </c>
      <c r="S180" t="s">
        <v>764</v>
      </c>
      <c r="U180" t="s">
        <v>747</v>
      </c>
      <c r="V180" t="s">
        <v>834</v>
      </c>
    </row>
    <row r="181" spans="1:22" x14ac:dyDescent="0.25">
      <c r="A181" t="s">
        <v>741</v>
      </c>
      <c r="B181" t="s">
        <v>1078</v>
      </c>
      <c r="C181" t="s">
        <v>1083</v>
      </c>
      <c r="D181">
        <v>28</v>
      </c>
      <c r="E181">
        <v>2850</v>
      </c>
      <c r="F181" t="s">
        <v>1084</v>
      </c>
      <c r="G181" t="s">
        <v>844</v>
      </c>
      <c r="H181" t="s">
        <v>783</v>
      </c>
      <c r="I181" t="s">
        <v>796</v>
      </c>
      <c r="J181" t="s">
        <v>773</v>
      </c>
      <c r="K181" t="s">
        <v>750</v>
      </c>
      <c r="P181" t="s">
        <v>834</v>
      </c>
      <c r="R181" t="s">
        <v>834</v>
      </c>
      <c r="S181" t="s">
        <v>748</v>
      </c>
      <c r="U181" t="s">
        <v>744</v>
      </c>
      <c r="V181" t="s">
        <v>834</v>
      </c>
    </row>
    <row r="182" spans="1:22" x14ac:dyDescent="0.25">
      <c r="A182" t="s">
        <v>741</v>
      </c>
      <c r="B182" t="s">
        <v>1078</v>
      </c>
      <c r="C182" t="s">
        <v>724</v>
      </c>
      <c r="D182">
        <v>28</v>
      </c>
      <c r="E182">
        <v>2850</v>
      </c>
      <c r="F182" t="s">
        <v>1085</v>
      </c>
      <c r="G182" t="s">
        <v>762</v>
      </c>
      <c r="H182" t="s">
        <v>844</v>
      </c>
      <c r="I182" t="s">
        <v>783</v>
      </c>
      <c r="J182" t="s">
        <v>772</v>
      </c>
      <c r="K182" t="s">
        <v>758</v>
      </c>
      <c r="P182" t="s">
        <v>844</v>
      </c>
      <c r="R182" t="s">
        <v>844</v>
      </c>
      <c r="S182" t="s">
        <v>837</v>
      </c>
      <c r="U182" t="s">
        <v>858</v>
      </c>
      <c r="V182" t="s">
        <v>844</v>
      </c>
    </row>
    <row r="183" spans="1:22" x14ac:dyDescent="0.25">
      <c r="A183" t="s">
        <v>741</v>
      </c>
      <c r="B183" t="s">
        <v>1078</v>
      </c>
      <c r="C183" t="s">
        <v>723</v>
      </c>
      <c r="D183">
        <v>28</v>
      </c>
      <c r="E183">
        <v>2850</v>
      </c>
      <c r="F183" t="s">
        <v>1086</v>
      </c>
      <c r="G183" t="s">
        <v>768</v>
      </c>
      <c r="H183" t="s">
        <v>790</v>
      </c>
      <c r="J183" t="s">
        <v>758</v>
      </c>
      <c r="K183" t="s">
        <v>758</v>
      </c>
      <c r="P183" t="s">
        <v>790</v>
      </c>
      <c r="R183" t="s">
        <v>790</v>
      </c>
      <c r="S183" t="s">
        <v>755</v>
      </c>
      <c r="U183" t="s">
        <v>748</v>
      </c>
      <c r="V183" t="s">
        <v>790</v>
      </c>
    </row>
    <row r="184" spans="1:22" x14ac:dyDescent="0.25">
      <c r="A184" t="s">
        <v>741</v>
      </c>
      <c r="B184" t="s">
        <v>1078</v>
      </c>
      <c r="C184" t="s">
        <v>710</v>
      </c>
      <c r="D184">
        <v>28</v>
      </c>
      <c r="E184">
        <v>2850</v>
      </c>
      <c r="F184" t="s">
        <v>1087</v>
      </c>
      <c r="G184" t="s">
        <v>763</v>
      </c>
      <c r="J184" t="s">
        <v>772</v>
      </c>
      <c r="K184" t="s">
        <v>768</v>
      </c>
      <c r="P184" t="s">
        <v>783</v>
      </c>
      <c r="R184" t="s">
        <v>783</v>
      </c>
      <c r="S184" t="s">
        <v>755</v>
      </c>
      <c r="U184" t="s">
        <v>828</v>
      </c>
      <c r="V184" t="s">
        <v>783</v>
      </c>
    </row>
    <row r="185" spans="1:22" x14ac:dyDescent="0.25">
      <c r="A185" t="s">
        <v>741</v>
      </c>
      <c r="B185" t="s">
        <v>1078</v>
      </c>
      <c r="C185" t="s">
        <v>721</v>
      </c>
      <c r="D185">
        <v>28</v>
      </c>
      <c r="E185">
        <v>2850</v>
      </c>
      <c r="F185" t="s">
        <v>1088</v>
      </c>
      <c r="G185" t="s">
        <v>759</v>
      </c>
      <c r="H185" t="s">
        <v>765</v>
      </c>
      <c r="I185" t="s">
        <v>764</v>
      </c>
      <c r="J185" t="s">
        <v>751</v>
      </c>
      <c r="K185" t="s">
        <v>756</v>
      </c>
      <c r="P185" t="s">
        <v>776</v>
      </c>
      <c r="R185" t="s">
        <v>776</v>
      </c>
      <c r="S185" t="s">
        <v>755</v>
      </c>
      <c r="U185" t="s">
        <v>810</v>
      </c>
      <c r="V185" t="s">
        <v>776</v>
      </c>
    </row>
    <row r="186" spans="1:22" x14ac:dyDescent="0.25">
      <c r="A186" t="s">
        <v>741</v>
      </c>
      <c r="B186" t="s">
        <v>1078</v>
      </c>
      <c r="C186" t="s">
        <v>719</v>
      </c>
      <c r="D186">
        <v>28</v>
      </c>
      <c r="E186">
        <v>2850</v>
      </c>
      <c r="F186" t="s">
        <v>1089</v>
      </c>
      <c r="G186" t="s">
        <v>765</v>
      </c>
      <c r="H186" t="s">
        <v>858</v>
      </c>
      <c r="I186" t="s">
        <v>745</v>
      </c>
      <c r="J186" t="s">
        <v>773</v>
      </c>
      <c r="K186" t="s">
        <v>758</v>
      </c>
      <c r="P186" t="s">
        <v>783</v>
      </c>
      <c r="R186" t="s">
        <v>783</v>
      </c>
      <c r="S186" t="s">
        <v>783</v>
      </c>
      <c r="U186" t="s">
        <v>858</v>
      </c>
      <c r="V186" t="s">
        <v>783</v>
      </c>
    </row>
    <row r="187" spans="1:22" x14ac:dyDescent="0.25">
      <c r="A187" t="s">
        <v>741</v>
      </c>
      <c r="B187" t="s">
        <v>1078</v>
      </c>
      <c r="C187" t="s">
        <v>717</v>
      </c>
      <c r="D187">
        <v>28</v>
      </c>
      <c r="E187">
        <v>2850</v>
      </c>
      <c r="F187" t="s">
        <v>1090</v>
      </c>
      <c r="I187" t="s">
        <v>759</v>
      </c>
      <c r="J187" t="s">
        <v>834</v>
      </c>
      <c r="K187" t="s">
        <v>789</v>
      </c>
      <c r="P187" t="s">
        <v>744</v>
      </c>
      <c r="R187" t="s">
        <v>744</v>
      </c>
      <c r="S187" t="s">
        <v>764</v>
      </c>
      <c r="U187" t="s">
        <v>834</v>
      </c>
      <c r="V187" t="s">
        <v>744</v>
      </c>
    </row>
    <row r="188" spans="1:22" x14ac:dyDescent="0.25">
      <c r="A188" t="s">
        <v>741</v>
      </c>
      <c r="B188" t="s">
        <v>1078</v>
      </c>
      <c r="C188" t="s">
        <v>1091</v>
      </c>
      <c r="D188">
        <v>28</v>
      </c>
      <c r="E188">
        <v>2850</v>
      </c>
      <c r="F188" t="s">
        <v>1092</v>
      </c>
      <c r="G188" t="s">
        <v>790</v>
      </c>
      <c r="H188" t="s">
        <v>796</v>
      </c>
      <c r="I188" t="s">
        <v>796</v>
      </c>
      <c r="J188" t="s">
        <v>750</v>
      </c>
      <c r="K188" t="s">
        <v>760</v>
      </c>
      <c r="P188" t="s">
        <v>833</v>
      </c>
      <c r="R188" t="s">
        <v>833</v>
      </c>
      <c r="S188" t="s">
        <v>837</v>
      </c>
      <c r="U188" t="s">
        <v>796</v>
      </c>
      <c r="V188" t="s">
        <v>833</v>
      </c>
    </row>
    <row r="189" spans="1:22" x14ac:dyDescent="0.25">
      <c r="A189" t="s">
        <v>741</v>
      </c>
      <c r="B189" t="s">
        <v>1078</v>
      </c>
      <c r="C189" t="s">
        <v>720</v>
      </c>
      <c r="D189">
        <v>28</v>
      </c>
      <c r="E189">
        <v>2850</v>
      </c>
      <c r="F189" t="s">
        <v>1093</v>
      </c>
      <c r="G189" t="s">
        <v>759</v>
      </c>
      <c r="I189" t="s">
        <v>745</v>
      </c>
      <c r="J189" t="s">
        <v>776</v>
      </c>
      <c r="K189" t="s">
        <v>758</v>
      </c>
      <c r="P189" t="s">
        <v>753</v>
      </c>
      <c r="R189" t="s">
        <v>753</v>
      </c>
      <c r="S189" t="s">
        <v>783</v>
      </c>
      <c r="U189" t="s">
        <v>764</v>
      </c>
      <c r="V189" t="s">
        <v>753</v>
      </c>
    </row>
    <row r="190" spans="1:22" x14ac:dyDescent="0.25">
      <c r="A190" t="s">
        <v>741</v>
      </c>
      <c r="B190" t="s">
        <v>1078</v>
      </c>
      <c r="C190" t="s">
        <v>708</v>
      </c>
      <c r="D190">
        <v>28</v>
      </c>
      <c r="E190">
        <v>2850</v>
      </c>
      <c r="F190" t="s">
        <v>1094</v>
      </c>
      <c r="G190" t="s">
        <v>763</v>
      </c>
      <c r="H190" t="s">
        <v>759</v>
      </c>
      <c r="I190" t="s">
        <v>755</v>
      </c>
      <c r="J190" t="s">
        <v>747</v>
      </c>
      <c r="K190" t="s">
        <v>764</v>
      </c>
      <c r="P190" t="s">
        <v>765</v>
      </c>
      <c r="R190" t="s">
        <v>765</v>
      </c>
      <c r="S190" t="s">
        <v>765</v>
      </c>
      <c r="U190" t="s">
        <v>754</v>
      </c>
      <c r="V190" t="s">
        <v>765</v>
      </c>
    </row>
    <row r="191" spans="1:22" x14ac:dyDescent="0.25">
      <c r="A191" t="s">
        <v>741</v>
      </c>
      <c r="B191" t="s">
        <v>1078</v>
      </c>
      <c r="C191" t="s">
        <v>714</v>
      </c>
      <c r="D191">
        <v>28</v>
      </c>
      <c r="E191">
        <v>2850</v>
      </c>
      <c r="F191" t="s">
        <v>1095</v>
      </c>
      <c r="G191" t="s">
        <v>797</v>
      </c>
      <c r="H191" t="s">
        <v>745</v>
      </c>
      <c r="I191" t="s">
        <v>745</v>
      </c>
      <c r="J191" t="s">
        <v>764</v>
      </c>
      <c r="K191" t="s">
        <v>744</v>
      </c>
      <c r="P191" t="s">
        <v>776</v>
      </c>
      <c r="R191" t="s">
        <v>776</v>
      </c>
      <c r="S191" t="s">
        <v>745</v>
      </c>
      <c r="U191" t="s">
        <v>748</v>
      </c>
      <c r="V191" t="s">
        <v>776</v>
      </c>
    </row>
    <row r="192" spans="1:22" x14ac:dyDescent="0.25">
      <c r="A192" t="s">
        <v>741</v>
      </c>
      <c r="B192" t="s">
        <v>1078</v>
      </c>
      <c r="C192" t="s">
        <v>1096</v>
      </c>
      <c r="D192">
        <v>28</v>
      </c>
      <c r="E192">
        <v>2850</v>
      </c>
      <c r="F192" t="s">
        <v>1097</v>
      </c>
      <c r="G192" t="s">
        <v>758</v>
      </c>
      <c r="H192" t="s">
        <v>837</v>
      </c>
      <c r="J192" t="s">
        <v>756</v>
      </c>
      <c r="K192" t="s">
        <v>747</v>
      </c>
      <c r="P192" t="s">
        <v>783</v>
      </c>
      <c r="R192" t="s">
        <v>783</v>
      </c>
      <c r="S192" t="s">
        <v>796</v>
      </c>
      <c r="U192" t="s">
        <v>783</v>
      </c>
      <c r="V192" t="s">
        <v>783</v>
      </c>
    </row>
    <row r="193" spans="1:22" x14ac:dyDescent="0.25">
      <c r="A193" t="s">
        <v>741</v>
      </c>
      <c r="B193" t="s">
        <v>1078</v>
      </c>
      <c r="C193" t="s">
        <v>712</v>
      </c>
      <c r="D193">
        <v>28</v>
      </c>
      <c r="E193">
        <v>2850</v>
      </c>
      <c r="F193" t="s">
        <v>1098</v>
      </c>
      <c r="G193" t="s">
        <v>868</v>
      </c>
      <c r="H193" t="s">
        <v>796</v>
      </c>
      <c r="J193" t="s">
        <v>756</v>
      </c>
      <c r="K193" t="s">
        <v>814</v>
      </c>
      <c r="P193" t="s">
        <v>783</v>
      </c>
      <c r="R193" t="s">
        <v>783</v>
      </c>
      <c r="S193" t="s">
        <v>837</v>
      </c>
      <c r="U193" t="s">
        <v>820</v>
      </c>
      <c r="V193" t="s">
        <v>783</v>
      </c>
    </row>
    <row r="194" spans="1:22" x14ac:dyDescent="0.25">
      <c r="A194" t="s">
        <v>741</v>
      </c>
      <c r="B194" t="s">
        <v>1099</v>
      </c>
      <c r="C194" t="s">
        <v>1100</v>
      </c>
      <c r="D194">
        <v>21</v>
      </c>
      <c r="E194">
        <v>2100</v>
      </c>
      <c r="F194" t="s">
        <v>1101</v>
      </c>
      <c r="G194" t="s">
        <v>796</v>
      </c>
      <c r="I194" t="s">
        <v>757</v>
      </c>
      <c r="J194" t="s">
        <v>764</v>
      </c>
      <c r="K194" t="s">
        <v>765</v>
      </c>
      <c r="N194" t="s">
        <v>765</v>
      </c>
      <c r="P194" t="s">
        <v>757</v>
      </c>
      <c r="R194" t="s">
        <v>758</v>
      </c>
      <c r="S194" t="s">
        <v>764</v>
      </c>
      <c r="T194" t="s">
        <v>747</v>
      </c>
      <c r="U194" t="s">
        <v>776</v>
      </c>
      <c r="V194" t="s">
        <v>750</v>
      </c>
    </row>
    <row r="195" spans="1:22" x14ac:dyDescent="0.25">
      <c r="A195" t="s">
        <v>741</v>
      </c>
      <c r="B195" t="s">
        <v>1099</v>
      </c>
      <c r="C195" t="s">
        <v>1102</v>
      </c>
      <c r="D195">
        <v>21</v>
      </c>
      <c r="E195">
        <v>2100</v>
      </c>
      <c r="F195" t="s">
        <v>1103</v>
      </c>
      <c r="G195" t="s">
        <v>810</v>
      </c>
      <c r="H195" t="s">
        <v>745</v>
      </c>
      <c r="I195" t="s">
        <v>747</v>
      </c>
      <c r="J195" t="s">
        <v>749</v>
      </c>
      <c r="K195" t="s">
        <v>1023</v>
      </c>
      <c r="N195" t="s">
        <v>745</v>
      </c>
      <c r="P195" t="s">
        <v>793</v>
      </c>
      <c r="R195" t="s">
        <v>755</v>
      </c>
      <c r="S195" t="s">
        <v>757</v>
      </c>
      <c r="T195" t="s">
        <v>800</v>
      </c>
      <c r="U195" t="s">
        <v>759</v>
      </c>
      <c r="V195" t="s">
        <v>765</v>
      </c>
    </row>
    <row r="196" spans="1:22" x14ac:dyDescent="0.25">
      <c r="A196" t="s">
        <v>741</v>
      </c>
      <c r="B196" t="s">
        <v>1099</v>
      </c>
      <c r="C196" t="s">
        <v>604</v>
      </c>
      <c r="D196">
        <v>21</v>
      </c>
      <c r="E196">
        <v>2100</v>
      </c>
      <c r="F196" t="s">
        <v>1104</v>
      </c>
      <c r="G196" t="s">
        <v>810</v>
      </c>
      <c r="H196" t="s">
        <v>745</v>
      </c>
      <c r="I196" t="s">
        <v>764</v>
      </c>
      <c r="J196" t="s">
        <v>758</v>
      </c>
      <c r="K196" t="s">
        <v>745</v>
      </c>
      <c r="N196" t="s">
        <v>745</v>
      </c>
      <c r="P196" t="s">
        <v>765</v>
      </c>
      <c r="R196" t="s">
        <v>756</v>
      </c>
      <c r="S196" t="s">
        <v>756</v>
      </c>
      <c r="T196" t="s">
        <v>748</v>
      </c>
      <c r="U196" t="s">
        <v>763</v>
      </c>
      <c r="V196" t="s">
        <v>757</v>
      </c>
    </row>
    <row r="197" spans="1:22" x14ac:dyDescent="0.25">
      <c r="A197" t="s">
        <v>741</v>
      </c>
      <c r="B197" t="s">
        <v>1099</v>
      </c>
      <c r="C197" t="s">
        <v>1105</v>
      </c>
      <c r="D197">
        <v>21</v>
      </c>
      <c r="E197">
        <v>2100</v>
      </c>
      <c r="F197" t="s">
        <v>1106</v>
      </c>
      <c r="G197" t="s">
        <v>749</v>
      </c>
      <c r="H197" t="s">
        <v>783</v>
      </c>
      <c r="I197" t="s">
        <v>754</v>
      </c>
      <c r="J197" t="s">
        <v>756</v>
      </c>
      <c r="K197" t="s">
        <v>745</v>
      </c>
      <c r="N197" t="s">
        <v>796</v>
      </c>
      <c r="P197" t="s">
        <v>760</v>
      </c>
      <c r="R197" t="s">
        <v>760</v>
      </c>
      <c r="S197" t="s">
        <v>764</v>
      </c>
      <c r="T197" t="s">
        <v>765</v>
      </c>
      <c r="U197" t="s">
        <v>747</v>
      </c>
      <c r="V197" t="s">
        <v>789</v>
      </c>
    </row>
    <row r="198" spans="1:22" x14ac:dyDescent="0.25">
      <c r="A198" t="s">
        <v>741</v>
      </c>
      <c r="B198" t="s">
        <v>1099</v>
      </c>
      <c r="C198" t="s">
        <v>1107</v>
      </c>
      <c r="D198">
        <v>21</v>
      </c>
      <c r="E198">
        <v>2100</v>
      </c>
      <c r="F198" t="s">
        <v>1108</v>
      </c>
      <c r="G198" t="s">
        <v>799</v>
      </c>
      <c r="I198" t="s">
        <v>764</v>
      </c>
      <c r="J198" t="s">
        <v>772</v>
      </c>
      <c r="K198" t="s">
        <v>747</v>
      </c>
      <c r="N198" t="s">
        <v>745</v>
      </c>
      <c r="P198" t="s">
        <v>759</v>
      </c>
      <c r="R198" t="s">
        <v>772</v>
      </c>
      <c r="S198" t="s">
        <v>753</v>
      </c>
      <c r="T198" t="s">
        <v>885</v>
      </c>
      <c r="U198" t="s">
        <v>768</v>
      </c>
      <c r="V198" t="s">
        <v>886</v>
      </c>
    </row>
    <row r="199" spans="1:22" x14ac:dyDescent="0.25">
      <c r="A199" t="s">
        <v>741</v>
      </c>
      <c r="B199" t="s">
        <v>1099</v>
      </c>
      <c r="C199" t="s">
        <v>590</v>
      </c>
      <c r="D199">
        <v>21</v>
      </c>
      <c r="E199">
        <v>2100</v>
      </c>
      <c r="F199" t="s">
        <v>1109</v>
      </c>
      <c r="G199" t="s">
        <v>757</v>
      </c>
      <c r="H199" t="s">
        <v>745</v>
      </c>
      <c r="I199" t="s">
        <v>858</v>
      </c>
      <c r="J199" t="s">
        <v>773</v>
      </c>
      <c r="K199" t="s">
        <v>755</v>
      </c>
      <c r="N199" t="s">
        <v>858</v>
      </c>
      <c r="P199" t="s">
        <v>762</v>
      </c>
      <c r="R199" t="s">
        <v>790</v>
      </c>
      <c r="S199" t="s">
        <v>770</v>
      </c>
      <c r="T199" t="s">
        <v>854</v>
      </c>
      <c r="U199" t="s">
        <v>753</v>
      </c>
      <c r="V199" t="s">
        <v>762</v>
      </c>
    </row>
    <row r="200" spans="1:22" x14ac:dyDescent="0.25">
      <c r="A200" t="s">
        <v>741</v>
      </c>
      <c r="B200" t="s">
        <v>1099</v>
      </c>
      <c r="C200" t="s">
        <v>584</v>
      </c>
      <c r="D200">
        <v>21</v>
      </c>
      <c r="E200">
        <v>2100</v>
      </c>
      <c r="F200" t="s">
        <v>1110</v>
      </c>
      <c r="G200" t="s">
        <v>796</v>
      </c>
      <c r="I200" t="s">
        <v>762</v>
      </c>
      <c r="J200" t="s">
        <v>756</v>
      </c>
      <c r="K200" t="s">
        <v>748</v>
      </c>
      <c r="N200" t="s">
        <v>745</v>
      </c>
      <c r="P200" t="s">
        <v>765</v>
      </c>
      <c r="R200" t="s">
        <v>757</v>
      </c>
      <c r="S200" t="s">
        <v>765</v>
      </c>
      <c r="T200" t="s">
        <v>773</v>
      </c>
      <c r="U200" t="s">
        <v>763</v>
      </c>
      <c r="V200" t="s">
        <v>759</v>
      </c>
    </row>
    <row r="201" spans="1:22" x14ac:dyDescent="0.25">
      <c r="A201" t="s">
        <v>741</v>
      </c>
      <c r="B201" t="s">
        <v>1099</v>
      </c>
      <c r="C201" t="s">
        <v>594</v>
      </c>
      <c r="D201">
        <v>21</v>
      </c>
      <c r="E201">
        <v>2100</v>
      </c>
      <c r="F201" t="s">
        <v>1111</v>
      </c>
      <c r="G201" t="s">
        <v>748</v>
      </c>
      <c r="I201" t="s">
        <v>776</v>
      </c>
      <c r="J201" t="s">
        <v>756</v>
      </c>
      <c r="K201" t="s">
        <v>764</v>
      </c>
      <c r="N201" t="s">
        <v>760</v>
      </c>
      <c r="P201" t="s">
        <v>773</v>
      </c>
      <c r="R201" t="s">
        <v>773</v>
      </c>
      <c r="S201" t="s">
        <v>758</v>
      </c>
      <c r="T201" t="s">
        <v>750</v>
      </c>
      <c r="U201" t="s">
        <v>750</v>
      </c>
      <c r="V201" t="s">
        <v>765</v>
      </c>
    </row>
    <row r="202" spans="1:22" x14ac:dyDescent="0.25">
      <c r="A202" t="s">
        <v>741</v>
      </c>
      <c r="B202" t="s">
        <v>1099</v>
      </c>
      <c r="C202" t="s">
        <v>1112</v>
      </c>
      <c r="D202">
        <v>21</v>
      </c>
      <c r="E202">
        <v>2100</v>
      </c>
      <c r="F202" t="s">
        <v>1113</v>
      </c>
      <c r="G202" t="s">
        <v>783</v>
      </c>
      <c r="I202" t="s">
        <v>745</v>
      </c>
      <c r="J202" t="s">
        <v>773</v>
      </c>
      <c r="K202" t="s">
        <v>747</v>
      </c>
      <c r="P202" t="s">
        <v>768</v>
      </c>
      <c r="R202" t="s">
        <v>755</v>
      </c>
      <c r="S202" t="s">
        <v>810</v>
      </c>
      <c r="T202" t="s">
        <v>744</v>
      </c>
      <c r="U202" t="s">
        <v>757</v>
      </c>
      <c r="V202" t="s">
        <v>745</v>
      </c>
    </row>
    <row r="203" spans="1:22" x14ac:dyDescent="0.25">
      <c r="A203" t="s">
        <v>741</v>
      </c>
      <c r="B203" t="s">
        <v>1099</v>
      </c>
      <c r="C203" t="s">
        <v>598</v>
      </c>
      <c r="D203">
        <v>21</v>
      </c>
      <c r="E203">
        <v>2100</v>
      </c>
      <c r="F203" t="s">
        <v>1114</v>
      </c>
      <c r="G203" t="s">
        <v>759</v>
      </c>
      <c r="H203" t="s">
        <v>744</v>
      </c>
      <c r="I203" t="s">
        <v>745</v>
      </c>
      <c r="J203" t="s">
        <v>750</v>
      </c>
      <c r="K203" t="s">
        <v>745</v>
      </c>
      <c r="P203" t="s">
        <v>755</v>
      </c>
      <c r="R203" t="s">
        <v>755</v>
      </c>
      <c r="S203" t="s">
        <v>844</v>
      </c>
      <c r="T203" t="s">
        <v>754</v>
      </c>
      <c r="U203" t="s">
        <v>762</v>
      </c>
      <c r="V203" t="s">
        <v>793</v>
      </c>
    </row>
    <row r="204" spans="1:22" x14ac:dyDescent="0.25">
      <c r="A204" t="s">
        <v>741</v>
      </c>
      <c r="B204" t="s">
        <v>1099</v>
      </c>
      <c r="C204" t="s">
        <v>588</v>
      </c>
      <c r="D204">
        <v>21</v>
      </c>
      <c r="E204">
        <v>2100</v>
      </c>
      <c r="F204" t="s">
        <v>1115</v>
      </c>
      <c r="I204" t="s">
        <v>748</v>
      </c>
      <c r="J204" t="s">
        <v>772</v>
      </c>
      <c r="K204" t="s">
        <v>745</v>
      </c>
      <c r="N204" t="s">
        <v>745</v>
      </c>
      <c r="P204" t="s">
        <v>773</v>
      </c>
      <c r="R204" t="s">
        <v>747</v>
      </c>
      <c r="S204" t="s">
        <v>745</v>
      </c>
      <c r="T204" t="s">
        <v>834</v>
      </c>
      <c r="U204" t="s">
        <v>751</v>
      </c>
      <c r="V204" t="s">
        <v>748</v>
      </c>
    </row>
    <row r="205" spans="1:22" x14ac:dyDescent="0.25">
      <c r="A205" t="s">
        <v>741</v>
      </c>
      <c r="B205" t="s">
        <v>1099</v>
      </c>
      <c r="C205" t="s">
        <v>592</v>
      </c>
      <c r="D205">
        <v>21</v>
      </c>
      <c r="E205">
        <v>2100</v>
      </c>
      <c r="F205" t="s">
        <v>1116</v>
      </c>
      <c r="G205" t="s">
        <v>745</v>
      </c>
      <c r="I205" t="s">
        <v>755</v>
      </c>
      <c r="J205" t="s">
        <v>744</v>
      </c>
      <c r="K205" t="s">
        <v>749</v>
      </c>
      <c r="N205" t="s">
        <v>783</v>
      </c>
      <c r="P205" t="s">
        <v>768</v>
      </c>
      <c r="R205" t="s">
        <v>755</v>
      </c>
      <c r="S205" t="s">
        <v>755</v>
      </c>
      <c r="T205" t="s">
        <v>793</v>
      </c>
      <c r="U205" t="s">
        <v>793</v>
      </c>
      <c r="V205" t="s">
        <v>800</v>
      </c>
    </row>
    <row r="206" spans="1:22" x14ac:dyDescent="0.25">
      <c r="A206" t="s">
        <v>741</v>
      </c>
      <c r="B206" t="s">
        <v>1099</v>
      </c>
      <c r="C206" t="s">
        <v>1117</v>
      </c>
      <c r="D206">
        <v>21</v>
      </c>
      <c r="E206">
        <v>2100</v>
      </c>
      <c r="F206" t="s">
        <v>1118</v>
      </c>
      <c r="G206" t="s">
        <v>746</v>
      </c>
      <c r="I206" t="s">
        <v>765</v>
      </c>
      <c r="J206" t="s">
        <v>756</v>
      </c>
      <c r="K206" t="s">
        <v>778</v>
      </c>
      <c r="N206" t="s">
        <v>754</v>
      </c>
      <c r="P206" t="s">
        <v>757</v>
      </c>
      <c r="R206" t="s">
        <v>757</v>
      </c>
      <c r="S206" t="s">
        <v>753</v>
      </c>
      <c r="T206" t="s">
        <v>793</v>
      </c>
      <c r="U206" t="s">
        <v>789</v>
      </c>
      <c r="V206" t="s">
        <v>760</v>
      </c>
    </row>
    <row r="207" spans="1:22" x14ac:dyDescent="0.25">
      <c r="A207" t="s">
        <v>741</v>
      </c>
      <c r="B207" t="s">
        <v>1099</v>
      </c>
      <c r="C207" t="s">
        <v>1119</v>
      </c>
      <c r="D207">
        <v>21</v>
      </c>
      <c r="E207">
        <v>2100</v>
      </c>
      <c r="F207" t="s">
        <v>1120</v>
      </c>
      <c r="I207" t="s">
        <v>745</v>
      </c>
      <c r="J207" t="s">
        <v>808</v>
      </c>
      <c r="K207" t="s">
        <v>800</v>
      </c>
      <c r="N207" t="s">
        <v>783</v>
      </c>
      <c r="P207" t="s">
        <v>759</v>
      </c>
      <c r="R207" t="s">
        <v>759</v>
      </c>
      <c r="S207" t="s">
        <v>790</v>
      </c>
      <c r="T207" t="s">
        <v>753</v>
      </c>
      <c r="U207" t="s">
        <v>757</v>
      </c>
      <c r="V207" t="s">
        <v>760</v>
      </c>
    </row>
    <row r="208" spans="1:22" x14ac:dyDescent="0.25">
      <c r="A208" t="s">
        <v>741</v>
      </c>
      <c r="B208" t="s">
        <v>1099</v>
      </c>
      <c r="C208" t="s">
        <v>582</v>
      </c>
      <c r="D208">
        <v>21</v>
      </c>
      <c r="E208">
        <v>2100</v>
      </c>
      <c r="F208" t="s">
        <v>1121</v>
      </c>
      <c r="I208" t="s">
        <v>755</v>
      </c>
      <c r="J208" t="s">
        <v>756</v>
      </c>
      <c r="K208" t="s">
        <v>810</v>
      </c>
      <c r="N208" t="s">
        <v>844</v>
      </c>
      <c r="P208" t="s">
        <v>765</v>
      </c>
      <c r="R208" t="s">
        <v>765</v>
      </c>
      <c r="S208" t="s">
        <v>764</v>
      </c>
      <c r="T208" t="s">
        <v>765</v>
      </c>
      <c r="U208" t="s">
        <v>765</v>
      </c>
      <c r="V208" t="s">
        <v>773</v>
      </c>
    </row>
    <row r="209" spans="1:22" x14ac:dyDescent="0.25">
      <c r="A209" t="s">
        <v>741</v>
      </c>
      <c r="B209" t="s">
        <v>1099</v>
      </c>
      <c r="C209" t="s">
        <v>580</v>
      </c>
      <c r="D209">
        <v>21</v>
      </c>
      <c r="E209">
        <v>2100</v>
      </c>
      <c r="F209" t="s">
        <v>1122</v>
      </c>
      <c r="G209" t="s">
        <v>810</v>
      </c>
      <c r="H209" t="s">
        <v>858</v>
      </c>
      <c r="I209" t="s">
        <v>748</v>
      </c>
      <c r="J209" t="s">
        <v>834</v>
      </c>
      <c r="N209" t="s">
        <v>754</v>
      </c>
      <c r="P209" t="s">
        <v>756</v>
      </c>
      <c r="R209" t="s">
        <v>750</v>
      </c>
      <c r="S209" t="s">
        <v>765</v>
      </c>
      <c r="T209" t="s">
        <v>748</v>
      </c>
      <c r="U209" t="s">
        <v>748</v>
      </c>
      <c r="V209" t="s">
        <v>748</v>
      </c>
    </row>
    <row r="210" spans="1:22" x14ac:dyDescent="0.25">
      <c r="A210" t="s">
        <v>741</v>
      </c>
      <c r="B210" t="s">
        <v>1123</v>
      </c>
      <c r="C210" t="s">
        <v>1124</v>
      </c>
      <c r="D210">
        <v>70</v>
      </c>
      <c r="F210" t="s">
        <v>1125</v>
      </c>
      <c r="G210" t="s">
        <v>790</v>
      </c>
      <c r="H210" t="s">
        <v>844</v>
      </c>
      <c r="I210" t="s">
        <v>776</v>
      </c>
      <c r="J210" t="s">
        <v>760</v>
      </c>
      <c r="K210" t="s">
        <v>759</v>
      </c>
      <c r="O210" t="s">
        <v>828</v>
      </c>
      <c r="P210" t="s">
        <v>754</v>
      </c>
      <c r="S210" t="s">
        <v>813</v>
      </c>
    </row>
    <row r="211" spans="1:22" x14ac:dyDescent="0.25">
      <c r="A211" t="s">
        <v>741</v>
      </c>
      <c r="B211" t="s">
        <v>1123</v>
      </c>
      <c r="C211" t="s">
        <v>1126</v>
      </c>
      <c r="D211">
        <v>66</v>
      </c>
      <c r="F211" t="s">
        <v>1127</v>
      </c>
      <c r="G211" t="s">
        <v>758</v>
      </c>
      <c r="H211" t="s">
        <v>766</v>
      </c>
      <c r="I211" t="s">
        <v>759</v>
      </c>
      <c r="J211" t="s">
        <v>750</v>
      </c>
      <c r="K211" t="s">
        <v>759</v>
      </c>
      <c r="O211" t="s">
        <v>763</v>
      </c>
      <c r="P211" t="s">
        <v>744</v>
      </c>
      <c r="S211" t="s">
        <v>755</v>
      </c>
    </row>
    <row r="212" spans="1:22" x14ac:dyDescent="0.25">
      <c r="A212" t="s">
        <v>741</v>
      </c>
      <c r="B212" t="s">
        <v>1123</v>
      </c>
      <c r="C212" t="s">
        <v>1128</v>
      </c>
      <c r="D212">
        <v>64</v>
      </c>
      <c r="F212" t="s">
        <v>1129</v>
      </c>
      <c r="G212" t="s">
        <v>828</v>
      </c>
      <c r="I212" t="s">
        <v>745</v>
      </c>
      <c r="J212" t="s">
        <v>765</v>
      </c>
      <c r="K212" t="s">
        <v>753</v>
      </c>
      <c r="O212" t="s">
        <v>745</v>
      </c>
      <c r="P212" t="s">
        <v>745</v>
      </c>
      <c r="S212" t="s">
        <v>765</v>
      </c>
    </row>
    <row r="213" spans="1:22" x14ac:dyDescent="0.25">
      <c r="A213" t="s">
        <v>741</v>
      </c>
      <c r="B213" t="s">
        <v>1123</v>
      </c>
      <c r="C213" t="s">
        <v>1130</v>
      </c>
      <c r="D213">
        <v>66</v>
      </c>
      <c r="F213" t="s">
        <v>1131</v>
      </c>
      <c r="G213" t="s">
        <v>793</v>
      </c>
      <c r="H213" t="s">
        <v>769</v>
      </c>
      <c r="I213" t="s">
        <v>778</v>
      </c>
      <c r="J213" t="s">
        <v>760</v>
      </c>
      <c r="K213" t="s">
        <v>765</v>
      </c>
      <c r="O213" t="s">
        <v>813</v>
      </c>
      <c r="P213" t="s">
        <v>828</v>
      </c>
      <c r="S213" t="s">
        <v>844</v>
      </c>
    </row>
    <row r="214" spans="1:22" x14ac:dyDescent="0.25">
      <c r="A214" t="s">
        <v>741</v>
      </c>
      <c r="B214" t="s">
        <v>1123</v>
      </c>
      <c r="C214" t="s">
        <v>138</v>
      </c>
      <c r="D214">
        <v>67</v>
      </c>
      <c r="F214" t="s">
        <v>1132</v>
      </c>
      <c r="G214" t="s">
        <v>790</v>
      </c>
      <c r="H214" t="s">
        <v>783</v>
      </c>
      <c r="I214" t="s">
        <v>820</v>
      </c>
      <c r="J214" t="s">
        <v>789</v>
      </c>
      <c r="K214" t="s">
        <v>758</v>
      </c>
      <c r="O214" t="s">
        <v>783</v>
      </c>
      <c r="P214" t="s">
        <v>745</v>
      </c>
      <c r="S214" t="s">
        <v>755</v>
      </c>
    </row>
    <row r="215" spans="1:22" x14ac:dyDescent="0.25">
      <c r="A215" t="s">
        <v>741</v>
      </c>
      <c r="B215" t="s">
        <v>1123</v>
      </c>
      <c r="C215" t="s">
        <v>118</v>
      </c>
      <c r="D215">
        <v>72</v>
      </c>
      <c r="F215" t="s">
        <v>1133</v>
      </c>
      <c r="G215" t="s">
        <v>783</v>
      </c>
      <c r="H215" t="s">
        <v>837</v>
      </c>
      <c r="I215" t="s">
        <v>783</v>
      </c>
      <c r="J215" t="s">
        <v>763</v>
      </c>
      <c r="K215" t="s">
        <v>778</v>
      </c>
      <c r="O215" t="s">
        <v>799</v>
      </c>
      <c r="P215" t="s">
        <v>753</v>
      </c>
      <c r="S215" t="s">
        <v>759</v>
      </c>
    </row>
    <row r="216" spans="1:22" x14ac:dyDescent="0.25">
      <c r="A216" t="s">
        <v>741</v>
      </c>
      <c r="B216" t="s">
        <v>1123</v>
      </c>
      <c r="C216" t="s">
        <v>135</v>
      </c>
      <c r="D216">
        <v>67</v>
      </c>
      <c r="F216" t="s">
        <v>1134</v>
      </c>
      <c r="G216" t="s">
        <v>755</v>
      </c>
      <c r="H216" t="s">
        <v>796</v>
      </c>
      <c r="I216" t="s">
        <v>799</v>
      </c>
      <c r="J216" t="s">
        <v>750</v>
      </c>
      <c r="K216" t="s">
        <v>790</v>
      </c>
      <c r="O216" t="s">
        <v>753</v>
      </c>
      <c r="P216" t="s">
        <v>790</v>
      </c>
      <c r="S216" t="s">
        <v>754</v>
      </c>
    </row>
    <row r="217" spans="1:22" x14ac:dyDescent="0.25">
      <c r="A217" t="s">
        <v>741</v>
      </c>
      <c r="B217" t="s">
        <v>1123</v>
      </c>
      <c r="C217" t="s">
        <v>131</v>
      </c>
      <c r="D217">
        <v>68</v>
      </c>
      <c r="F217" t="s">
        <v>1135</v>
      </c>
      <c r="G217" t="s">
        <v>783</v>
      </c>
      <c r="I217" t="s">
        <v>754</v>
      </c>
      <c r="J217" t="s">
        <v>810</v>
      </c>
      <c r="K217" t="s">
        <v>762</v>
      </c>
      <c r="O217" t="s">
        <v>783</v>
      </c>
      <c r="P217" t="s">
        <v>783</v>
      </c>
      <c r="S217" t="s">
        <v>759</v>
      </c>
    </row>
    <row r="218" spans="1:22" x14ac:dyDescent="0.25">
      <c r="A218" t="s">
        <v>741</v>
      </c>
      <c r="B218" t="s">
        <v>1123</v>
      </c>
      <c r="C218" t="s">
        <v>147</v>
      </c>
      <c r="D218">
        <v>66</v>
      </c>
      <c r="F218" t="s">
        <v>1136</v>
      </c>
      <c r="G218" t="s">
        <v>789</v>
      </c>
      <c r="I218" t="s">
        <v>799</v>
      </c>
      <c r="J218" t="s">
        <v>760</v>
      </c>
      <c r="K218" t="s">
        <v>776</v>
      </c>
      <c r="O218" t="s">
        <v>755</v>
      </c>
      <c r="P218" t="s">
        <v>745</v>
      </c>
      <c r="S218" t="s">
        <v>790</v>
      </c>
    </row>
    <row r="219" spans="1:22" x14ac:dyDescent="0.25">
      <c r="A219" t="s">
        <v>741</v>
      </c>
      <c r="B219" t="s">
        <v>1123</v>
      </c>
      <c r="C219" t="s">
        <v>133</v>
      </c>
      <c r="D219">
        <v>67</v>
      </c>
      <c r="F219" t="s">
        <v>1137</v>
      </c>
      <c r="G219" t="s">
        <v>768</v>
      </c>
      <c r="H219" t="s">
        <v>783</v>
      </c>
      <c r="I219" t="s">
        <v>745</v>
      </c>
      <c r="J219" t="s">
        <v>766</v>
      </c>
      <c r="K219" t="s">
        <v>773</v>
      </c>
      <c r="O219" t="s">
        <v>755</v>
      </c>
      <c r="P219" t="s">
        <v>796</v>
      </c>
      <c r="S219" t="s">
        <v>755</v>
      </c>
    </row>
    <row r="220" spans="1:22" x14ac:dyDescent="0.25">
      <c r="A220" t="s">
        <v>741</v>
      </c>
      <c r="B220" t="s">
        <v>1123</v>
      </c>
      <c r="C220" t="s">
        <v>156</v>
      </c>
      <c r="D220">
        <v>64</v>
      </c>
      <c r="F220" t="s">
        <v>1138</v>
      </c>
      <c r="G220" t="s">
        <v>759</v>
      </c>
      <c r="H220" t="s">
        <v>828</v>
      </c>
      <c r="I220" t="s">
        <v>837</v>
      </c>
      <c r="J220" t="s">
        <v>810</v>
      </c>
      <c r="K220" t="s">
        <v>765</v>
      </c>
      <c r="O220" t="s">
        <v>783</v>
      </c>
      <c r="S220" t="s">
        <v>858</v>
      </c>
    </row>
    <row r="221" spans="1:22" x14ac:dyDescent="0.25">
      <c r="A221" t="s">
        <v>741</v>
      </c>
      <c r="B221" t="s">
        <v>1123</v>
      </c>
      <c r="C221" t="s">
        <v>1139</v>
      </c>
      <c r="D221">
        <v>69</v>
      </c>
      <c r="F221" t="s">
        <v>1140</v>
      </c>
      <c r="G221" t="s">
        <v>853</v>
      </c>
      <c r="I221" t="s">
        <v>778</v>
      </c>
      <c r="J221" t="s">
        <v>799</v>
      </c>
      <c r="K221" t="s">
        <v>794</v>
      </c>
      <c r="O221" t="s">
        <v>783</v>
      </c>
      <c r="P221" t="s">
        <v>745</v>
      </c>
      <c r="S221" t="s">
        <v>819</v>
      </c>
    </row>
    <row r="222" spans="1:22" x14ac:dyDescent="0.25">
      <c r="A222" t="s">
        <v>741</v>
      </c>
      <c r="B222" t="s">
        <v>1123</v>
      </c>
      <c r="C222" t="s">
        <v>127</v>
      </c>
      <c r="D222">
        <v>69</v>
      </c>
      <c r="F222" t="s">
        <v>1141</v>
      </c>
      <c r="G222" t="s">
        <v>796</v>
      </c>
      <c r="H222" t="s">
        <v>796</v>
      </c>
      <c r="I222" t="s">
        <v>755</v>
      </c>
      <c r="J222" t="s">
        <v>759</v>
      </c>
      <c r="K222" t="s">
        <v>763</v>
      </c>
      <c r="O222" t="s">
        <v>776</v>
      </c>
      <c r="P222" t="s">
        <v>754</v>
      </c>
      <c r="S222" t="s">
        <v>793</v>
      </c>
    </row>
    <row r="223" spans="1:22" x14ac:dyDescent="0.25">
      <c r="A223" t="s">
        <v>741</v>
      </c>
      <c r="B223" t="s">
        <v>1123</v>
      </c>
      <c r="C223" t="s">
        <v>149</v>
      </c>
      <c r="D223">
        <v>65</v>
      </c>
      <c r="F223" t="s">
        <v>1142</v>
      </c>
      <c r="G223" t="s">
        <v>754</v>
      </c>
      <c r="H223" t="s">
        <v>796</v>
      </c>
      <c r="I223" t="s">
        <v>745</v>
      </c>
      <c r="J223" t="s">
        <v>789</v>
      </c>
      <c r="K223" t="s">
        <v>834</v>
      </c>
      <c r="O223" t="s">
        <v>759</v>
      </c>
      <c r="P223" t="s">
        <v>765</v>
      </c>
      <c r="S223" t="s">
        <v>858</v>
      </c>
    </row>
    <row r="224" spans="1:22" x14ac:dyDescent="0.25">
      <c r="A224" t="s">
        <v>741</v>
      </c>
      <c r="B224" t="s">
        <v>1123</v>
      </c>
      <c r="C224" t="s">
        <v>152</v>
      </c>
      <c r="D224">
        <v>64</v>
      </c>
      <c r="F224" t="s">
        <v>1143</v>
      </c>
      <c r="I224" t="s">
        <v>754</v>
      </c>
      <c r="J224" t="s">
        <v>765</v>
      </c>
      <c r="K224" t="s">
        <v>758</v>
      </c>
      <c r="O224" t="s">
        <v>785</v>
      </c>
      <c r="P224" t="s">
        <v>755</v>
      </c>
      <c r="S224" t="s">
        <v>794</v>
      </c>
    </row>
    <row r="225" spans="1:22" x14ac:dyDescent="0.25">
      <c r="A225" t="s">
        <v>741</v>
      </c>
      <c r="B225" t="s">
        <v>1123</v>
      </c>
      <c r="C225" t="s">
        <v>140</v>
      </c>
      <c r="D225">
        <v>66</v>
      </c>
      <c r="F225" t="s">
        <v>1144</v>
      </c>
      <c r="G225" t="s">
        <v>828</v>
      </c>
      <c r="H225" t="s">
        <v>858</v>
      </c>
      <c r="I225" t="s">
        <v>755</v>
      </c>
      <c r="J225" t="s">
        <v>844</v>
      </c>
      <c r="K225" t="s">
        <v>785</v>
      </c>
      <c r="O225" t="s">
        <v>764</v>
      </c>
      <c r="P225" t="s">
        <v>765</v>
      </c>
      <c r="S225" t="s">
        <v>783</v>
      </c>
    </row>
    <row r="226" spans="1:22" x14ac:dyDescent="0.25">
      <c r="A226" t="s">
        <v>741</v>
      </c>
      <c r="B226" t="s">
        <v>1145</v>
      </c>
      <c r="C226" t="s">
        <v>1146</v>
      </c>
      <c r="D226">
        <v>67</v>
      </c>
      <c r="F226" t="s">
        <v>1147</v>
      </c>
      <c r="G226" t="s">
        <v>755</v>
      </c>
      <c r="H226" t="s">
        <v>783</v>
      </c>
      <c r="I226" t="s">
        <v>745</v>
      </c>
      <c r="J226" t="s">
        <v>766</v>
      </c>
      <c r="K226" t="s">
        <v>778</v>
      </c>
      <c r="P226" t="s">
        <v>783</v>
      </c>
    </row>
    <row r="227" spans="1:22" x14ac:dyDescent="0.25">
      <c r="A227" t="s">
        <v>741</v>
      </c>
      <c r="B227" t="s">
        <v>1145</v>
      </c>
      <c r="C227" t="s">
        <v>1148</v>
      </c>
      <c r="D227">
        <v>67</v>
      </c>
      <c r="F227" t="s">
        <v>1149</v>
      </c>
      <c r="G227" t="s">
        <v>857</v>
      </c>
      <c r="H227" t="s">
        <v>858</v>
      </c>
      <c r="J227" t="s">
        <v>799</v>
      </c>
      <c r="K227" t="s">
        <v>745</v>
      </c>
      <c r="P227" t="s">
        <v>770</v>
      </c>
      <c r="S227" t="s">
        <v>796</v>
      </c>
    </row>
    <row r="228" spans="1:22" x14ac:dyDescent="0.25">
      <c r="A228" t="s">
        <v>741</v>
      </c>
      <c r="B228" t="s">
        <v>1145</v>
      </c>
      <c r="C228" t="s">
        <v>1150</v>
      </c>
      <c r="D228">
        <v>67</v>
      </c>
      <c r="F228" t="s">
        <v>1151</v>
      </c>
      <c r="G228" t="s">
        <v>778</v>
      </c>
      <c r="H228" t="s">
        <v>796</v>
      </c>
      <c r="J228" t="s">
        <v>753</v>
      </c>
      <c r="K228" t="s">
        <v>758</v>
      </c>
      <c r="P228" t="s">
        <v>796</v>
      </c>
    </row>
    <row r="229" spans="1:22" x14ac:dyDescent="0.25">
      <c r="A229" t="s">
        <v>741</v>
      </c>
      <c r="B229" t="s">
        <v>1145</v>
      </c>
      <c r="C229" t="s">
        <v>24</v>
      </c>
      <c r="D229">
        <v>66</v>
      </c>
      <c r="F229" t="s">
        <v>1152</v>
      </c>
      <c r="G229" t="s">
        <v>745</v>
      </c>
      <c r="I229" t="s">
        <v>987</v>
      </c>
      <c r="J229" t="s">
        <v>759</v>
      </c>
      <c r="K229" t="s">
        <v>753</v>
      </c>
      <c r="P229" t="s">
        <v>820</v>
      </c>
      <c r="S229" t="s">
        <v>796</v>
      </c>
    </row>
    <row r="230" spans="1:22" x14ac:dyDescent="0.25">
      <c r="A230" t="s">
        <v>741</v>
      </c>
      <c r="B230" t="s">
        <v>1145</v>
      </c>
      <c r="C230" t="s">
        <v>41</v>
      </c>
      <c r="D230">
        <v>67</v>
      </c>
      <c r="F230" t="s">
        <v>1153</v>
      </c>
      <c r="G230" t="s">
        <v>800</v>
      </c>
      <c r="H230" t="s">
        <v>745</v>
      </c>
      <c r="J230" t="s">
        <v>768</v>
      </c>
      <c r="K230" t="s">
        <v>834</v>
      </c>
      <c r="P230" t="s">
        <v>858</v>
      </c>
    </row>
    <row r="231" spans="1:22" x14ac:dyDescent="0.25">
      <c r="A231" t="s">
        <v>741</v>
      </c>
      <c r="B231" t="s">
        <v>1145</v>
      </c>
      <c r="C231" t="s">
        <v>6</v>
      </c>
      <c r="D231">
        <v>68</v>
      </c>
      <c r="F231" t="s">
        <v>1154</v>
      </c>
      <c r="G231" t="s">
        <v>823</v>
      </c>
      <c r="H231" t="s">
        <v>858</v>
      </c>
      <c r="I231" t="s">
        <v>745</v>
      </c>
      <c r="J231" t="s">
        <v>760</v>
      </c>
      <c r="K231" t="s">
        <v>794</v>
      </c>
      <c r="P231" t="s">
        <v>837</v>
      </c>
    </row>
    <row r="232" spans="1:22" x14ac:dyDescent="0.25">
      <c r="A232" t="s">
        <v>741</v>
      </c>
      <c r="B232" t="s">
        <v>1145</v>
      </c>
      <c r="C232" t="s">
        <v>1155</v>
      </c>
      <c r="D232">
        <v>65</v>
      </c>
      <c r="F232" t="s">
        <v>1156</v>
      </c>
      <c r="G232" t="s">
        <v>868</v>
      </c>
      <c r="J232" t="s">
        <v>745</v>
      </c>
      <c r="K232" t="s">
        <v>755</v>
      </c>
      <c r="P232" t="s">
        <v>783</v>
      </c>
      <c r="S232" t="s">
        <v>796</v>
      </c>
    </row>
    <row r="233" spans="1:22" x14ac:dyDescent="0.25">
      <c r="A233" t="s">
        <v>741</v>
      </c>
      <c r="B233" t="s">
        <v>1157</v>
      </c>
      <c r="C233" t="s">
        <v>1158</v>
      </c>
      <c r="D233">
        <v>29</v>
      </c>
      <c r="E233">
        <v>2950</v>
      </c>
      <c r="F233" t="s">
        <v>1159</v>
      </c>
      <c r="G233" t="s">
        <v>759</v>
      </c>
      <c r="H233" t="s">
        <v>796</v>
      </c>
      <c r="J233" t="s">
        <v>810</v>
      </c>
      <c r="K233" t="s">
        <v>756</v>
      </c>
      <c r="P233" t="s">
        <v>776</v>
      </c>
      <c r="R233" t="s">
        <v>776</v>
      </c>
      <c r="S233" t="s">
        <v>758</v>
      </c>
      <c r="T233" t="s">
        <v>803</v>
      </c>
      <c r="U233" t="s">
        <v>793</v>
      </c>
      <c r="V233" t="s">
        <v>783</v>
      </c>
    </row>
    <row r="234" spans="1:22" x14ac:dyDescent="0.25">
      <c r="A234" t="s">
        <v>741</v>
      </c>
      <c r="B234" t="s">
        <v>1157</v>
      </c>
      <c r="C234" t="s">
        <v>389</v>
      </c>
      <c r="D234">
        <v>29</v>
      </c>
      <c r="E234">
        <v>2950</v>
      </c>
      <c r="F234" t="s">
        <v>1160</v>
      </c>
      <c r="G234" t="s">
        <v>745</v>
      </c>
      <c r="H234" t="s">
        <v>745</v>
      </c>
      <c r="I234" t="s">
        <v>745</v>
      </c>
      <c r="J234" t="s">
        <v>755</v>
      </c>
      <c r="K234" t="s">
        <v>759</v>
      </c>
      <c r="P234" t="s">
        <v>758</v>
      </c>
      <c r="R234" t="s">
        <v>758</v>
      </c>
      <c r="S234" t="s">
        <v>757</v>
      </c>
      <c r="T234" t="s">
        <v>773</v>
      </c>
      <c r="U234" t="s">
        <v>759</v>
      </c>
      <c r="V234" t="s">
        <v>750</v>
      </c>
    </row>
    <row r="235" spans="1:22" x14ac:dyDescent="0.25">
      <c r="A235" t="s">
        <v>741</v>
      </c>
      <c r="B235" t="s">
        <v>1157</v>
      </c>
      <c r="C235" t="s">
        <v>384</v>
      </c>
      <c r="D235">
        <v>29</v>
      </c>
      <c r="E235">
        <v>2950</v>
      </c>
      <c r="F235" t="s">
        <v>1161</v>
      </c>
      <c r="G235" t="s">
        <v>750</v>
      </c>
      <c r="H235" t="s">
        <v>757</v>
      </c>
      <c r="I235" t="s">
        <v>778</v>
      </c>
      <c r="J235" t="s">
        <v>755</v>
      </c>
      <c r="K235" t="s">
        <v>757</v>
      </c>
      <c r="P235" t="s">
        <v>772</v>
      </c>
      <c r="R235" t="s">
        <v>772</v>
      </c>
      <c r="S235" t="s">
        <v>760</v>
      </c>
      <c r="T235" t="s">
        <v>773</v>
      </c>
      <c r="U235" t="s">
        <v>763</v>
      </c>
      <c r="V235" t="s">
        <v>789</v>
      </c>
    </row>
    <row r="236" spans="1:22" x14ac:dyDescent="0.25">
      <c r="A236" t="s">
        <v>741</v>
      </c>
      <c r="B236" t="s">
        <v>1157</v>
      </c>
      <c r="C236" t="s">
        <v>1162</v>
      </c>
      <c r="D236">
        <v>29</v>
      </c>
      <c r="E236">
        <v>2950</v>
      </c>
      <c r="F236" t="s">
        <v>1163</v>
      </c>
      <c r="G236" t="s">
        <v>776</v>
      </c>
      <c r="H236" t="s">
        <v>783</v>
      </c>
      <c r="J236" t="s">
        <v>756</v>
      </c>
      <c r="K236" t="s">
        <v>755</v>
      </c>
      <c r="P236" t="s">
        <v>800</v>
      </c>
      <c r="R236" t="s">
        <v>754</v>
      </c>
      <c r="S236" t="s">
        <v>755</v>
      </c>
      <c r="T236" t="s">
        <v>873</v>
      </c>
      <c r="U236" t="s">
        <v>794</v>
      </c>
      <c r="V236" t="s">
        <v>799</v>
      </c>
    </row>
    <row r="237" spans="1:22" x14ac:dyDescent="0.25">
      <c r="A237" t="s">
        <v>741</v>
      </c>
      <c r="B237" t="s">
        <v>1157</v>
      </c>
      <c r="C237" t="s">
        <v>387</v>
      </c>
      <c r="D237">
        <v>29</v>
      </c>
      <c r="E237">
        <v>2950</v>
      </c>
      <c r="F237" t="s">
        <v>1164</v>
      </c>
      <c r="G237" t="s">
        <v>750</v>
      </c>
      <c r="H237" t="s">
        <v>762</v>
      </c>
      <c r="I237" t="s">
        <v>745</v>
      </c>
      <c r="J237" t="s">
        <v>745</v>
      </c>
      <c r="K237" t="s">
        <v>885</v>
      </c>
      <c r="P237" t="s">
        <v>763</v>
      </c>
      <c r="R237" t="s">
        <v>763</v>
      </c>
      <c r="S237" t="s">
        <v>773</v>
      </c>
      <c r="T237" t="s">
        <v>754</v>
      </c>
      <c r="U237" t="s">
        <v>751</v>
      </c>
      <c r="V237" t="s">
        <v>763</v>
      </c>
    </row>
    <row r="238" spans="1:22" x14ac:dyDescent="0.25">
      <c r="A238" t="s">
        <v>741</v>
      </c>
      <c r="B238" t="s">
        <v>1157</v>
      </c>
      <c r="C238" t="s">
        <v>391</v>
      </c>
      <c r="D238">
        <v>29</v>
      </c>
      <c r="E238">
        <v>2950</v>
      </c>
      <c r="F238" t="s">
        <v>1165</v>
      </c>
      <c r="G238" t="s">
        <v>756</v>
      </c>
      <c r="H238" t="s">
        <v>858</v>
      </c>
      <c r="I238" t="s">
        <v>828</v>
      </c>
      <c r="J238" t="s">
        <v>772</v>
      </c>
      <c r="K238" t="s">
        <v>756</v>
      </c>
      <c r="P238" t="s">
        <v>790</v>
      </c>
      <c r="R238" t="s">
        <v>790</v>
      </c>
      <c r="S238" t="s">
        <v>755</v>
      </c>
      <c r="T238" t="s">
        <v>800</v>
      </c>
      <c r="U238" t="s">
        <v>753</v>
      </c>
      <c r="V238" t="s">
        <v>778</v>
      </c>
    </row>
    <row r="239" spans="1:22" x14ac:dyDescent="0.25">
      <c r="A239" t="s">
        <v>741</v>
      </c>
      <c r="B239" t="s">
        <v>1157</v>
      </c>
      <c r="C239" t="s">
        <v>383</v>
      </c>
      <c r="D239">
        <v>29</v>
      </c>
      <c r="E239">
        <v>2950</v>
      </c>
      <c r="F239" t="s">
        <v>1166</v>
      </c>
      <c r="G239" t="s">
        <v>772</v>
      </c>
      <c r="H239" t="s">
        <v>745</v>
      </c>
      <c r="I239" t="s">
        <v>745</v>
      </c>
      <c r="J239" t="s">
        <v>766</v>
      </c>
      <c r="K239" t="s">
        <v>765</v>
      </c>
      <c r="P239" t="s">
        <v>748</v>
      </c>
      <c r="R239" t="s">
        <v>789</v>
      </c>
      <c r="S239" t="s">
        <v>747</v>
      </c>
      <c r="T239" t="s">
        <v>756</v>
      </c>
      <c r="U239" t="s">
        <v>886</v>
      </c>
      <c r="V239" t="s">
        <v>834</v>
      </c>
    </row>
    <row r="240" spans="1:22" x14ac:dyDescent="0.25">
      <c r="A240" t="s">
        <v>741</v>
      </c>
      <c r="B240" t="s">
        <v>1157</v>
      </c>
      <c r="C240" t="s">
        <v>381</v>
      </c>
      <c r="D240">
        <v>29</v>
      </c>
      <c r="E240">
        <v>2950</v>
      </c>
      <c r="F240" t="s">
        <v>1167</v>
      </c>
      <c r="G240" t="s">
        <v>786</v>
      </c>
      <c r="I240" t="s">
        <v>745</v>
      </c>
      <c r="J240" t="s">
        <v>766</v>
      </c>
      <c r="K240" t="s">
        <v>782</v>
      </c>
      <c r="P240" t="s">
        <v>844</v>
      </c>
      <c r="R240" t="s">
        <v>844</v>
      </c>
      <c r="S240" t="s">
        <v>772</v>
      </c>
      <c r="T240" t="s">
        <v>783</v>
      </c>
      <c r="U240" t="s">
        <v>782</v>
      </c>
      <c r="V240" t="s">
        <v>819</v>
      </c>
    </row>
    <row r="241" spans="1:22" x14ac:dyDescent="0.25">
      <c r="A241" t="s">
        <v>741</v>
      </c>
      <c r="B241" t="s">
        <v>1157</v>
      </c>
      <c r="C241" t="s">
        <v>1168</v>
      </c>
      <c r="D241">
        <v>29</v>
      </c>
      <c r="E241">
        <v>2950</v>
      </c>
      <c r="F241" t="s">
        <v>1169</v>
      </c>
      <c r="G241" t="s">
        <v>747</v>
      </c>
      <c r="H241" t="s">
        <v>764</v>
      </c>
      <c r="I241" t="s">
        <v>796</v>
      </c>
      <c r="J241" t="s">
        <v>772</v>
      </c>
      <c r="K241" t="s">
        <v>745</v>
      </c>
      <c r="P241" t="s">
        <v>800</v>
      </c>
      <c r="R241" t="s">
        <v>754</v>
      </c>
      <c r="S241" t="s">
        <v>886</v>
      </c>
      <c r="T241" t="s">
        <v>772</v>
      </c>
      <c r="U241" t="s">
        <v>800</v>
      </c>
      <c r="V241" t="s">
        <v>857</v>
      </c>
    </row>
    <row r="242" spans="1:22" x14ac:dyDescent="0.25">
      <c r="A242" t="s">
        <v>741</v>
      </c>
      <c r="B242" t="s">
        <v>1157</v>
      </c>
      <c r="C242" t="s">
        <v>390</v>
      </c>
      <c r="D242">
        <v>29</v>
      </c>
      <c r="E242">
        <v>2950</v>
      </c>
      <c r="F242" t="s">
        <v>1170</v>
      </c>
      <c r="G242" t="s">
        <v>748</v>
      </c>
      <c r="H242" t="s">
        <v>1023</v>
      </c>
      <c r="I242" t="s">
        <v>796</v>
      </c>
      <c r="J242" t="s">
        <v>834</v>
      </c>
      <c r="K242" t="s">
        <v>776</v>
      </c>
      <c r="P242" t="s">
        <v>765</v>
      </c>
      <c r="R242" t="s">
        <v>765</v>
      </c>
      <c r="S242" t="s">
        <v>748</v>
      </c>
      <c r="T242" t="s">
        <v>753</v>
      </c>
      <c r="U242" t="s">
        <v>776</v>
      </c>
      <c r="V242" t="s">
        <v>766</v>
      </c>
    </row>
    <row r="243" spans="1:22" x14ac:dyDescent="0.25">
      <c r="A243" t="s">
        <v>741</v>
      </c>
      <c r="B243" t="s">
        <v>1157</v>
      </c>
      <c r="C243" t="s">
        <v>1171</v>
      </c>
      <c r="D243">
        <v>29</v>
      </c>
      <c r="E243">
        <v>2950</v>
      </c>
      <c r="F243" t="s">
        <v>1172</v>
      </c>
      <c r="G243" t="s">
        <v>820</v>
      </c>
      <c r="H243" t="s">
        <v>796</v>
      </c>
      <c r="I243" t="s">
        <v>783</v>
      </c>
      <c r="J243" t="s">
        <v>750</v>
      </c>
      <c r="K243" t="s">
        <v>755</v>
      </c>
      <c r="P243" t="s">
        <v>753</v>
      </c>
      <c r="R243" t="s">
        <v>753</v>
      </c>
      <c r="S243" t="s">
        <v>772</v>
      </c>
      <c r="T243" t="s">
        <v>753</v>
      </c>
      <c r="U243" t="s">
        <v>793</v>
      </c>
      <c r="V243" t="s">
        <v>762</v>
      </c>
    </row>
    <row r="244" spans="1:22" x14ac:dyDescent="0.25">
      <c r="A244" t="s">
        <v>741</v>
      </c>
      <c r="B244" t="s">
        <v>1157</v>
      </c>
      <c r="C244" t="s">
        <v>393</v>
      </c>
      <c r="D244">
        <v>29</v>
      </c>
      <c r="E244">
        <v>2950</v>
      </c>
      <c r="F244" t="s">
        <v>1173</v>
      </c>
      <c r="G244" t="s">
        <v>755</v>
      </c>
      <c r="H244" t="s">
        <v>783</v>
      </c>
      <c r="I244" t="s">
        <v>755</v>
      </c>
      <c r="J244" t="s">
        <v>750</v>
      </c>
      <c r="K244" t="s">
        <v>766</v>
      </c>
      <c r="P244" t="s">
        <v>785</v>
      </c>
      <c r="R244" t="s">
        <v>785</v>
      </c>
      <c r="S244" t="s">
        <v>858</v>
      </c>
      <c r="T244" t="s">
        <v>813</v>
      </c>
      <c r="U244" t="s">
        <v>803</v>
      </c>
      <c r="V244" t="s">
        <v>813</v>
      </c>
    </row>
    <row r="245" spans="1:22" x14ac:dyDescent="0.25">
      <c r="A245" t="s">
        <v>741</v>
      </c>
      <c r="B245" t="s">
        <v>1157</v>
      </c>
      <c r="C245" t="s">
        <v>1174</v>
      </c>
      <c r="D245">
        <v>29</v>
      </c>
      <c r="E245">
        <v>2950</v>
      </c>
      <c r="F245" t="s">
        <v>1175</v>
      </c>
      <c r="G245" t="s">
        <v>772</v>
      </c>
      <c r="H245" t="s">
        <v>786</v>
      </c>
      <c r="I245" t="s">
        <v>765</v>
      </c>
      <c r="J245" t="s">
        <v>750</v>
      </c>
      <c r="K245" t="s">
        <v>765</v>
      </c>
      <c r="P245" t="s">
        <v>778</v>
      </c>
      <c r="R245" t="s">
        <v>778</v>
      </c>
      <c r="S245" t="s">
        <v>803</v>
      </c>
      <c r="T245" t="s">
        <v>793</v>
      </c>
      <c r="U245" t="s">
        <v>800</v>
      </c>
      <c r="V245" t="s">
        <v>783</v>
      </c>
    </row>
    <row r="246" spans="1:22" x14ac:dyDescent="0.25">
      <c r="A246" t="s">
        <v>741</v>
      </c>
      <c r="B246" t="s">
        <v>1157</v>
      </c>
      <c r="C246" t="s">
        <v>1176</v>
      </c>
      <c r="D246">
        <v>29</v>
      </c>
      <c r="E246">
        <v>2950</v>
      </c>
      <c r="F246" t="s">
        <v>1177</v>
      </c>
      <c r="G246" t="s">
        <v>766</v>
      </c>
      <c r="H246" t="s">
        <v>762</v>
      </c>
      <c r="I246" t="s">
        <v>745</v>
      </c>
      <c r="J246" t="s">
        <v>744</v>
      </c>
      <c r="K246" t="s">
        <v>748</v>
      </c>
      <c r="P246" t="s">
        <v>790</v>
      </c>
      <c r="R246" t="s">
        <v>790</v>
      </c>
      <c r="S246" t="s">
        <v>755</v>
      </c>
      <c r="T246" t="s">
        <v>744</v>
      </c>
      <c r="U246" t="s">
        <v>753</v>
      </c>
      <c r="V246" t="s">
        <v>766</v>
      </c>
    </row>
    <row r="247" spans="1:22" x14ac:dyDescent="0.25">
      <c r="A247" t="s">
        <v>741</v>
      </c>
      <c r="B247" t="s">
        <v>1157</v>
      </c>
      <c r="C247" t="s">
        <v>395</v>
      </c>
      <c r="D247">
        <v>29</v>
      </c>
      <c r="E247">
        <v>2950</v>
      </c>
      <c r="F247" t="s">
        <v>1178</v>
      </c>
      <c r="G247" t="s">
        <v>776</v>
      </c>
      <c r="H247" t="s">
        <v>769</v>
      </c>
      <c r="I247" t="s">
        <v>837</v>
      </c>
      <c r="J247" t="s">
        <v>756</v>
      </c>
      <c r="K247" t="s">
        <v>756</v>
      </c>
      <c r="P247" t="s">
        <v>844</v>
      </c>
      <c r="R247" t="s">
        <v>844</v>
      </c>
      <c r="S247" t="s">
        <v>753</v>
      </c>
      <c r="T247" t="s">
        <v>754</v>
      </c>
      <c r="U247" t="s">
        <v>786</v>
      </c>
      <c r="V247" t="s">
        <v>790</v>
      </c>
    </row>
    <row r="248" spans="1:22" x14ac:dyDescent="0.25">
      <c r="A248" t="s">
        <v>741</v>
      </c>
      <c r="B248" t="s">
        <v>1179</v>
      </c>
      <c r="C248" t="s">
        <v>450</v>
      </c>
      <c r="D248">
        <v>66</v>
      </c>
      <c r="F248" t="s">
        <v>1180</v>
      </c>
      <c r="J248" t="s">
        <v>1023</v>
      </c>
      <c r="K248" t="s">
        <v>753</v>
      </c>
      <c r="O248" t="s">
        <v>745</v>
      </c>
      <c r="P248" t="s">
        <v>756</v>
      </c>
      <c r="S248" t="s">
        <v>885</v>
      </c>
    </row>
    <row r="249" spans="1:22" x14ac:dyDescent="0.25">
      <c r="A249" t="s">
        <v>741</v>
      </c>
      <c r="B249" t="s">
        <v>1179</v>
      </c>
      <c r="C249" t="s">
        <v>1181</v>
      </c>
      <c r="D249">
        <v>69</v>
      </c>
      <c r="F249" t="s">
        <v>1182</v>
      </c>
      <c r="G249" t="s">
        <v>745</v>
      </c>
      <c r="I249" t="s">
        <v>796</v>
      </c>
      <c r="J249" t="s">
        <v>796</v>
      </c>
      <c r="K249" t="s">
        <v>745</v>
      </c>
      <c r="O249" t="s">
        <v>858</v>
      </c>
      <c r="P249" t="s">
        <v>1036</v>
      </c>
      <c r="S249" t="s">
        <v>770</v>
      </c>
    </row>
    <row r="250" spans="1:22" x14ac:dyDescent="0.25">
      <c r="A250" t="s">
        <v>741</v>
      </c>
      <c r="B250" t="s">
        <v>1179</v>
      </c>
      <c r="C250" t="s">
        <v>1183</v>
      </c>
      <c r="D250">
        <v>67</v>
      </c>
      <c r="F250" t="s">
        <v>1184</v>
      </c>
      <c r="G250" t="s">
        <v>745</v>
      </c>
      <c r="O250" t="s">
        <v>765</v>
      </c>
      <c r="P250" t="s">
        <v>753</v>
      </c>
      <c r="S250" t="s">
        <v>790</v>
      </c>
    </row>
    <row r="251" spans="1:22" x14ac:dyDescent="0.25">
      <c r="A251" t="s">
        <v>741</v>
      </c>
      <c r="B251" t="s">
        <v>1179</v>
      </c>
      <c r="C251" t="s">
        <v>1185</v>
      </c>
      <c r="D251">
        <v>64</v>
      </c>
      <c r="F251" t="s">
        <v>1186</v>
      </c>
      <c r="I251" t="s">
        <v>745</v>
      </c>
      <c r="J251" t="s">
        <v>748</v>
      </c>
      <c r="K251" t="s">
        <v>755</v>
      </c>
      <c r="O251" t="s">
        <v>745</v>
      </c>
      <c r="P251" t="s">
        <v>766</v>
      </c>
      <c r="S251" t="s">
        <v>745</v>
      </c>
    </row>
    <row r="252" spans="1:22" x14ac:dyDescent="0.25">
      <c r="A252" t="s">
        <v>741</v>
      </c>
      <c r="B252" t="s">
        <v>1179</v>
      </c>
      <c r="C252" t="s">
        <v>1187</v>
      </c>
      <c r="D252">
        <v>67</v>
      </c>
      <c r="F252" t="s">
        <v>1188</v>
      </c>
      <c r="K252" t="s">
        <v>783</v>
      </c>
      <c r="P252" t="s">
        <v>745</v>
      </c>
      <c r="S252" t="s">
        <v>745</v>
      </c>
    </row>
    <row r="253" spans="1:22" x14ac:dyDescent="0.25">
      <c r="A253" t="s">
        <v>741</v>
      </c>
      <c r="B253" t="s">
        <v>1179</v>
      </c>
      <c r="C253" t="s">
        <v>458</v>
      </c>
      <c r="D253">
        <v>66</v>
      </c>
      <c r="F253" t="s">
        <v>1189</v>
      </c>
      <c r="G253" t="s">
        <v>745</v>
      </c>
      <c r="J253" t="s">
        <v>745</v>
      </c>
      <c r="K253" t="s">
        <v>748</v>
      </c>
      <c r="O253" t="s">
        <v>746</v>
      </c>
      <c r="P253" t="s">
        <v>834</v>
      </c>
      <c r="S253" t="s">
        <v>744</v>
      </c>
    </row>
    <row r="254" spans="1:22" x14ac:dyDescent="0.25">
      <c r="A254" t="s">
        <v>741</v>
      </c>
      <c r="B254" t="s">
        <v>1179</v>
      </c>
      <c r="C254" t="s">
        <v>1190</v>
      </c>
      <c r="D254">
        <v>69</v>
      </c>
      <c r="F254" t="s">
        <v>1191</v>
      </c>
      <c r="G254" t="s">
        <v>837</v>
      </c>
      <c r="H254" t="s">
        <v>796</v>
      </c>
      <c r="I254" t="s">
        <v>745</v>
      </c>
      <c r="J254" t="s">
        <v>773</v>
      </c>
      <c r="K254" t="s">
        <v>760</v>
      </c>
      <c r="P254" t="s">
        <v>797</v>
      </c>
      <c r="S254" t="s">
        <v>783</v>
      </c>
    </row>
    <row r="255" spans="1:22" x14ac:dyDescent="0.25">
      <c r="A255" t="s">
        <v>741</v>
      </c>
      <c r="B255" t="s">
        <v>1179</v>
      </c>
      <c r="C255" t="s">
        <v>454</v>
      </c>
      <c r="D255">
        <v>66</v>
      </c>
      <c r="F255" t="s">
        <v>1192</v>
      </c>
      <c r="G255" t="s">
        <v>745</v>
      </c>
      <c r="H255" t="s">
        <v>745</v>
      </c>
      <c r="K255" t="s">
        <v>783</v>
      </c>
      <c r="O255" t="s">
        <v>745</v>
      </c>
      <c r="P255" t="s">
        <v>776</v>
      </c>
      <c r="S255" t="s">
        <v>745</v>
      </c>
    </row>
    <row r="256" spans="1:22" x14ac:dyDescent="0.25">
      <c r="A256" t="s">
        <v>741</v>
      </c>
      <c r="B256" t="s">
        <v>1179</v>
      </c>
      <c r="C256" t="s">
        <v>448</v>
      </c>
      <c r="D256">
        <v>69</v>
      </c>
      <c r="F256" t="s">
        <v>1193</v>
      </c>
      <c r="G256" t="s">
        <v>755</v>
      </c>
      <c r="H256" t="s">
        <v>796</v>
      </c>
      <c r="I256" t="s">
        <v>745</v>
      </c>
      <c r="J256" t="s">
        <v>1023</v>
      </c>
      <c r="K256" t="s">
        <v>756</v>
      </c>
      <c r="O256" t="s">
        <v>745</v>
      </c>
      <c r="P256" t="s">
        <v>783</v>
      </c>
      <c r="S256" t="s">
        <v>765</v>
      </c>
    </row>
    <row r="257" spans="1:22" x14ac:dyDescent="0.25">
      <c r="A257" t="s">
        <v>741</v>
      </c>
      <c r="B257" t="s">
        <v>1179</v>
      </c>
      <c r="C257" t="s">
        <v>440</v>
      </c>
      <c r="D257">
        <v>67</v>
      </c>
      <c r="F257" t="s">
        <v>1194</v>
      </c>
      <c r="G257" t="s">
        <v>828</v>
      </c>
      <c r="H257" t="s">
        <v>796</v>
      </c>
      <c r="I257" t="s">
        <v>745</v>
      </c>
      <c r="J257" t="s">
        <v>754</v>
      </c>
      <c r="K257" t="s">
        <v>764</v>
      </c>
      <c r="O257" t="s">
        <v>765</v>
      </c>
      <c r="P257" t="s">
        <v>799</v>
      </c>
      <c r="S257" t="s">
        <v>800</v>
      </c>
    </row>
    <row r="258" spans="1:22" x14ac:dyDescent="0.25">
      <c r="A258" t="s">
        <v>741</v>
      </c>
      <c r="B258" t="s">
        <v>1179</v>
      </c>
      <c r="C258" t="s">
        <v>456</v>
      </c>
      <c r="D258">
        <v>62</v>
      </c>
      <c r="F258" t="s">
        <v>1195</v>
      </c>
      <c r="G258" t="s">
        <v>1068</v>
      </c>
      <c r="H258" t="s">
        <v>755</v>
      </c>
      <c r="I258" t="s">
        <v>745</v>
      </c>
      <c r="J258" t="s">
        <v>785</v>
      </c>
      <c r="O258" t="s">
        <v>754</v>
      </c>
      <c r="P258" t="s">
        <v>800</v>
      </c>
      <c r="S258" t="s">
        <v>753</v>
      </c>
    </row>
    <row r="259" spans="1:22" x14ac:dyDescent="0.25">
      <c r="A259" t="s">
        <v>741</v>
      </c>
      <c r="B259" t="s">
        <v>1179</v>
      </c>
      <c r="C259" t="s">
        <v>442</v>
      </c>
      <c r="D259">
        <v>67</v>
      </c>
      <c r="F259" t="s">
        <v>1196</v>
      </c>
      <c r="G259" t="s">
        <v>793</v>
      </c>
      <c r="H259" t="s">
        <v>793</v>
      </c>
      <c r="I259" t="s">
        <v>796</v>
      </c>
      <c r="J259" t="s">
        <v>800</v>
      </c>
      <c r="K259" t="s">
        <v>783</v>
      </c>
      <c r="O259" t="s">
        <v>760</v>
      </c>
      <c r="P259" t="s">
        <v>762</v>
      </c>
      <c r="S259" t="s">
        <v>750</v>
      </c>
    </row>
    <row r="260" spans="1:22" x14ac:dyDescent="0.25">
      <c r="A260" t="s">
        <v>741</v>
      </c>
      <c r="B260" t="s">
        <v>1179</v>
      </c>
      <c r="C260" t="s">
        <v>443</v>
      </c>
      <c r="D260">
        <v>68</v>
      </c>
      <c r="F260" t="s">
        <v>1197</v>
      </c>
      <c r="G260" t="s">
        <v>800</v>
      </c>
      <c r="H260" t="s">
        <v>778</v>
      </c>
      <c r="J260" t="s">
        <v>763</v>
      </c>
      <c r="K260" t="s">
        <v>793</v>
      </c>
      <c r="P260" t="s">
        <v>753</v>
      </c>
      <c r="S260" t="s">
        <v>755</v>
      </c>
    </row>
    <row r="261" spans="1:22" x14ac:dyDescent="0.25">
      <c r="A261" t="s">
        <v>741</v>
      </c>
      <c r="B261" t="s">
        <v>1198</v>
      </c>
    </row>
    <row r="262" spans="1:22" x14ac:dyDescent="0.25">
      <c r="A262" t="s">
        <v>741</v>
      </c>
      <c r="B262" t="s">
        <v>1198</v>
      </c>
      <c r="C262" t="s">
        <v>1199</v>
      </c>
      <c r="D262">
        <v>25</v>
      </c>
      <c r="E262">
        <v>2575</v>
      </c>
      <c r="F262" t="s">
        <v>1200</v>
      </c>
      <c r="G262" t="s">
        <v>765</v>
      </c>
      <c r="H262" t="s">
        <v>796</v>
      </c>
      <c r="J262" t="s">
        <v>751</v>
      </c>
      <c r="K262" t="s">
        <v>746</v>
      </c>
      <c r="P262" t="s">
        <v>783</v>
      </c>
      <c r="R262" t="s">
        <v>783</v>
      </c>
      <c r="S262" t="s">
        <v>783</v>
      </c>
      <c r="U262" t="s">
        <v>796</v>
      </c>
      <c r="V262" t="s">
        <v>783</v>
      </c>
    </row>
    <row r="263" spans="1:22" x14ac:dyDescent="0.25">
      <c r="A263" t="s">
        <v>741</v>
      </c>
      <c r="B263" t="s">
        <v>1198</v>
      </c>
      <c r="C263" t="s">
        <v>1201</v>
      </c>
      <c r="D263">
        <v>25</v>
      </c>
      <c r="E263">
        <v>2550</v>
      </c>
      <c r="F263" t="s">
        <v>1202</v>
      </c>
      <c r="G263" t="s">
        <v>756</v>
      </c>
      <c r="H263" t="s">
        <v>783</v>
      </c>
      <c r="J263" t="s">
        <v>750</v>
      </c>
      <c r="K263" t="s">
        <v>758</v>
      </c>
      <c r="P263" t="s">
        <v>766</v>
      </c>
      <c r="R263" t="s">
        <v>766</v>
      </c>
      <c r="S263" t="s">
        <v>755</v>
      </c>
      <c r="U263" t="s">
        <v>858</v>
      </c>
      <c r="V263" t="s">
        <v>766</v>
      </c>
    </row>
    <row r="264" spans="1:22" x14ac:dyDescent="0.25">
      <c r="A264" t="s">
        <v>741</v>
      </c>
      <c r="B264" t="s">
        <v>1198</v>
      </c>
      <c r="C264" t="s">
        <v>1203</v>
      </c>
      <c r="D264">
        <v>25</v>
      </c>
      <c r="E264">
        <v>2550</v>
      </c>
      <c r="F264" t="s">
        <v>1204</v>
      </c>
      <c r="G264" t="s">
        <v>746</v>
      </c>
      <c r="H264" t="s">
        <v>764</v>
      </c>
      <c r="J264" t="s">
        <v>766</v>
      </c>
      <c r="K264" t="s">
        <v>747</v>
      </c>
      <c r="P264" t="s">
        <v>764</v>
      </c>
      <c r="R264" t="s">
        <v>764</v>
      </c>
      <c r="S264" t="s">
        <v>796</v>
      </c>
      <c r="U264" t="s">
        <v>764</v>
      </c>
      <c r="V264" t="s">
        <v>764</v>
      </c>
    </row>
    <row r="265" spans="1:22" x14ac:dyDescent="0.25">
      <c r="A265" t="s">
        <v>741</v>
      </c>
      <c r="B265" t="s">
        <v>1198</v>
      </c>
      <c r="C265" t="s">
        <v>1205</v>
      </c>
      <c r="D265">
        <v>25</v>
      </c>
      <c r="E265">
        <v>2550</v>
      </c>
      <c r="F265" t="s">
        <v>1206</v>
      </c>
      <c r="G265" t="s">
        <v>793</v>
      </c>
      <c r="H265" t="s">
        <v>783</v>
      </c>
      <c r="J265" t="s">
        <v>772</v>
      </c>
      <c r="K265" t="s">
        <v>750</v>
      </c>
      <c r="P265" t="s">
        <v>765</v>
      </c>
      <c r="R265" t="s">
        <v>765</v>
      </c>
      <c r="S265" t="s">
        <v>745</v>
      </c>
      <c r="U265" t="s">
        <v>755</v>
      </c>
      <c r="V265" t="s">
        <v>765</v>
      </c>
    </row>
    <row r="266" spans="1:22" x14ac:dyDescent="0.25">
      <c r="A266" t="s">
        <v>741</v>
      </c>
      <c r="B266" t="s">
        <v>1198</v>
      </c>
      <c r="C266" t="s">
        <v>1207</v>
      </c>
      <c r="D266">
        <v>25</v>
      </c>
      <c r="E266">
        <v>2550</v>
      </c>
      <c r="F266" t="s">
        <v>1208</v>
      </c>
      <c r="G266" t="s">
        <v>765</v>
      </c>
      <c r="J266" t="s">
        <v>814</v>
      </c>
      <c r="K266" t="s">
        <v>776</v>
      </c>
      <c r="P266" t="s">
        <v>886</v>
      </c>
      <c r="R266" t="s">
        <v>886</v>
      </c>
      <c r="S266" t="s">
        <v>745</v>
      </c>
      <c r="U266" t="s">
        <v>745</v>
      </c>
      <c r="V266" t="s">
        <v>886</v>
      </c>
    </row>
    <row r="267" spans="1:22" x14ac:dyDescent="0.25">
      <c r="A267" t="s">
        <v>741</v>
      </c>
      <c r="B267" t="s">
        <v>1198</v>
      </c>
      <c r="C267" t="s">
        <v>1209</v>
      </c>
      <c r="D267">
        <v>25</v>
      </c>
      <c r="E267">
        <v>2550</v>
      </c>
      <c r="F267" t="s">
        <v>1210</v>
      </c>
      <c r="G267" t="s">
        <v>760</v>
      </c>
      <c r="H267" t="s">
        <v>765</v>
      </c>
      <c r="J267" t="s">
        <v>772</v>
      </c>
      <c r="K267" t="s">
        <v>763</v>
      </c>
      <c r="P267" t="s">
        <v>764</v>
      </c>
      <c r="R267" t="s">
        <v>764</v>
      </c>
      <c r="S267" t="s">
        <v>745</v>
      </c>
      <c r="U267" t="s">
        <v>748</v>
      </c>
      <c r="V267" t="s">
        <v>764</v>
      </c>
    </row>
    <row r="268" spans="1:22" x14ac:dyDescent="0.25">
      <c r="A268" t="s">
        <v>741</v>
      </c>
      <c r="B268" t="s">
        <v>1198</v>
      </c>
      <c r="C268" t="s">
        <v>283</v>
      </c>
      <c r="D268">
        <v>25</v>
      </c>
      <c r="E268">
        <v>2550</v>
      </c>
      <c r="F268" t="s">
        <v>1211</v>
      </c>
      <c r="G268" t="s">
        <v>744</v>
      </c>
      <c r="H268" t="s">
        <v>745</v>
      </c>
      <c r="I268" t="s">
        <v>745</v>
      </c>
      <c r="J268" t="s">
        <v>886</v>
      </c>
      <c r="K268" t="s">
        <v>746</v>
      </c>
      <c r="P268" t="s">
        <v>808</v>
      </c>
      <c r="R268" t="s">
        <v>808</v>
      </c>
      <c r="S268" t="s">
        <v>745</v>
      </c>
      <c r="U268" t="s">
        <v>808</v>
      </c>
      <c r="V268" t="s">
        <v>808</v>
      </c>
    </row>
    <row r="269" spans="1:22" x14ac:dyDescent="0.25">
      <c r="A269" t="s">
        <v>741</v>
      </c>
      <c r="B269" t="s">
        <v>1198</v>
      </c>
      <c r="C269" t="s">
        <v>271</v>
      </c>
      <c r="D269">
        <v>25</v>
      </c>
      <c r="E269">
        <v>2550</v>
      </c>
      <c r="F269" t="s">
        <v>998</v>
      </c>
      <c r="G269" t="s">
        <v>786</v>
      </c>
      <c r="J269" t="s">
        <v>766</v>
      </c>
      <c r="K269" t="s">
        <v>782</v>
      </c>
      <c r="P269" t="s">
        <v>796</v>
      </c>
      <c r="R269" t="s">
        <v>796</v>
      </c>
      <c r="U269" t="s">
        <v>796</v>
      </c>
      <c r="V269" t="s">
        <v>796</v>
      </c>
    </row>
    <row r="270" spans="1:22" x14ac:dyDescent="0.25">
      <c r="A270" t="s">
        <v>741</v>
      </c>
      <c r="B270" t="s">
        <v>1198</v>
      </c>
      <c r="C270" t="s">
        <v>1212</v>
      </c>
      <c r="D270">
        <v>25</v>
      </c>
      <c r="E270">
        <v>2575</v>
      </c>
      <c r="F270" t="s">
        <v>1213</v>
      </c>
      <c r="G270" t="s">
        <v>751</v>
      </c>
      <c r="H270" t="s">
        <v>858</v>
      </c>
      <c r="J270" t="s">
        <v>745</v>
      </c>
      <c r="K270" t="s">
        <v>745</v>
      </c>
      <c r="P270" t="s">
        <v>766</v>
      </c>
      <c r="R270" t="s">
        <v>766</v>
      </c>
      <c r="S270" t="s">
        <v>755</v>
      </c>
      <c r="U270" t="s">
        <v>744</v>
      </c>
      <c r="V270" t="s">
        <v>766</v>
      </c>
    </row>
    <row r="271" spans="1:22" x14ac:dyDescent="0.25">
      <c r="A271" t="s">
        <v>741</v>
      </c>
      <c r="B271" t="s">
        <v>1198</v>
      </c>
      <c r="C271" t="s">
        <v>292</v>
      </c>
      <c r="D271">
        <v>25</v>
      </c>
      <c r="E271">
        <v>2575</v>
      </c>
      <c r="F271" t="s">
        <v>1214</v>
      </c>
      <c r="G271" t="s">
        <v>768</v>
      </c>
      <c r="H271" t="s">
        <v>745</v>
      </c>
      <c r="I271" t="s">
        <v>745</v>
      </c>
      <c r="J271" t="s">
        <v>746</v>
      </c>
      <c r="K271" t="s">
        <v>757</v>
      </c>
      <c r="P271" t="s">
        <v>750</v>
      </c>
      <c r="R271" t="s">
        <v>750</v>
      </c>
      <c r="S271" t="s">
        <v>766</v>
      </c>
      <c r="U271" t="s">
        <v>776</v>
      </c>
      <c r="V271" t="s">
        <v>750</v>
      </c>
    </row>
    <row r="272" spans="1:22" x14ac:dyDescent="0.25">
      <c r="A272" t="s">
        <v>741</v>
      </c>
      <c r="B272" t="s">
        <v>1198</v>
      </c>
      <c r="C272" t="s">
        <v>1215</v>
      </c>
      <c r="D272">
        <v>25</v>
      </c>
      <c r="E272">
        <v>2550</v>
      </c>
      <c r="F272" t="s">
        <v>1216</v>
      </c>
      <c r="G272" t="s">
        <v>756</v>
      </c>
      <c r="I272" t="s">
        <v>796</v>
      </c>
      <c r="J272" t="s">
        <v>756</v>
      </c>
      <c r="K272" t="s">
        <v>765</v>
      </c>
      <c r="P272" t="s">
        <v>747</v>
      </c>
      <c r="R272" t="s">
        <v>747</v>
      </c>
      <c r="S272" t="s">
        <v>754</v>
      </c>
      <c r="U272" t="s">
        <v>748</v>
      </c>
      <c r="V272" t="s">
        <v>747</v>
      </c>
    </row>
    <row r="273" spans="1:22" x14ac:dyDescent="0.25">
      <c r="A273" t="s">
        <v>741</v>
      </c>
      <c r="B273" t="s">
        <v>1198</v>
      </c>
      <c r="C273" t="s">
        <v>1217</v>
      </c>
      <c r="D273">
        <v>25</v>
      </c>
      <c r="E273">
        <v>2550</v>
      </c>
      <c r="F273" t="s">
        <v>1218</v>
      </c>
      <c r="G273" t="s">
        <v>755</v>
      </c>
      <c r="H273" t="s">
        <v>783</v>
      </c>
      <c r="J273" t="s">
        <v>768</v>
      </c>
      <c r="K273" t="s">
        <v>766</v>
      </c>
      <c r="P273" t="s">
        <v>755</v>
      </c>
      <c r="R273" t="s">
        <v>755</v>
      </c>
      <c r="S273" t="s">
        <v>755</v>
      </c>
      <c r="U273" t="s">
        <v>755</v>
      </c>
      <c r="V273" t="s">
        <v>755</v>
      </c>
    </row>
    <row r="274" spans="1:22" x14ac:dyDescent="0.25">
      <c r="A274" t="s">
        <v>741</v>
      </c>
      <c r="B274" t="s">
        <v>1198</v>
      </c>
      <c r="C274" t="s">
        <v>1219</v>
      </c>
      <c r="D274">
        <v>25</v>
      </c>
      <c r="E274">
        <v>2550</v>
      </c>
      <c r="F274" t="s">
        <v>1220</v>
      </c>
      <c r="G274" t="s">
        <v>776</v>
      </c>
      <c r="H274" t="s">
        <v>748</v>
      </c>
      <c r="I274" t="s">
        <v>745</v>
      </c>
      <c r="J274" t="s">
        <v>756</v>
      </c>
      <c r="K274" t="s">
        <v>755</v>
      </c>
      <c r="P274" t="s">
        <v>764</v>
      </c>
      <c r="R274" t="s">
        <v>764</v>
      </c>
      <c r="S274" t="s">
        <v>745</v>
      </c>
      <c r="U274" t="s">
        <v>764</v>
      </c>
      <c r="V274" t="s">
        <v>764</v>
      </c>
    </row>
    <row r="275" spans="1:22" x14ac:dyDescent="0.25">
      <c r="A275" t="s">
        <v>741</v>
      </c>
      <c r="B275" t="s">
        <v>1221</v>
      </c>
      <c r="C275" t="s">
        <v>212</v>
      </c>
      <c r="D275">
        <v>70</v>
      </c>
      <c r="F275" t="s">
        <v>1222</v>
      </c>
      <c r="G275" t="s">
        <v>789</v>
      </c>
      <c r="H275" t="s">
        <v>757</v>
      </c>
      <c r="I275" t="s">
        <v>763</v>
      </c>
      <c r="J275" t="s">
        <v>766</v>
      </c>
      <c r="K275" t="s">
        <v>773</v>
      </c>
      <c r="O275" t="s">
        <v>759</v>
      </c>
      <c r="P275" t="s">
        <v>744</v>
      </c>
      <c r="S275" t="s">
        <v>747</v>
      </c>
    </row>
    <row r="276" spans="1:22" x14ac:dyDescent="0.25">
      <c r="A276" t="s">
        <v>741</v>
      </c>
      <c r="B276" t="s">
        <v>1221</v>
      </c>
      <c r="C276" t="s">
        <v>1223</v>
      </c>
      <c r="D276">
        <v>71</v>
      </c>
      <c r="F276" t="s">
        <v>1224</v>
      </c>
      <c r="G276" t="s">
        <v>745</v>
      </c>
      <c r="H276" t="s">
        <v>745</v>
      </c>
      <c r="I276" t="s">
        <v>745</v>
      </c>
      <c r="J276" t="s">
        <v>759</v>
      </c>
      <c r="K276" t="s">
        <v>759</v>
      </c>
      <c r="O276" t="s">
        <v>748</v>
      </c>
      <c r="P276" t="s">
        <v>800</v>
      </c>
      <c r="S276" t="s">
        <v>755</v>
      </c>
    </row>
    <row r="277" spans="1:22" x14ac:dyDescent="0.25">
      <c r="A277" t="s">
        <v>741</v>
      </c>
      <c r="B277" t="s">
        <v>1221</v>
      </c>
      <c r="C277" t="s">
        <v>222</v>
      </c>
      <c r="D277">
        <v>63</v>
      </c>
      <c r="F277" t="s">
        <v>1225</v>
      </c>
      <c r="I277" t="s">
        <v>748</v>
      </c>
      <c r="J277" t="s">
        <v>952</v>
      </c>
      <c r="K277" t="s">
        <v>789</v>
      </c>
      <c r="O277" t="s">
        <v>764</v>
      </c>
      <c r="P277" t="s">
        <v>751</v>
      </c>
      <c r="S277" t="s">
        <v>776</v>
      </c>
    </row>
    <row r="278" spans="1:22" x14ac:dyDescent="0.25">
      <c r="A278" t="s">
        <v>741</v>
      </c>
      <c r="B278" t="s">
        <v>1221</v>
      </c>
      <c r="C278" t="s">
        <v>207</v>
      </c>
      <c r="D278">
        <v>68</v>
      </c>
      <c r="F278" t="s">
        <v>1226</v>
      </c>
      <c r="G278" t="s">
        <v>760</v>
      </c>
      <c r="H278" t="s">
        <v>755</v>
      </c>
      <c r="I278" t="s">
        <v>765</v>
      </c>
      <c r="J278" t="s">
        <v>766</v>
      </c>
      <c r="K278" t="s">
        <v>834</v>
      </c>
      <c r="O278" t="s">
        <v>766</v>
      </c>
      <c r="P278" t="s">
        <v>760</v>
      </c>
      <c r="S278" t="s">
        <v>755</v>
      </c>
    </row>
    <row r="279" spans="1:22" x14ac:dyDescent="0.25">
      <c r="A279" t="s">
        <v>741</v>
      </c>
      <c r="B279" t="s">
        <v>1221</v>
      </c>
      <c r="C279" t="s">
        <v>218</v>
      </c>
      <c r="D279">
        <v>69</v>
      </c>
      <c r="F279" t="s">
        <v>1227</v>
      </c>
      <c r="G279" t="s">
        <v>755</v>
      </c>
      <c r="H279" t="s">
        <v>796</v>
      </c>
      <c r="I279" t="s">
        <v>755</v>
      </c>
      <c r="J279" t="s">
        <v>758</v>
      </c>
      <c r="K279" t="s">
        <v>760</v>
      </c>
      <c r="O279" t="s">
        <v>783</v>
      </c>
      <c r="P279" t="s">
        <v>755</v>
      </c>
      <c r="S279" t="s">
        <v>745</v>
      </c>
    </row>
    <row r="280" spans="1:22" x14ac:dyDescent="0.25">
      <c r="A280" t="s">
        <v>741</v>
      </c>
      <c r="B280" t="s">
        <v>1221</v>
      </c>
      <c r="C280" t="s">
        <v>1228</v>
      </c>
      <c r="D280">
        <v>66</v>
      </c>
      <c r="F280" t="s">
        <v>1229</v>
      </c>
      <c r="G280" t="s">
        <v>758</v>
      </c>
      <c r="H280" t="s">
        <v>763</v>
      </c>
      <c r="I280" t="s">
        <v>745</v>
      </c>
      <c r="J280" t="s">
        <v>952</v>
      </c>
      <c r="K280" t="s">
        <v>808</v>
      </c>
      <c r="O280" t="s">
        <v>755</v>
      </c>
      <c r="P280" t="s">
        <v>756</v>
      </c>
      <c r="S280" t="s">
        <v>758</v>
      </c>
    </row>
    <row r="281" spans="1:22" x14ac:dyDescent="0.25">
      <c r="A281" t="s">
        <v>741</v>
      </c>
      <c r="B281" t="s">
        <v>1221</v>
      </c>
      <c r="C281" t="s">
        <v>1230</v>
      </c>
      <c r="D281">
        <v>72</v>
      </c>
      <c r="F281" t="s">
        <v>1231</v>
      </c>
      <c r="G281" t="s">
        <v>793</v>
      </c>
      <c r="H281" t="s">
        <v>769</v>
      </c>
      <c r="I281" t="s">
        <v>837</v>
      </c>
      <c r="J281" t="s">
        <v>760</v>
      </c>
      <c r="K281" t="s">
        <v>765</v>
      </c>
      <c r="O281" t="s">
        <v>776</v>
      </c>
      <c r="P281" t="s">
        <v>823</v>
      </c>
      <c r="S281" t="s">
        <v>1232</v>
      </c>
    </row>
    <row r="282" spans="1:22" x14ac:dyDescent="0.25">
      <c r="A282" t="s">
        <v>741</v>
      </c>
      <c r="B282" t="s">
        <v>1221</v>
      </c>
      <c r="C282" t="s">
        <v>220</v>
      </c>
      <c r="D282">
        <v>68</v>
      </c>
      <c r="F282" t="s">
        <v>1233</v>
      </c>
      <c r="G282" t="s">
        <v>796</v>
      </c>
      <c r="H282" t="s">
        <v>796</v>
      </c>
      <c r="I282" t="s">
        <v>776</v>
      </c>
      <c r="J282" t="s">
        <v>748</v>
      </c>
      <c r="K282" t="s">
        <v>762</v>
      </c>
      <c r="O282" t="s">
        <v>789</v>
      </c>
      <c r="P282" t="s">
        <v>758</v>
      </c>
      <c r="S282" t="s">
        <v>760</v>
      </c>
    </row>
    <row r="283" spans="1:22" x14ac:dyDescent="0.25">
      <c r="A283" t="s">
        <v>741</v>
      </c>
      <c r="B283" t="s">
        <v>1221</v>
      </c>
      <c r="C283" t="s">
        <v>211</v>
      </c>
      <c r="D283">
        <v>71</v>
      </c>
      <c r="F283" t="s">
        <v>1234</v>
      </c>
      <c r="G283" t="s">
        <v>754</v>
      </c>
      <c r="J283" t="s">
        <v>745</v>
      </c>
      <c r="K283" t="s">
        <v>778</v>
      </c>
      <c r="O283" t="s">
        <v>745</v>
      </c>
      <c r="P283" t="s">
        <v>744</v>
      </c>
      <c r="S283" t="s">
        <v>814</v>
      </c>
    </row>
    <row r="284" spans="1:22" x14ac:dyDescent="0.25">
      <c r="A284" t="s">
        <v>741</v>
      </c>
      <c r="B284" t="s">
        <v>1221</v>
      </c>
      <c r="C284" t="s">
        <v>216</v>
      </c>
      <c r="D284">
        <v>65</v>
      </c>
      <c r="F284" t="s">
        <v>1235</v>
      </c>
      <c r="G284" t="s">
        <v>799</v>
      </c>
      <c r="H284" t="s">
        <v>755</v>
      </c>
      <c r="I284" t="s">
        <v>755</v>
      </c>
      <c r="J284" t="s">
        <v>810</v>
      </c>
      <c r="K284" t="s">
        <v>765</v>
      </c>
      <c r="O284" t="s">
        <v>766</v>
      </c>
      <c r="P284" t="s">
        <v>756</v>
      </c>
      <c r="S284" t="s">
        <v>763</v>
      </c>
    </row>
    <row r="285" spans="1:22" x14ac:dyDescent="0.25">
      <c r="A285" t="s">
        <v>741</v>
      </c>
      <c r="B285" t="s">
        <v>1221</v>
      </c>
      <c r="C285" t="s">
        <v>205</v>
      </c>
      <c r="D285">
        <v>72</v>
      </c>
      <c r="F285" t="s">
        <v>1236</v>
      </c>
      <c r="I285" t="s">
        <v>765</v>
      </c>
      <c r="J285" t="s">
        <v>886</v>
      </c>
      <c r="K285" t="s">
        <v>763</v>
      </c>
      <c r="O285" t="s">
        <v>745</v>
      </c>
      <c r="P285" t="s">
        <v>783</v>
      </c>
      <c r="S285" t="s">
        <v>754</v>
      </c>
    </row>
    <row r="286" spans="1:22" x14ac:dyDescent="0.25">
      <c r="A286" t="s">
        <v>741</v>
      </c>
      <c r="B286" t="s">
        <v>1221</v>
      </c>
      <c r="C286" t="s">
        <v>223</v>
      </c>
      <c r="D286">
        <v>63</v>
      </c>
      <c r="F286" t="s">
        <v>1237</v>
      </c>
      <c r="G286" t="s">
        <v>748</v>
      </c>
      <c r="H286" t="s">
        <v>760</v>
      </c>
      <c r="I286" t="s">
        <v>765</v>
      </c>
      <c r="J286" t="s">
        <v>750</v>
      </c>
      <c r="K286" t="s">
        <v>751</v>
      </c>
      <c r="O286" t="s">
        <v>750</v>
      </c>
      <c r="P286" t="s">
        <v>756</v>
      </c>
      <c r="S286" t="s">
        <v>789</v>
      </c>
    </row>
    <row r="287" spans="1:22" x14ac:dyDescent="0.25">
      <c r="A287" t="s">
        <v>741</v>
      </c>
      <c r="B287" t="s">
        <v>1221</v>
      </c>
      <c r="C287" t="s">
        <v>209</v>
      </c>
      <c r="D287">
        <v>71</v>
      </c>
      <c r="F287" t="s">
        <v>1238</v>
      </c>
      <c r="G287" t="s">
        <v>754</v>
      </c>
      <c r="I287" t="s">
        <v>745</v>
      </c>
      <c r="J287" t="s">
        <v>748</v>
      </c>
      <c r="K287" t="s">
        <v>765</v>
      </c>
      <c r="O287" t="s">
        <v>753</v>
      </c>
      <c r="P287" t="s">
        <v>763</v>
      </c>
      <c r="S287" t="s">
        <v>744</v>
      </c>
    </row>
    <row r="288" spans="1:22" x14ac:dyDescent="0.25">
      <c r="A288" t="s">
        <v>741</v>
      </c>
      <c r="B288" t="s">
        <v>1239</v>
      </c>
      <c r="C288" t="s">
        <v>1240</v>
      </c>
      <c r="D288">
        <v>70</v>
      </c>
      <c r="F288" t="s">
        <v>1241</v>
      </c>
      <c r="G288" t="s">
        <v>837</v>
      </c>
      <c r="H288" t="s">
        <v>796</v>
      </c>
      <c r="I288" t="s">
        <v>987</v>
      </c>
      <c r="J288" t="s">
        <v>797</v>
      </c>
      <c r="K288" t="s">
        <v>778</v>
      </c>
      <c r="P288" t="s">
        <v>860</v>
      </c>
      <c r="S288" t="s">
        <v>987</v>
      </c>
    </row>
    <row r="289" spans="1:22" x14ac:dyDescent="0.25">
      <c r="A289" t="s">
        <v>741</v>
      </c>
      <c r="B289" t="s">
        <v>1239</v>
      </c>
      <c r="C289" t="s">
        <v>1242</v>
      </c>
      <c r="D289">
        <v>65</v>
      </c>
      <c r="F289" t="s">
        <v>1243</v>
      </c>
      <c r="G289" t="s">
        <v>844</v>
      </c>
      <c r="H289" t="s">
        <v>745</v>
      </c>
      <c r="I289" t="s">
        <v>765</v>
      </c>
      <c r="J289" t="s">
        <v>759</v>
      </c>
      <c r="K289" t="s">
        <v>763</v>
      </c>
      <c r="P289" t="s">
        <v>765</v>
      </c>
      <c r="S289" t="s">
        <v>783</v>
      </c>
    </row>
    <row r="290" spans="1:22" x14ac:dyDescent="0.25">
      <c r="A290" t="s">
        <v>741</v>
      </c>
      <c r="B290" t="s">
        <v>1239</v>
      </c>
      <c r="C290" t="s">
        <v>176</v>
      </c>
      <c r="D290">
        <v>64</v>
      </c>
      <c r="F290" t="s">
        <v>1244</v>
      </c>
      <c r="G290" t="s">
        <v>754</v>
      </c>
      <c r="H290" t="s">
        <v>796</v>
      </c>
      <c r="J290" t="s">
        <v>760</v>
      </c>
      <c r="K290" t="s">
        <v>755</v>
      </c>
      <c r="P290" t="s">
        <v>858</v>
      </c>
      <c r="S290" t="s">
        <v>858</v>
      </c>
    </row>
    <row r="291" spans="1:22" x14ac:dyDescent="0.25">
      <c r="A291" t="s">
        <v>741</v>
      </c>
      <c r="B291" t="s">
        <v>1239</v>
      </c>
      <c r="C291" t="s">
        <v>175</v>
      </c>
      <c r="D291">
        <v>64</v>
      </c>
      <c r="F291" t="s">
        <v>1245</v>
      </c>
      <c r="G291" t="s">
        <v>778</v>
      </c>
      <c r="I291" t="s">
        <v>745</v>
      </c>
      <c r="J291" t="s">
        <v>773</v>
      </c>
      <c r="K291" t="s">
        <v>759</v>
      </c>
      <c r="P291" t="s">
        <v>987</v>
      </c>
      <c r="S291" t="s">
        <v>987</v>
      </c>
    </row>
    <row r="292" spans="1:22" x14ac:dyDescent="0.25">
      <c r="A292" t="s">
        <v>741</v>
      </c>
      <c r="B292" t="s">
        <v>1239</v>
      </c>
      <c r="C292" t="s">
        <v>165</v>
      </c>
      <c r="D292">
        <v>67</v>
      </c>
      <c r="F292" t="s">
        <v>1246</v>
      </c>
      <c r="G292" t="s">
        <v>828</v>
      </c>
      <c r="H292" t="s">
        <v>796</v>
      </c>
      <c r="I292" t="s">
        <v>755</v>
      </c>
      <c r="J292" t="s">
        <v>844</v>
      </c>
      <c r="K292" t="s">
        <v>785</v>
      </c>
      <c r="O292" t="s">
        <v>783</v>
      </c>
      <c r="P292" t="s">
        <v>783</v>
      </c>
      <c r="S292" t="s">
        <v>783</v>
      </c>
    </row>
    <row r="293" spans="1:22" x14ac:dyDescent="0.25">
      <c r="A293" t="s">
        <v>741</v>
      </c>
      <c r="B293" t="s">
        <v>1239</v>
      </c>
      <c r="C293" t="s">
        <v>1247</v>
      </c>
      <c r="D293">
        <v>65</v>
      </c>
      <c r="F293" t="s">
        <v>1248</v>
      </c>
      <c r="G293" t="s">
        <v>853</v>
      </c>
      <c r="I293" t="s">
        <v>783</v>
      </c>
      <c r="J293" t="s">
        <v>799</v>
      </c>
      <c r="K293" t="s">
        <v>794</v>
      </c>
      <c r="P293" t="s">
        <v>833</v>
      </c>
      <c r="S293" t="s">
        <v>783</v>
      </c>
    </row>
    <row r="294" spans="1:22" x14ac:dyDescent="0.25">
      <c r="A294" t="s">
        <v>741</v>
      </c>
      <c r="B294" t="s">
        <v>1239</v>
      </c>
      <c r="C294" t="s">
        <v>1249</v>
      </c>
      <c r="D294">
        <v>64</v>
      </c>
      <c r="F294" t="s">
        <v>1250</v>
      </c>
      <c r="G294" t="s">
        <v>758</v>
      </c>
      <c r="H294" t="s">
        <v>783</v>
      </c>
      <c r="I294" t="s">
        <v>783</v>
      </c>
      <c r="J294" t="s">
        <v>750</v>
      </c>
      <c r="K294" t="s">
        <v>759</v>
      </c>
      <c r="O294" t="s">
        <v>796</v>
      </c>
      <c r="P294" t="s">
        <v>754</v>
      </c>
      <c r="S294" t="s">
        <v>754</v>
      </c>
    </row>
    <row r="295" spans="1:22" x14ac:dyDescent="0.25">
      <c r="A295" t="s">
        <v>741</v>
      </c>
      <c r="B295" t="s">
        <v>1239</v>
      </c>
      <c r="C295" t="s">
        <v>164</v>
      </c>
      <c r="D295">
        <v>68</v>
      </c>
      <c r="F295" t="s">
        <v>1251</v>
      </c>
      <c r="G295" t="s">
        <v>783</v>
      </c>
      <c r="I295" t="s">
        <v>759</v>
      </c>
      <c r="J295" t="s">
        <v>797</v>
      </c>
      <c r="K295" t="s">
        <v>776</v>
      </c>
      <c r="P295" t="s">
        <v>783</v>
      </c>
      <c r="S295" t="s">
        <v>745</v>
      </c>
    </row>
    <row r="296" spans="1:22" x14ac:dyDescent="0.25">
      <c r="A296" t="s">
        <v>741</v>
      </c>
      <c r="B296" t="s">
        <v>1239</v>
      </c>
      <c r="C296" t="s">
        <v>172</v>
      </c>
      <c r="D296">
        <v>64</v>
      </c>
      <c r="F296" t="s">
        <v>1252</v>
      </c>
      <c r="G296" t="s">
        <v>755</v>
      </c>
      <c r="H296" t="s">
        <v>837</v>
      </c>
      <c r="I296" t="s">
        <v>783</v>
      </c>
      <c r="J296" t="s">
        <v>758</v>
      </c>
      <c r="K296" t="s">
        <v>760</v>
      </c>
      <c r="P296" t="s">
        <v>828</v>
      </c>
      <c r="S296" t="s">
        <v>837</v>
      </c>
    </row>
    <row r="297" spans="1:22" x14ac:dyDescent="0.25">
      <c r="A297" t="s">
        <v>741</v>
      </c>
      <c r="B297" t="s">
        <v>1239</v>
      </c>
      <c r="C297" t="s">
        <v>179</v>
      </c>
      <c r="D297">
        <v>63</v>
      </c>
      <c r="F297" t="s">
        <v>1253</v>
      </c>
      <c r="G297" t="s">
        <v>796</v>
      </c>
      <c r="H297" t="s">
        <v>796</v>
      </c>
      <c r="I297" t="s">
        <v>783</v>
      </c>
      <c r="J297" t="s">
        <v>748</v>
      </c>
      <c r="K297" t="s">
        <v>747</v>
      </c>
      <c r="O297" t="s">
        <v>765</v>
      </c>
      <c r="P297" t="s">
        <v>799</v>
      </c>
      <c r="S297" t="s">
        <v>783</v>
      </c>
    </row>
    <row r="298" spans="1:22" x14ac:dyDescent="0.25">
      <c r="A298" t="s">
        <v>741</v>
      </c>
      <c r="B298" t="s">
        <v>1254</v>
      </c>
    </row>
    <row r="299" spans="1:22" x14ac:dyDescent="0.25">
      <c r="A299" t="s">
        <v>741</v>
      </c>
      <c r="B299" t="s">
        <v>1254</v>
      </c>
      <c r="C299" t="s">
        <v>1255</v>
      </c>
      <c r="D299">
        <v>25</v>
      </c>
      <c r="E299">
        <v>2575</v>
      </c>
      <c r="F299" t="s">
        <v>1256</v>
      </c>
      <c r="G299" t="s">
        <v>754</v>
      </c>
      <c r="H299" t="s">
        <v>745</v>
      </c>
      <c r="I299" t="s">
        <v>744</v>
      </c>
      <c r="J299" t="s">
        <v>765</v>
      </c>
      <c r="K299" t="s">
        <v>755</v>
      </c>
      <c r="P299" t="s">
        <v>755</v>
      </c>
      <c r="R299" t="s">
        <v>755</v>
      </c>
      <c r="S299" t="s">
        <v>758</v>
      </c>
      <c r="U299" t="s">
        <v>755</v>
      </c>
      <c r="V299" t="s">
        <v>793</v>
      </c>
    </row>
    <row r="300" spans="1:22" x14ac:dyDescent="0.25">
      <c r="A300" t="s">
        <v>741</v>
      </c>
      <c r="B300" t="s">
        <v>1254</v>
      </c>
      <c r="C300" t="s">
        <v>351</v>
      </c>
      <c r="D300">
        <v>25</v>
      </c>
      <c r="E300">
        <v>2575</v>
      </c>
      <c r="F300" t="s">
        <v>1257</v>
      </c>
      <c r="G300" t="s">
        <v>756</v>
      </c>
      <c r="H300" t="s">
        <v>748</v>
      </c>
      <c r="I300" t="s">
        <v>765</v>
      </c>
      <c r="J300" t="s">
        <v>772</v>
      </c>
      <c r="K300" t="s">
        <v>756</v>
      </c>
      <c r="P300" t="s">
        <v>757</v>
      </c>
      <c r="R300" t="s">
        <v>757</v>
      </c>
      <c r="S300" t="s">
        <v>759</v>
      </c>
      <c r="U300" t="s">
        <v>759</v>
      </c>
      <c r="V300" t="s">
        <v>760</v>
      </c>
    </row>
    <row r="301" spans="1:22" x14ac:dyDescent="0.25">
      <c r="A301" t="s">
        <v>741</v>
      </c>
      <c r="B301" t="s">
        <v>1254</v>
      </c>
      <c r="C301" t="s">
        <v>350</v>
      </c>
      <c r="D301">
        <v>25</v>
      </c>
      <c r="E301">
        <v>2575</v>
      </c>
      <c r="F301" t="s">
        <v>1258</v>
      </c>
      <c r="G301" t="s">
        <v>750</v>
      </c>
      <c r="H301" t="s">
        <v>750</v>
      </c>
      <c r="I301" t="s">
        <v>764</v>
      </c>
      <c r="J301" t="s">
        <v>789</v>
      </c>
      <c r="K301" t="s">
        <v>765</v>
      </c>
      <c r="P301" t="s">
        <v>747</v>
      </c>
      <c r="R301" t="s">
        <v>747</v>
      </c>
      <c r="S301" t="s">
        <v>764</v>
      </c>
      <c r="U301" t="s">
        <v>766</v>
      </c>
      <c r="V301" t="s">
        <v>834</v>
      </c>
    </row>
    <row r="302" spans="1:22" x14ac:dyDescent="0.25">
      <c r="A302" t="s">
        <v>741</v>
      </c>
      <c r="B302" t="s">
        <v>1254</v>
      </c>
      <c r="C302" t="s">
        <v>1259</v>
      </c>
      <c r="D302">
        <v>25</v>
      </c>
      <c r="E302">
        <v>2550</v>
      </c>
      <c r="F302" t="s">
        <v>1260</v>
      </c>
      <c r="G302" t="s">
        <v>751</v>
      </c>
      <c r="H302" t="s">
        <v>745</v>
      </c>
      <c r="J302" t="s">
        <v>745</v>
      </c>
      <c r="K302" t="s">
        <v>745</v>
      </c>
      <c r="P302" t="s">
        <v>746</v>
      </c>
      <c r="R302" t="s">
        <v>746</v>
      </c>
      <c r="S302" t="s">
        <v>744</v>
      </c>
      <c r="U302" t="s">
        <v>810</v>
      </c>
      <c r="V302" t="s">
        <v>749</v>
      </c>
    </row>
    <row r="303" spans="1:22" x14ac:dyDescent="0.25">
      <c r="A303" t="s">
        <v>741</v>
      </c>
      <c r="B303" t="s">
        <v>1254</v>
      </c>
      <c r="C303" t="s">
        <v>346</v>
      </c>
      <c r="D303">
        <v>25</v>
      </c>
      <c r="E303">
        <v>2575</v>
      </c>
      <c r="F303" t="s">
        <v>1261</v>
      </c>
      <c r="G303" t="s">
        <v>773</v>
      </c>
      <c r="H303" t="s">
        <v>783</v>
      </c>
      <c r="I303" t="s">
        <v>745</v>
      </c>
      <c r="J303" t="s">
        <v>766</v>
      </c>
      <c r="K303" t="s">
        <v>751</v>
      </c>
      <c r="P303" t="s">
        <v>757</v>
      </c>
      <c r="R303" t="s">
        <v>757</v>
      </c>
      <c r="S303" t="s">
        <v>759</v>
      </c>
      <c r="U303" t="s">
        <v>772</v>
      </c>
      <c r="V303" t="s">
        <v>772</v>
      </c>
    </row>
    <row r="304" spans="1:22" x14ac:dyDescent="0.25">
      <c r="A304" t="s">
        <v>741</v>
      </c>
      <c r="B304" t="s">
        <v>1254</v>
      </c>
      <c r="C304" t="s">
        <v>345</v>
      </c>
      <c r="D304">
        <v>25</v>
      </c>
      <c r="E304">
        <v>2575</v>
      </c>
      <c r="F304" t="s">
        <v>1262</v>
      </c>
      <c r="G304" t="s">
        <v>786</v>
      </c>
      <c r="H304" t="s">
        <v>745</v>
      </c>
      <c r="I304" t="s">
        <v>764</v>
      </c>
      <c r="J304" t="s">
        <v>766</v>
      </c>
      <c r="K304" t="s">
        <v>782</v>
      </c>
      <c r="P304" t="s">
        <v>753</v>
      </c>
      <c r="R304" t="s">
        <v>753</v>
      </c>
      <c r="S304" t="s">
        <v>772</v>
      </c>
      <c r="U304" t="s">
        <v>794</v>
      </c>
    </row>
    <row r="305" spans="1:22" x14ac:dyDescent="0.25">
      <c r="A305" t="s">
        <v>741</v>
      </c>
      <c r="B305" t="s">
        <v>1254</v>
      </c>
      <c r="C305" t="s">
        <v>1263</v>
      </c>
      <c r="D305">
        <v>25</v>
      </c>
      <c r="E305">
        <v>2550</v>
      </c>
      <c r="F305" t="s">
        <v>1264</v>
      </c>
      <c r="G305" t="s">
        <v>744</v>
      </c>
      <c r="H305" t="s">
        <v>764</v>
      </c>
      <c r="I305" t="s">
        <v>885</v>
      </c>
      <c r="J305" t="s">
        <v>745</v>
      </c>
      <c r="K305" t="s">
        <v>757</v>
      </c>
      <c r="P305" t="s">
        <v>810</v>
      </c>
      <c r="R305" t="s">
        <v>810</v>
      </c>
      <c r="S305" t="s">
        <v>885</v>
      </c>
      <c r="U305" t="s">
        <v>810</v>
      </c>
      <c r="V305" t="s">
        <v>746</v>
      </c>
    </row>
    <row r="306" spans="1:22" x14ac:dyDescent="0.25">
      <c r="A306" t="s">
        <v>741</v>
      </c>
      <c r="B306" t="s">
        <v>1254</v>
      </c>
      <c r="C306" t="s">
        <v>1265</v>
      </c>
      <c r="D306">
        <v>25</v>
      </c>
      <c r="E306">
        <v>2550</v>
      </c>
      <c r="F306" t="s">
        <v>1266</v>
      </c>
      <c r="G306" t="s">
        <v>796</v>
      </c>
      <c r="H306" t="s">
        <v>796</v>
      </c>
      <c r="I306" t="s">
        <v>783</v>
      </c>
      <c r="J306" t="s">
        <v>1023</v>
      </c>
      <c r="K306" t="s">
        <v>750</v>
      </c>
      <c r="P306" t="s">
        <v>746</v>
      </c>
      <c r="R306" t="s">
        <v>746</v>
      </c>
      <c r="S306" t="s">
        <v>789</v>
      </c>
      <c r="U306" t="s">
        <v>746</v>
      </c>
      <c r="V306" t="s">
        <v>744</v>
      </c>
    </row>
    <row r="307" spans="1:22" x14ac:dyDescent="0.25">
      <c r="A307" t="s">
        <v>741</v>
      </c>
      <c r="B307" t="s">
        <v>1254</v>
      </c>
      <c r="C307" t="s">
        <v>336</v>
      </c>
      <c r="D307">
        <v>25</v>
      </c>
      <c r="E307">
        <v>2550</v>
      </c>
      <c r="F307" t="s">
        <v>1267</v>
      </c>
      <c r="G307" t="s">
        <v>745</v>
      </c>
      <c r="H307" t="s">
        <v>745</v>
      </c>
      <c r="I307" t="s">
        <v>764</v>
      </c>
      <c r="J307" t="s">
        <v>886</v>
      </c>
      <c r="K307" t="s">
        <v>748</v>
      </c>
      <c r="P307" t="s">
        <v>776</v>
      </c>
      <c r="R307" t="s">
        <v>776</v>
      </c>
      <c r="S307" t="s">
        <v>760</v>
      </c>
      <c r="U307" t="s">
        <v>759</v>
      </c>
      <c r="V307" t="s">
        <v>753</v>
      </c>
    </row>
    <row r="308" spans="1:22" x14ac:dyDescent="0.25">
      <c r="A308" t="s">
        <v>741</v>
      </c>
      <c r="B308" t="s">
        <v>1254</v>
      </c>
      <c r="C308" t="s">
        <v>344</v>
      </c>
      <c r="D308">
        <v>25</v>
      </c>
      <c r="E308">
        <v>2550</v>
      </c>
      <c r="F308" t="s">
        <v>1268</v>
      </c>
      <c r="G308" t="s">
        <v>756</v>
      </c>
      <c r="H308" t="s">
        <v>755</v>
      </c>
      <c r="I308" t="s">
        <v>987</v>
      </c>
      <c r="J308" t="s">
        <v>834</v>
      </c>
      <c r="K308" t="s">
        <v>756</v>
      </c>
      <c r="P308" t="s">
        <v>793</v>
      </c>
      <c r="R308" t="s">
        <v>793</v>
      </c>
      <c r="S308" t="s">
        <v>790</v>
      </c>
      <c r="U308" t="s">
        <v>844</v>
      </c>
      <c r="V308" t="s">
        <v>800</v>
      </c>
    </row>
    <row r="309" spans="1:22" x14ac:dyDescent="0.25">
      <c r="A309" t="s">
        <v>741</v>
      </c>
      <c r="B309" t="s">
        <v>1254</v>
      </c>
      <c r="C309" t="s">
        <v>1269</v>
      </c>
      <c r="D309">
        <v>25</v>
      </c>
      <c r="E309">
        <v>2550</v>
      </c>
      <c r="F309" t="s">
        <v>1270</v>
      </c>
      <c r="G309" t="s">
        <v>765</v>
      </c>
      <c r="H309" t="s">
        <v>773</v>
      </c>
      <c r="I309" t="s">
        <v>755</v>
      </c>
      <c r="J309" t="s">
        <v>750</v>
      </c>
      <c r="K309" t="s">
        <v>750</v>
      </c>
      <c r="P309" t="s">
        <v>773</v>
      </c>
      <c r="R309" t="s">
        <v>773</v>
      </c>
      <c r="S309" t="s">
        <v>789</v>
      </c>
      <c r="U309" t="s">
        <v>747</v>
      </c>
      <c r="V309" t="s">
        <v>748</v>
      </c>
    </row>
    <row r="310" spans="1:22" x14ac:dyDescent="0.25">
      <c r="A310" t="s">
        <v>741</v>
      </c>
      <c r="B310" t="s">
        <v>1254</v>
      </c>
      <c r="C310" t="s">
        <v>1271</v>
      </c>
      <c r="D310">
        <v>25</v>
      </c>
      <c r="E310">
        <v>2550</v>
      </c>
      <c r="F310" t="s">
        <v>1272</v>
      </c>
      <c r="G310" t="s">
        <v>789</v>
      </c>
      <c r="H310" t="s">
        <v>745</v>
      </c>
      <c r="I310" t="s">
        <v>745</v>
      </c>
      <c r="J310" t="s">
        <v>765</v>
      </c>
      <c r="K310" t="s">
        <v>750</v>
      </c>
      <c r="P310" t="s">
        <v>756</v>
      </c>
      <c r="R310" t="s">
        <v>756</v>
      </c>
      <c r="S310" t="s">
        <v>749</v>
      </c>
      <c r="U310" t="s">
        <v>750</v>
      </c>
      <c r="V310" t="s">
        <v>755</v>
      </c>
    </row>
    <row r="311" spans="1:22" x14ac:dyDescent="0.25">
      <c r="A311" t="s">
        <v>741</v>
      </c>
      <c r="B311" t="s">
        <v>1254</v>
      </c>
      <c r="C311" t="s">
        <v>1273</v>
      </c>
      <c r="D311">
        <v>25</v>
      </c>
      <c r="E311">
        <v>2550</v>
      </c>
      <c r="F311" t="s">
        <v>1274</v>
      </c>
      <c r="G311" t="s">
        <v>834</v>
      </c>
      <c r="H311" t="s">
        <v>746</v>
      </c>
      <c r="J311" t="s">
        <v>744</v>
      </c>
      <c r="K311" t="s">
        <v>746</v>
      </c>
      <c r="P311" t="s">
        <v>765</v>
      </c>
      <c r="R311" t="s">
        <v>765</v>
      </c>
      <c r="S311" t="s">
        <v>764</v>
      </c>
      <c r="U311" t="s">
        <v>765</v>
      </c>
      <c r="V311" t="s">
        <v>810</v>
      </c>
    </row>
    <row r="312" spans="1:22" x14ac:dyDescent="0.25">
      <c r="A312" t="s">
        <v>741</v>
      </c>
      <c r="B312" t="s">
        <v>1254</v>
      </c>
      <c r="C312" t="s">
        <v>1275</v>
      </c>
      <c r="D312">
        <v>25</v>
      </c>
      <c r="E312">
        <v>2550</v>
      </c>
      <c r="F312" t="s">
        <v>1276</v>
      </c>
      <c r="G312" t="s">
        <v>773</v>
      </c>
      <c r="H312" t="s">
        <v>886</v>
      </c>
      <c r="I312" t="s">
        <v>745</v>
      </c>
      <c r="J312" t="s">
        <v>751</v>
      </c>
      <c r="K312" t="s">
        <v>751</v>
      </c>
      <c r="P312" t="s">
        <v>757</v>
      </c>
      <c r="R312" t="s">
        <v>757</v>
      </c>
      <c r="S312" t="s">
        <v>755</v>
      </c>
      <c r="U312" t="s">
        <v>759</v>
      </c>
      <c r="V312" t="s">
        <v>776</v>
      </c>
    </row>
    <row r="313" spans="1:22" x14ac:dyDescent="0.25">
      <c r="A313" t="s">
        <v>741</v>
      </c>
      <c r="B313" t="s">
        <v>1277</v>
      </c>
      <c r="C313" t="s">
        <v>229</v>
      </c>
      <c r="D313">
        <v>70</v>
      </c>
      <c r="F313" t="s">
        <v>1278</v>
      </c>
      <c r="G313" t="s">
        <v>800</v>
      </c>
      <c r="H313" t="s">
        <v>783</v>
      </c>
      <c r="I313" t="s">
        <v>783</v>
      </c>
      <c r="J313" t="s">
        <v>789</v>
      </c>
      <c r="K313" t="s">
        <v>778</v>
      </c>
      <c r="O313" t="s">
        <v>755</v>
      </c>
      <c r="P313" t="s">
        <v>783</v>
      </c>
      <c r="S313" t="s">
        <v>753</v>
      </c>
    </row>
    <row r="314" spans="1:22" x14ac:dyDescent="0.25">
      <c r="A314" t="s">
        <v>741</v>
      </c>
      <c r="B314" t="s">
        <v>1277</v>
      </c>
      <c r="C314" t="s">
        <v>234</v>
      </c>
      <c r="D314">
        <v>69</v>
      </c>
      <c r="F314" t="s">
        <v>1279</v>
      </c>
      <c r="G314" t="s">
        <v>800</v>
      </c>
      <c r="H314" t="s">
        <v>745</v>
      </c>
      <c r="I314" t="s">
        <v>747</v>
      </c>
      <c r="J314" t="s">
        <v>776</v>
      </c>
      <c r="K314" t="s">
        <v>759</v>
      </c>
      <c r="O314" t="s">
        <v>747</v>
      </c>
      <c r="P314" t="s">
        <v>748</v>
      </c>
      <c r="S314" t="s">
        <v>764</v>
      </c>
    </row>
    <row r="315" spans="1:22" x14ac:dyDescent="0.25">
      <c r="A315" t="s">
        <v>741</v>
      </c>
      <c r="B315" t="s">
        <v>1277</v>
      </c>
      <c r="C315" t="s">
        <v>240</v>
      </c>
      <c r="D315">
        <v>64</v>
      </c>
      <c r="F315" t="s">
        <v>1280</v>
      </c>
      <c r="G315" t="s">
        <v>799</v>
      </c>
      <c r="H315" t="s">
        <v>796</v>
      </c>
      <c r="I315" t="s">
        <v>776</v>
      </c>
      <c r="J315" t="s">
        <v>810</v>
      </c>
      <c r="K315" t="s">
        <v>765</v>
      </c>
      <c r="O315" t="s">
        <v>755</v>
      </c>
      <c r="P315" t="s">
        <v>783</v>
      </c>
      <c r="S315" t="s">
        <v>754</v>
      </c>
    </row>
    <row r="316" spans="1:22" x14ac:dyDescent="0.25">
      <c r="A316" t="s">
        <v>741</v>
      </c>
      <c r="B316" t="s">
        <v>1277</v>
      </c>
      <c r="C316" t="s">
        <v>230</v>
      </c>
      <c r="D316">
        <v>66</v>
      </c>
      <c r="F316" t="s">
        <v>1281</v>
      </c>
      <c r="G316" t="s">
        <v>778</v>
      </c>
      <c r="H316" t="s">
        <v>796</v>
      </c>
      <c r="J316" t="s">
        <v>790</v>
      </c>
      <c r="K316" t="s">
        <v>745</v>
      </c>
      <c r="O316" t="s">
        <v>796</v>
      </c>
      <c r="P316" t="s">
        <v>1232</v>
      </c>
      <c r="S316" t="s">
        <v>987</v>
      </c>
    </row>
    <row r="317" spans="1:22" x14ac:dyDescent="0.25">
      <c r="A317" t="s">
        <v>741</v>
      </c>
      <c r="B317" t="s">
        <v>1277</v>
      </c>
      <c r="C317" t="s">
        <v>1282</v>
      </c>
      <c r="D317">
        <v>70</v>
      </c>
      <c r="F317" t="s">
        <v>1283</v>
      </c>
      <c r="G317" t="s">
        <v>756</v>
      </c>
      <c r="H317" t="s">
        <v>755</v>
      </c>
      <c r="I317" t="s">
        <v>754</v>
      </c>
      <c r="J317" t="s">
        <v>765</v>
      </c>
      <c r="K317" t="s">
        <v>763</v>
      </c>
      <c r="O317" t="s">
        <v>744</v>
      </c>
      <c r="P317" t="s">
        <v>778</v>
      </c>
      <c r="S317" t="s">
        <v>790</v>
      </c>
    </row>
    <row r="318" spans="1:22" x14ac:dyDescent="0.25">
      <c r="A318" t="s">
        <v>741</v>
      </c>
      <c r="B318" t="s">
        <v>1277</v>
      </c>
      <c r="C318" t="s">
        <v>1284</v>
      </c>
      <c r="D318">
        <v>66</v>
      </c>
      <c r="F318" t="s">
        <v>1285</v>
      </c>
      <c r="G318" t="s">
        <v>748</v>
      </c>
      <c r="H318" t="s">
        <v>796</v>
      </c>
      <c r="J318" t="s">
        <v>758</v>
      </c>
      <c r="K318" t="s">
        <v>745</v>
      </c>
      <c r="P318" t="s">
        <v>755</v>
      </c>
      <c r="S318" t="s">
        <v>745</v>
      </c>
    </row>
    <row r="319" spans="1:22" x14ac:dyDescent="0.25">
      <c r="A319" t="s">
        <v>741</v>
      </c>
      <c r="B319" t="s">
        <v>1277</v>
      </c>
      <c r="C319" t="s">
        <v>233</v>
      </c>
      <c r="D319">
        <v>70</v>
      </c>
      <c r="F319" t="s">
        <v>1286</v>
      </c>
      <c r="G319" t="s">
        <v>799</v>
      </c>
      <c r="H319" t="s">
        <v>796</v>
      </c>
      <c r="I319" t="s">
        <v>796</v>
      </c>
      <c r="J319" t="s">
        <v>757</v>
      </c>
      <c r="K319" t="s">
        <v>750</v>
      </c>
      <c r="O319" t="s">
        <v>796</v>
      </c>
      <c r="P319" t="s">
        <v>987</v>
      </c>
      <c r="S319" t="s">
        <v>820</v>
      </c>
    </row>
    <row r="320" spans="1:22" x14ac:dyDescent="0.25">
      <c r="A320" t="s">
        <v>741</v>
      </c>
      <c r="B320" t="s">
        <v>1277</v>
      </c>
      <c r="C320" t="s">
        <v>1287</v>
      </c>
      <c r="D320">
        <v>67</v>
      </c>
      <c r="F320" t="s">
        <v>1288</v>
      </c>
      <c r="G320" t="s">
        <v>808</v>
      </c>
      <c r="I320" t="s">
        <v>745</v>
      </c>
      <c r="J320" t="s">
        <v>773</v>
      </c>
      <c r="K320" t="s">
        <v>744</v>
      </c>
      <c r="O320" t="s">
        <v>744</v>
      </c>
      <c r="P320" t="s">
        <v>760</v>
      </c>
      <c r="S320" t="s">
        <v>757</v>
      </c>
    </row>
    <row r="321" spans="1:19" x14ac:dyDescent="0.25">
      <c r="A321" t="s">
        <v>741</v>
      </c>
      <c r="B321" t="s">
        <v>1277</v>
      </c>
      <c r="C321" t="s">
        <v>236</v>
      </c>
      <c r="D321">
        <v>69</v>
      </c>
      <c r="F321" t="s">
        <v>1289</v>
      </c>
      <c r="G321" t="s">
        <v>764</v>
      </c>
      <c r="H321" t="s">
        <v>745</v>
      </c>
      <c r="I321" t="s">
        <v>772</v>
      </c>
      <c r="J321" t="s">
        <v>810</v>
      </c>
      <c r="K321" t="s">
        <v>758</v>
      </c>
      <c r="O321" t="s">
        <v>758</v>
      </c>
      <c r="P321" t="s">
        <v>758</v>
      </c>
      <c r="S321" t="s">
        <v>814</v>
      </c>
    </row>
    <row r="322" spans="1:19" x14ac:dyDescent="0.25">
      <c r="A322" t="s">
        <v>741</v>
      </c>
      <c r="B322" t="s">
        <v>1277</v>
      </c>
      <c r="C322" t="s">
        <v>226</v>
      </c>
      <c r="D322">
        <v>69</v>
      </c>
      <c r="F322" t="s">
        <v>1290</v>
      </c>
      <c r="G322" t="s">
        <v>748</v>
      </c>
      <c r="I322" t="s">
        <v>759</v>
      </c>
      <c r="J322" t="s">
        <v>750</v>
      </c>
      <c r="K322" t="s">
        <v>751</v>
      </c>
      <c r="O322" t="s">
        <v>755</v>
      </c>
      <c r="P322" t="s">
        <v>793</v>
      </c>
      <c r="S322" t="s">
        <v>765</v>
      </c>
    </row>
    <row r="323" spans="1:19" x14ac:dyDescent="0.25">
      <c r="A323" t="s">
        <v>741</v>
      </c>
      <c r="B323" t="s">
        <v>1277</v>
      </c>
      <c r="C323" t="s">
        <v>227</v>
      </c>
      <c r="D323">
        <v>72</v>
      </c>
      <c r="F323" t="s">
        <v>1291</v>
      </c>
      <c r="G323" t="s">
        <v>790</v>
      </c>
      <c r="H323" t="s">
        <v>844</v>
      </c>
      <c r="I323" t="s">
        <v>783</v>
      </c>
      <c r="J323" t="s">
        <v>760</v>
      </c>
      <c r="K323" t="s">
        <v>759</v>
      </c>
      <c r="O323" t="s">
        <v>783</v>
      </c>
      <c r="P323" t="s">
        <v>759</v>
      </c>
      <c r="S323" t="s">
        <v>745</v>
      </c>
    </row>
    <row r="324" spans="1:19" x14ac:dyDescent="0.25">
      <c r="A324" t="s">
        <v>741</v>
      </c>
      <c r="B324" t="s">
        <v>1277</v>
      </c>
      <c r="C324" t="s">
        <v>1292</v>
      </c>
      <c r="D324">
        <v>70</v>
      </c>
      <c r="F324" t="s">
        <v>1293</v>
      </c>
      <c r="G324" t="s">
        <v>783</v>
      </c>
      <c r="H324" t="s">
        <v>745</v>
      </c>
      <c r="I324" t="s">
        <v>745</v>
      </c>
      <c r="J324" t="s">
        <v>745</v>
      </c>
      <c r="K324" t="s">
        <v>834</v>
      </c>
      <c r="O324" t="s">
        <v>744</v>
      </c>
      <c r="P324" t="s">
        <v>757</v>
      </c>
      <c r="S324" t="s">
        <v>759</v>
      </c>
    </row>
    <row r="325" spans="1:19" x14ac:dyDescent="0.25">
      <c r="A325" t="s">
        <v>741</v>
      </c>
      <c r="B325" t="s">
        <v>1277</v>
      </c>
      <c r="C325" t="s">
        <v>1294</v>
      </c>
      <c r="D325">
        <v>69</v>
      </c>
      <c r="F325" t="s">
        <v>1295</v>
      </c>
      <c r="G325" t="s">
        <v>755</v>
      </c>
      <c r="I325" t="s">
        <v>858</v>
      </c>
      <c r="J325" t="s">
        <v>758</v>
      </c>
      <c r="K325" t="s">
        <v>760</v>
      </c>
      <c r="O325" t="s">
        <v>783</v>
      </c>
      <c r="P325" t="s">
        <v>799</v>
      </c>
      <c r="S325" t="s">
        <v>765</v>
      </c>
    </row>
    <row r="326" spans="1:19" x14ac:dyDescent="0.25">
      <c r="A326" t="s">
        <v>741</v>
      </c>
      <c r="B326" t="s">
        <v>1296</v>
      </c>
      <c r="C326" t="s">
        <v>1297</v>
      </c>
      <c r="D326">
        <v>67</v>
      </c>
      <c r="F326" t="s">
        <v>1298</v>
      </c>
      <c r="G326" t="s">
        <v>987</v>
      </c>
      <c r="H326" t="s">
        <v>796</v>
      </c>
      <c r="J326" t="s">
        <v>794</v>
      </c>
      <c r="K326" t="s">
        <v>763</v>
      </c>
      <c r="P326" t="s">
        <v>796</v>
      </c>
      <c r="S326" t="s">
        <v>796</v>
      </c>
    </row>
    <row r="327" spans="1:19" x14ac:dyDescent="0.25">
      <c r="A327" t="s">
        <v>741</v>
      </c>
      <c r="B327" t="s">
        <v>1296</v>
      </c>
      <c r="C327" t="s">
        <v>71</v>
      </c>
      <c r="D327">
        <v>66</v>
      </c>
      <c r="F327" t="s">
        <v>1299</v>
      </c>
      <c r="G327" t="s">
        <v>803</v>
      </c>
      <c r="J327" t="s">
        <v>749</v>
      </c>
      <c r="K327" t="s">
        <v>758</v>
      </c>
      <c r="P327" t="s">
        <v>858</v>
      </c>
      <c r="S327" t="s">
        <v>796</v>
      </c>
    </row>
    <row r="328" spans="1:19" x14ac:dyDescent="0.25">
      <c r="A328" t="s">
        <v>741</v>
      </c>
      <c r="B328" t="s">
        <v>1296</v>
      </c>
      <c r="C328" t="s">
        <v>1300</v>
      </c>
      <c r="D328">
        <v>67</v>
      </c>
      <c r="F328" t="s">
        <v>1301</v>
      </c>
      <c r="G328" t="s">
        <v>800</v>
      </c>
      <c r="H328" t="s">
        <v>783</v>
      </c>
      <c r="I328" t="s">
        <v>745</v>
      </c>
      <c r="J328" t="s">
        <v>755</v>
      </c>
      <c r="K328" t="s">
        <v>778</v>
      </c>
      <c r="P328" t="s">
        <v>783</v>
      </c>
    </row>
    <row r="329" spans="1:19" x14ac:dyDescent="0.25">
      <c r="A329" t="s">
        <v>741</v>
      </c>
      <c r="B329" t="s">
        <v>1296</v>
      </c>
      <c r="C329" t="s">
        <v>90</v>
      </c>
      <c r="D329">
        <v>65</v>
      </c>
      <c r="F329" t="s">
        <v>922</v>
      </c>
      <c r="G329" t="s">
        <v>854</v>
      </c>
      <c r="H329" t="s">
        <v>745</v>
      </c>
      <c r="I329" t="s">
        <v>745</v>
      </c>
      <c r="J329" t="s">
        <v>844</v>
      </c>
      <c r="K329" t="s">
        <v>755</v>
      </c>
      <c r="P329" t="s">
        <v>745</v>
      </c>
    </row>
    <row r="330" spans="1:19" x14ac:dyDescent="0.25">
      <c r="A330" t="s">
        <v>741</v>
      </c>
      <c r="B330" t="s">
        <v>1296</v>
      </c>
      <c r="C330" t="s">
        <v>1302</v>
      </c>
      <c r="D330">
        <v>67</v>
      </c>
      <c r="F330" t="s">
        <v>1303</v>
      </c>
      <c r="G330" t="s">
        <v>780</v>
      </c>
      <c r="I330" t="s">
        <v>783</v>
      </c>
      <c r="J330" t="s">
        <v>844</v>
      </c>
      <c r="K330" t="s">
        <v>790</v>
      </c>
      <c r="P330" t="s">
        <v>858</v>
      </c>
    </row>
    <row r="331" spans="1:19" x14ac:dyDescent="0.25">
      <c r="A331" t="s">
        <v>741</v>
      </c>
      <c r="B331" t="s">
        <v>1296</v>
      </c>
      <c r="C331" t="s">
        <v>68</v>
      </c>
      <c r="D331">
        <v>66</v>
      </c>
      <c r="F331" t="s">
        <v>1304</v>
      </c>
      <c r="G331" t="s">
        <v>754</v>
      </c>
      <c r="H331" t="s">
        <v>796</v>
      </c>
      <c r="I331" t="s">
        <v>796</v>
      </c>
      <c r="J331" t="s">
        <v>766</v>
      </c>
      <c r="K331" t="s">
        <v>758</v>
      </c>
      <c r="P331" t="s">
        <v>796</v>
      </c>
    </row>
    <row r="332" spans="1:19" x14ac:dyDescent="0.25">
      <c r="A332" t="s">
        <v>741</v>
      </c>
      <c r="B332" t="s">
        <v>1296</v>
      </c>
      <c r="C332" t="s">
        <v>83</v>
      </c>
      <c r="D332">
        <v>66</v>
      </c>
      <c r="F332" t="s">
        <v>1151</v>
      </c>
      <c r="G332" t="s">
        <v>785</v>
      </c>
      <c r="I332" t="s">
        <v>796</v>
      </c>
      <c r="J332" t="s">
        <v>844</v>
      </c>
      <c r="K332" t="s">
        <v>762</v>
      </c>
      <c r="P332" t="s">
        <v>796</v>
      </c>
      <c r="S332" t="s">
        <v>796</v>
      </c>
    </row>
    <row r="333" spans="1:19" x14ac:dyDescent="0.25">
      <c r="A333" t="s">
        <v>741</v>
      </c>
      <c r="B333" t="s">
        <v>1296</v>
      </c>
      <c r="C333" t="s">
        <v>1305</v>
      </c>
      <c r="D333">
        <v>65</v>
      </c>
      <c r="F333" t="s">
        <v>926</v>
      </c>
      <c r="G333" t="s">
        <v>828</v>
      </c>
      <c r="H333" t="s">
        <v>796</v>
      </c>
      <c r="J333" t="s">
        <v>844</v>
      </c>
      <c r="K333" t="s">
        <v>785</v>
      </c>
      <c r="P333" t="s">
        <v>796</v>
      </c>
      <c r="S333" t="s">
        <v>796</v>
      </c>
    </row>
    <row r="334" spans="1:19" x14ac:dyDescent="0.25">
      <c r="A334" t="s">
        <v>741</v>
      </c>
      <c r="B334" t="s">
        <v>1296</v>
      </c>
      <c r="C334" t="s">
        <v>77</v>
      </c>
      <c r="D334">
        <v>66</v>
      </c>
      <c r="F334" t="s">
        <v>1306</v>
      </c>
      <c r="I334" t="s">
        <v>745</v>
      </c>
      <c r="J334" t="s">
        <v>773</v>
      </c>
      <c r="K334" t="s">
        <v>794</v>
      </c>
      <c r="P334" t="s">
        <v>748</v>
      </c>
      <c r="S334" t="s">
        <v>745</v>
      </c>
    </row>
    <row r="335" spans="1:19" x14ac:dyDescent="0.25">
      <c r="A335" t="s">
        <v>741</v>
      </c>
      <c r="B335" t="s">
        <v>1296</v>
      </c>
      <c r="C335" t="s">
        <v>46</v>
      </c>
      <c r="D335">
        <v>71</v>
      </c>
      <c r="F335" t="s">
        <v>1307</v>
      </c>
      <c r="G335" t="s">
        <v>875</v>
      </c>
      <c r="H335" t="s">
        <v>858</v>
      </c>
      <c r="I335" t="s">
        <v>796</v>
      </c>
      <c r="J335" t="s">
        <v>797</v>
      </c>
      <c r="K335" t="s">
        <v>763</v>
      </c>
      <c r="P335" t="s">
        <v>820</v>
      </c>
      <c r="S335" t="s">
        <v>796</v>
      </c>
    </row>
    <row r="336" spans="1:19" x14ac:dyDescent="0.25">
      <c r="A336" t="s">
        <v>741</v>
      </c>
      <c r="B336" t="s">
        <v>1308</v>
      </c>
    </row>
    <row r="337" spans="1:22" x14ac:dyDescent="0.25">
      <c r="A337" t="s">
        <v>741</v>
      </c>
      <c r="B337" t="s">
        <v>1308</v>
      </c>
      <c r="C337" t="s">
        <v>254</v>
      </c>
      <c r="D337">
        <v>25</v>
      </c>
      <c r="E337">
        <v>2575</v>
      </c>
      <c r="F337" t="s">
        <v>1309</v>
      </c>
      <c r="I337" t="s">
        <v>745</v>
      </c>
      <c r="J337" t="s">
        <v>765</v>
      </c>
      <c r="K337" t="s">
        <v>748</v>
      </c>
      <c r="P337" t="s">
        <v>758</v>
      </c>
      <c r="S337" t="s">
        <v>750</v>
      </c>
      <c r="U337" t="s">
        <v>755</v>
      </c>
      <c r="V337" t="s">
        <v>764</v>
      </c>
    </row>
    <row r="338" spans="1:22" x14ac:dyDescent="0.25">
      <c r="A338" t="s">
        <v>741</v>
      </c>
      <c r="B338" t="s">
        <v>1308</v>
      </c>
      <c r="C338" t="s">
        <v>1310</v>
      </c>
      <c r="D338">
        <v>25</v>
      </c>
      <c r="E338">
        <v>2575</v>
      </c>
      <c r="F338" t="s">
        <v>1311</v>
      </c>
      <c r="I338" t="s">
        <v>745</v>
      </c>
      <c r="J338" t="s">
        <v>747</v>
      </c>
      <c r="K338" t="s">
        <v>834</v>
      </c>
      <c r="P338" t="s">
        <v>763</v>
      </c>
      <c r="S338" t="s">
        <v>776</v>
      </c>
      <c r="U338" t="s">
        <v>808</v>
      </c>
      <c r="V338" t="s">
        <v>770</v>
      </c>
    </row>
    <row r="339" spans="1:22" x14ac:dyDescent="0.25">
      <c r="A339" t="s">
        <v>741</v>
      </c>
      <c r="B339" t="s">
        <v>1308</v>
      </c>
      <c r="C339" t="s">
        <v>266</v>
      </c>
      <c r="D339">
        <v>25</v>
      </c>
      <c r="E339">
        <v>2575</v>
      </c>
      <c r="F339" t="s">
        <v>1312</v>
      </c>
      <c r="G339" t="s">
        <v>745</v>
      </c>
      <c r="H339" t="s">
        <v>745</v>
      </c>
      <c r="J339" t="s">
        <v>952</v>
      </c>
      <c r="K339" t="s">
        <v>770</v>
      </c>
      <c r="P339" t="s">
        <v>755</v>
      </c>
      <c r="S339" t="s">
        <v>797</v>
      </c>
      <c r="U339" t="s">
        <v>800</v>
      </c>
      <c r="V339" t="s">
        <v>1232</v>
      </c>
    </row>
    <row r="340" spans="1:22" x14ac:dyDescent="0.25">
      <c r="A340" t="s">
        <v>741</v>
      </c>
      <c r="B340" t="s">
        <v>1308</v>
      </c>
      <c r="C340" t="s">
        <v>260</v>
      </c>
      <c r="D340">
        <v>25</v>
      </c>
      <c r="E340">
        <v>2575</v>
      </c>
      <c r="F340" t="s">
        <v>1313</v>
      </c>
      <c r="G340" t="s">
        <v>776</v>
      </c>
      <c r="H340" t="s">
        <v>833</v>
      </c>
      <c r="I340" t="s">
        <v>755</v>
      </c>
      <c r="J340" t="s">
        <v>745</v>
      </c>
      <c r="K340" t="s">
        <v>793</v>
      </c>
      <c r="P340" t="s">
        <v>755</v>
      </c>
      <c r="S340" t="s">
        <v>783</v>
      </c>
      <c r="U340" t="s">
        <v>790</v>
      </c>
      <c r="V340" t="s">
        <v>748</v>
      </c>
    </row>
    <row r="341" spans="1:22" x14ac:dyDescent="0.25">
      <c r="A341" t="s">
        <v>741</v>
      </c>
      <c r="B341" t="s">
        <v>1308</v>
      </c>
      <c r="C341" t="s">
        <v>1314</v>
      </c>
      <c r="D341">
        <v>25</v>
      </c>
      <c r="E341">
        <v>2575</v>
      </c>
      <c r="F341" t="s">
        <v>1315</v>
      </c>
      <c r="G341" t="s">
        <v>753</v>
      </c>
      <c r="J341" t="s">
        <v>750</v>
      </c>
      <c r="K341" t="s">
        <v>755</v>
      </c>
      <c r="P341" t="s">
        <v>793</v>
      </c>
      <c r="S341" t="s">
        <v>799</v>
      </c>
      <c r="U341" t="s">
        <v>765</v>
      </c>
      <c r="V341" t="s">
        <v>763</v>
      </c>
    </row>
    <row r="342" spans="1:22" x14ac:dyDescent="0.25">
      <c r="A342" t="s">
        <v>741</v>
      </c>
      <c r="B342" t="s">
        <v>1308</v>
      </c>
      <c r="C342" t="s">
        <v>264</v>
      </c>
      <c r="D342">
        <v>25</v>
      </c>
      <c r="E342">
        <v>2575</v>
      </c>
      <c r="F342" t="s">
        <v>1316</v>
      </c>
      <c r="G342" t="s">
        <v>776</v>
      </c>
      <c r="H342" t="s">
        <v>796</v>
      </c>
      <c r="I342" t="s">
        <v>796</v>
      </c>
      <c r="J342" t="s">
        <v>765</v>
      </c>
      <c r="K342" t="s">
        <v>776</v>
      </c>
      <c r="P342" t="s">
        <v>796</v>
      </c>
      <c r="S342" t="s">
        <v>796</v>
      </c>
      <c r="U342" t="s">
        <v>796</v>
      </c>
      <c r="V342" t="s">
        <v>796</v>
      </c>
    </row>
    <row r="343" spans="1:22" x14ac:dyDescent="0.25">
      <c r="A343" t="s">
        <v>741</v>
      </c>
      <c r="B343" t="s">
        <v>1308</v>
      </c>
      <c r="C343" t="s">
        <v>1317</v>
      </c>
      <c r="D343">
        <v>25</v>
      </c>
      <c r="E343">
        <v>2550</v>
      </c>
      <c r="F343" t="s">
        <v>1318</v>
      </c>
      <c r="G343" t="s">
        <v>745</v>
      </c>
      <c r="I343" t="s">
        <v>820</v>
      </c>
      <c r="J343" t="s">
        <v>754</v>
      </c>
      <c r="K343" t="s">
        <v>764</v>
      </c>
      <c r="P343" t="s">
        <v>760</v>
      </c>
      <c r="S343" t="s">
        <v>800</v>
      </c>
      <c r="U343" t="s">
        <v>793</v>
      </c>
      <c r="V343" t="s">
        <v>754</v>
      </c>
    </row>
    <row r="344" spans="1:22" x14ac:dyDescent="0.25">
      <c r="A344" t="s">
        <v>741</v>
      </c>
      <c r="B344" t="s">
        <v>1308</v>
      </c>
      <c r="C344" t="s">
        <v>252</v>
      </c>
      <c r="D344">
        <v>25</v>
      </c>
      <c r="E344">
        <v>2550</v>
      </c>
      <c r="F344" t="s">
        <v>1319</v>
      </c>
      <c r="G344" t="s">
        <v>765</v>
      </c>
      <c r="H344" t="s">
        <v>796</v>
      </c>
      <c r="I344" t="s">
        <v>745</v>
      </c>
      <c r="J344" t="s">
        <v>750</v>
      </c>
      <c r="K344" t="s">
        <v>745</v>
      </c>
      <c r="P344" t="s">
        <v>793</v>
      </c>
      <c r="S344" t="s">
        <v>793</v>
      </c>
      <c r="U344" t="s">
        <v>753</v>
      </c>
      <c r="V344" t="s">
        <v>763</v>
      </c>
    </row>
    <row r="345" spans="1:22" x14ac:dyDescent="0.25">
      <c r="A345" t="s">
        <v>741</v>
      </c>
      <c r="B345" t="s">
        <v>1308</v>
      </c>
      <c r="C345" t="s">
        <v>1320</v>
      </c>
      <c r="D345">
        <v>25</v>
      </c>
      <c r="E345">
        <v>2550</v>
      </c>
      <c r="F345" t="s">
        <v>1321</v>
      </c>
      <c r="G345" t="s">
        <v>800</v>
      </c>
      <c r="H345" t="s">
        <v>828</v>
      </c>
      <c r="I345" t="s">
        <v>796</v>
      </c>
      <c r="J345" t="s">
        <v>759</v>
      </c>
      <c r="K345" t="s">
        <v>789</v>
      </c>
      <c r="P345" t="s">
        <v>783</v>
      </c>
      <c r="S345" t="s">
        <v>783</v>
      </c>
      <c r="U345" t="s">
        <v>803</v>
      </c>
      <c r="V345" t="s">
        <v>783</v>
      </c>
    </row>
    <row r="346" spans="1:22" x14ac:dyDescent="0.25">
      <c r="A346" t="s">
        <v>741</v>
      </c>
      <c r="B346" t="s">
        <v>1308</v>
      </c>
      <c r="C346" t="s">
        <v>1322</v>
      </c>
      <c r="D346">
        <v>25</v>
      </c>
      <c r="E346">
        <v>2550</v>
      </c>
      <c r="F346" t="s">
        <v>1323</v>
      </c>
      <c r="G346" t="s">
        <v>844</v>
      </c>
      <c r="H346" t="s">
        <v>819</v>
      </c>
      <c r="K346" t="s">
        <v>796</v>
      </c>
      <c r="P346" t="s">
        <v>781</v>
      </c>
      <c r="S346" t="s">
        <v>987</v>
      </c>
      <c r="U346" t="s">
        <v>833</v>
      </c>
      <c r="V346" t="s">
        <v>1049</v>
      </c>
    </row>
    <row r="347" spans="1:22" x14ac:dyDescent="0.25">
      <c r="A347" t="s">
        <v>741</v>
      </c>
      <c r="B347" t="s">
        <v>1308</v>
      </c>
      <c r="C347" t="s">
        <v>1324</v>
      </c>
      <c r="D347">
        <v>25</v>
      </c>
      <c r="E347">
        <v>2550</v>
      </c>
      <c r="F347" t="s">
        <v>1325</v>
      </c>
      <c r="G347" t="s">
        <v>759</v>
      </c>
      <c r="H347" t="s">
        <v>776</v>
      </c>
      <c r="I347" t="s">
        <v>745</v>
      </c>
      <c r="J347" t="s">
        <v>765</v>
      </c>
      <c r="K347" t="s">
        <v>768</v>
      </c>
      <c r="P347" t="s">
        <v>750</v>
      </c>
      <c r="S347" t="s">
        <v>751</v>
      </c>
      <c r="U347" t="s">
        <v>755</v>
      </c>
      <c r="V347" t="s">
        <v>756</v>
      </c>
    </row>
    <row r="348" spans="1:22" x14ac:dyDescent="0.25">
      <c r="A348" t="s">
        <v>741</v>
      </c>
      <c r="B348" t="s">
        <v>1308</v>
      </c>
      <c r="C348" t="s">
        <v>256</v>
      </c>
      <c r="D348">
        <v>25</v>
      </c>
      <c r="E348">
        <v>2575</v>
      </c>
      <c r="F348" t="s">
        <v>1326</v>
      </c>
      <c r="G348" t="s">
        <v>844</v>
      </c>
      <c r="H348" t="s">
        <v>799</v>
      </c>
      <c r="I348" t="s">
        <v>783</v>
      </c>
      <c r="J348" t="s">
        <v>755</v>
      </c>
      <c r="K348" t="s">
        <v>744</v>
      </c>
      <c r="P348" t="s">
        <v>780</v>
      </c>
      <c r="S348" t="s">
        <v>813</v>
      </c>
      <c r="U348" t="s">
        <v>1049</v>
      </c>
      <c r="V348" t="s">
        <v>781</v>
      </c>
    </row>
    <row r="349" spans="1:22" x14ac:dyDescent="0.25">
      <c r="A349" t="s">
        <v>741</v>
      </c>
      <c r="B349" t="s">
        <v>1308</v>
      </c>
      <c r="C349" t="s">
        <v>1327</v>
      </c>
      <c r="D349">
        <v>25</v>
      </c>
      <c r="E349">
        <v>2550</v>
      </c>
      <c r="F349" t="s">
        <v>1328</v>
      </c>
      <c r="G349" t="s">
        <v>808</v>
      </c>
      <c r="I349" t="s">
        <v>796</v>
      </c>
      <c r="J349" t="s">
        <v>750</v>
      </c>
      <c r="K349" t="s">
        <v>744</v>
      </c>
      <c r="P349" t="s">
        <v>754</v>
      </c>
      <c r="S349" t="s">
        <v>754</v>
      </c>
      <c r="U349" t="s">
        <v>828</v>
      </c>
      <c r="V349" t="s">
        <v>753</v>
      </c>
    </row>
    <row r="350" spans="1:22" x14ac:dyDescent="0.25">
      <c r="A350" t="s">
        <v>741</v>
      </c>
      <c r="B350" t="s">
        <v>1329</v>
      </c>
      <c r="C350" t="s">
        <v>466</v>
      </c>
      <c r="D350">
        <v>63</v>
      </c>
      <c r="F350" t="s">
        <v>1330</v>
      </c>
      <c r="G350" t="s">
        <v>800</v>
      </c>
      <c r="J350" t="s">
        <v>763</v>
      </c>
      <c r="K350" t="s">
        <v>793</v>
      </c>
      <c r="P350" t="s">
        <v>796</v>
      </c>
    </row>
    <row r="351" spans="1:22" x14ac:dyDescent="0.25">
      <c r="A351" t="s">
        <v>741</v>
      </c>
      <c r="B351" t="s">
        <v>1329</v>
      </c>
      <c r="C351" t="s">
        <v>462</v>
      </c>
      <c r="D351">
        <v>67</v>
      </c>
      <c r="F351" t="s">
        <v>1331</v>
      </c>
      <c r="G351" t="s">
        <v>854</v>
      </c>
      <c r="J351" t="s">
        <v>783</v>
      </c>
      <c r="K351" t="s">
        <v>754</v>
      </c>
      <c r="P351" t="s">
        <v>796</v>
      </c>
      <c r="S351" t="s">
        <v>796</v>
      </c>
    </row>
    <row r="352" spans="1:22" x14ac:dyDescent="0.25">
      <c r="A352" t="s">
        <v>741</v>
      </c>
      <c r="B352" t="s">
        <v>1329</v>
      </c>
      <c r="C352" t="s">
        <v>465</v>
      </c>
      <c r="D352">
        <v>64</v>
      </c>
      <c r="F352" t="s">
        <v>1332</v>
      </c>
      <c r="G352" t="s">
        <v>745</v>
      </c>
      <c r="J352" t="s">
        <v>768</v>
      </c>
      <c r="K352" t="s">
        <v>764</v>
      </c>
    </row>
    <row r="353" spans="1:22" x14ac:dyDescent="0.25">
      <c r="A353" t="s">
        <v>741</v>
      </c>
      <c r="B353" t="s">
        <v>1329</v>
      </c>
      <c r="C353" t="s">
        <v>470</v>
      </c>
      <c r="D353">
        <v>62</v>
      </c>
      <c r="F353" t="s">
        <v>939</v>
      </c>
      <c r="G353" t="s">
        <v>745</v>
      </c>
      <c r="J353" t="s">
        <v>797</v>
      </c>
      <c r="K353" t="s">
        <v>744</v>
      </c>
    </row>
    <row r="354" spans="1:22" x14ac:dyDescent="0.25">
      <c r="A354" t="s">
        <v>741</v>
      </c>
      <c r="B354" t="s">
        <v>1329</v>
      </c>
      <c r="C354" t="s">
        <v>469</v>
      </c>
      <c r="D354">
        <v>62</v>
      </c>
      <c r="F354" t="s">
        <v>1333</v>
      </c>
      <c r="G354" t="s">
        <v>753</v>
      </c>
      <c r="H354" t="s">
        <v>745</v>
      </c>
      <c r="J354" t="s">
        <v>797</v>
      </c>
      <c r="K354" t="s">
        <v>754</v>
      </c>
      <c r="P354" t="s">
        <v>745</v>
      </c>
      <c r="S354" t="s">
        <v>745</v>
      </c>
    </row>
    <row r="355" spans="1:22" x14ac:dyDescent="0.25">
      <c r="A355" t="s">
        <v>741</v>
      </c>
      <c r="B355" t="s">
        <v>1329</v>
      </c>
      <c r="C355" t="s">
        <v>460</v>
      </c>
      <c r="D355">
        <v>67</v>
      </c>
      <c r="F355" t="s">
        <v>926</v>
      </c>
      <c r="G355" t="s">
        <v>768</v>
      </c>
      <c r="J355" t="s">
        <v>753</v>
      </c>
      <c r="K355" t="s">
        <v>755</v>
      </c>
      <c r="P355" t="s">
        <v>796</v>
      </c>
    </row>
    <row r="356" spans="1:22" x14ac:dyDescent="0.25">
      <c r="A356" t="s">
        <v>741</v>
      </c>
      <c r="B356" t="s">
        <v>1329</v>
      </c>
      <c r="C356" t="s">
        <v>463</v>
      </c>
      <c r="D356">
        <v>64</v>
      </c>
      <c r="F356" t="s">
        <v>921</v>
      </c>
      <c r="G356" t="s">
        <v>782</v>
      </c>
      <c r="J356" t="s">
        <v>799</v>
      </c>
      <c r="K356" t="s">
        <v>745</v>
      </c>
    </row>
    <row r="357" spans="1:22" x14ac:dyDescent="0.25">
      <c r="A357" t="s">
        <v>741</v>
      </c>
      <c r="B357" t="s">
        <v>1329</v>
      </c>
      <c r="C357" t="s">
        <v>461</v>
      </c>
      <c r="D357">
        <v>69</v>
      </c>
      <c r="F357" t="s">
        <v>1334</v>
      </c>
      <c r="G357" t="s">
        <v>837</v>
      </c>
      <c r="I357" t="s">
        <v>796</v>
      </c>
      <c r="J357" t="s">
        <v>773</v>
      </c>
      <c r="K357" t="s">
        <v>760</v>
      </c>
      <c r="P357" t="s">
        <v>858</v>
      </c>
      <c r="S357" t="s">
        <v>796</v>
      </c>
    </row>
    <row r="358" spans="1:22" x14ac:dyDescent="0.25">
      <c r="A358" t="s">
        <v>741</v>
      </c>
      <c r="B358" t="s">
        <v>1329</v>
      </c>
      <c r="C358" t="s">
        <v>1335</v>
      </c>
      <c r="D358">
        <v>65</v>
      </c>
      <c r="F358" t="s">
        <v>922</v>
      </c>
      <c r="G358" t="s">
        <v>783</v>
      </c>
      <c r="J358" t="s">
        <v>785</v>
      </c>
      <c r="K358" t="s">
        <v>745</v>
      </c>
      <c r="P358" t="s">
        <v>745</v>
      </c>
    </row>
    <row r="359" spans="1:22" x14ac:dyDescent="0.25">
      <c r="A359" t="s">
        <v>741</v>
      </c>
      <c r="B359" t="s">
        <v>1329</v>
      </c>
      <c r="C359" t="s">
        <v>471</v>
      </c>
      <c r="D359">
        <v>65</v>
      </c>
      <c r="F359" t="s">
        <v>1336</v>
      </c>
      <c r="G359" t="s">
        <v>828</v>
      </c>
      <c r="H359" t="s">
        <v>745</v>
      </c>
      <c r="J359" t="s">
        <v>783</v>
      </c>
      <c r="K359" t="s">
        <v>813</v>
      </c>
      <c r="P359" t="s">
        <v>745</v>
      </c>
    </row>
    <row r="360" spans="1:22" x14ac:dyDescent="0.25">
      <c r="A360" t="s">
        <v>741</v>
      </c>
      <c r="B360" t="s">
        <v>1329</v>
      </c>
      <c r="C360" t="s">
        <v>464</v>
      </c>
      <c r="D360">
        <v>64</v>
      </c>
      <c r="F360" t="s">
        <v>1337</v>
      </c>
      <c r="G360" t="s">
        <v>778</v>
      </c>
      <c r="J360" t="s">
        <v>799</v>
      </c>
      <c r="K360" t="s">
        <v>765</v>
      </c>
    </row>
    <row r="361" spans="1:22" x14ac:dyDescent="0.25">
      <c r="A361" t="s">
        <v>741</v>
      </c>
      <c r="B361" t="s">
        <v>1338</v>
      </c>
    </row>
    <row r="362" spans="1:22" x14ac:dyDescent="0.25">
      <c r="A362" t="s">
        <v>741</v>
      </c>
      <c r="B362" t="s">
        <v>1338</v>
      </c>
      <c r="C362" t="s">
        <v>369</v>
      </c>
      <c r="D362">
        <v>25</v>
      </c>
      <c r="E362">
        <v>2575</v>
      </c>
      <c r="F362" t="s">
        <v>1339</v>
      </c>
      <c r="G362" t="s">
        <v>776</v>
      </c>
      <c r="H362" t="s">
        <v>790</v>
      </c>
      <c r="I362" t="s">
        <v>745</v>
      </c>
      <c r="J362" t="s">
        <v>756</v>
      </c>
      <c r="K362" t="s">
        <v>756</v>
      </c>
      <c r="P362" t="s">
        <v>754</v>
      </c>
      <c r="R362" t="s">
        <v>754</v>
      </c>
      <c r="S362" t="s">
        <v>799</v>
      </c>
      <c r="U362" t="s">
        <v>754</v>
      </c>
      <c r="V362" t="s">
        <v>796</v>
      </c>
    </row>
    <row r="363" spans="1:22" x14ac:dyDescent="0.25">
      <c r="A363" t="s">
        <v>741</v>
      </c>
      <c r="B363" t="s">
        <v>1338</v>
      </c>
      <c r="C363" t="s">
        <v>1340</v>
      </c>
      <c r="D363">
        <v>25</v>
      </c>
      <c r="E363">
        <v>2550</v>
      </c>
      <c r="F363" t="s">
        <v>1341</v>
      </c>
      <c r="G363" t="s">
        <v>755</v>
      </c>
      <c r="H363" t="s">
        <v>766</v>
      </c>
      <c r="I363" t="s">
        <v>745</v>
      </c>
      <c r="J363" t="s">
        <v>750</v>
      </c>
      <c r="K363" t="s">
        <v>766</v>
      </c>
      <c r="P363" t="s">
        <v>810</v>
      </c>
      <c r="R363" t="s">
        <v>810</v>
      </c>
      <c r="S363" t="s">
        <v>746</v>
      </c>
      <c r="U363" t="s">
        <v>810</v>
      </c>
    </row>
    <row r="364" spans="1:22" x14ac:dyDescent="0.25">
      <c r="A364" t="s">
        <v>741</v>
      </c>
      <c r="B364" t="s">
        <v>1338</v>
      </c>
      <c r="C364" t="s">
        <v>367</v>
      </c>
      <c r="D364">
        <v>25</v>
      </c>
      <c r="E364">
        <v>2575</v>
      </c>
      <c r="F364" t="s">
        <v>1342</v>
      </c>
      <c r="G364" t="s">
        <v>773</v>
      </c>
      <c r="H364" t="s">
        <v>755</v>
      </c>
      <c r="I364" t="s">
        <v>745</v>
      </c>
      <c r="J364" t="s">
        <v>751</v>
      </c>
      <c r="K364" t="s">
        <v>751</v>
      </c>
      <c r="P364" t="s">
        <v>750</v>
      </c>
      <c r="R364" t="s">
        <v>750</v>
      </c>
      <c r="S364" t="s">
        <v>764</v>
      </c>
      <c r="U364" t="s">
        <v>756</v>
      </c>
      <c r="V364" t="s">
        <v>756</v>
      </c>
    </row>
    <row r="365" spans="1:22" x14ac:dyDescent="0.25">
      <c r="A365" t="s">
        <v>741</v>
      </c>
      <c r="B365" t="s">
        <v>1338</v>
      </c>
      <c r="C365" t="s">
        <v>1343</v>
      </c>
      <c r="D365">
        <v>25</v>
      </c>
      <c r="E365">
        <v>2550</v>
      </c>
      <c r="F365" t="s">
        <v>1344</v>
      </c>
      <c r="G365" t="s">
        <v>756</v>
      </c>
      <c r="H365" t="s">
        <v>745</v>
      </c>
      <c r="J365" t="s">
        <v>766</v>
      </c>
      <c r="K365" t="s">
        <v>766</v>
      </c>
      <c r="P365" t="s">
        <v>755</v>
      </c>
      <c r="R365" t="s">
        <v>755</v>
      </c>
      <c r="S365" t="s">
        <v>765</v>
      </c>
      <c r="U365" t="s">
        <v>755</v>
      </c>
      <c r="V365" t="s">
        <v>755</v>
      </c>
    </row>
    <row r="366" spans="1:22" x14ac:dyDescent="0.25">
      <c r="A366" t="s">
        <v>741</v>
      </c>
      <c r="B366" t="s">
        <v>1338</v>
      </c>
      <c r="C366" t="s">
        <v>368</v>
      </c>
      <c r="D366">
        <v>25</v>
      </c>
      <c r="E366">
        <v>2575</v>
      </c>
      <c r="F366" t="s">
        <v>1345</v>
      </c>
      <c r="G366" t="s">
        <v>748</v>
      </c>
      <c r="H366" t="s">
        <v>796</v>
      </c>
      <c r="J366" t="s">
        <v>810</v>
      </c>
      <c r="K366" t="s">
        <v>746</v>
      </c>
      <c r="P366" t="s">
        <v>762</v>
      </c>
      <c r="R366" t="s">
        <v>762</v>
      </c>
      <c r="S366" t="s">
        <v>800</v>
      </c>
      <c r="U366" t="s">
        <v>763</v>
      </c>
      <c r="V366" t="s">
        <v>820</v>
      </c>
    </row>
    <row r="367" spans="1:22" x14ac:dyDescent="0.25">
      <c r="A367" t="s">
        <v>741</v>
      </c>
      <c r="B367" t="s">
        <v>1338</v>
      </c>
      <c r="C367" t="s">
        <v>1346</v>
      </c>
      <c r="D367">
        <v>25</v>
      </c>
      <c r="E367">
        <v>2575</v>
      </c>
      <c r="F367" t="s">
        <v>1347</v>
      </c>
      <c r="G367" t="s">
        <v>750</v>
      </c>
      <c r="H367" t="s">
        <v>790</v>
      </c>
      <c r="I367" t="s">
        <v>745</v>
      </c>
      <c r="J367" t="s">
        <v>789</v>
      </c>
      <c r="K367" t="s">
        <v>765</v>
      </c>
      <c r="P367" t="s">
        <v>790</v>
      </c>
      <c r="R367" t="s">
        <v>790</v>
      </c>
      <c r="S367" t="s">
        <v>748</v>
      </c>
      <c r="U367" t="s">
        <v>790</v>
      </c>
      <c r="V367" t="s">
        <v>790</v>
      </c>
    </row>
    <row r="368" spans="1:22" x14ac:dyDescent="0.25">
      <c r="A368" t="s">
        <v>741</v>
      </c>
      <c r="B368" t="s">
        <v>1338</v>
      </c>
      <c r="C368" t="s">
        <v>366</v>
      </c>
      <c r="D368">
        <v>25</v>
      </c>
      <c r="E368">
        <v>2575</v>
      </c>
      <c r="F368" t="s">
        <v>1348</v>
      </c>
      <c r="G368" t="s">
        <v>794</v>
      </c>
      <c r="H368" t="s">
        <v>755</v>
      </c>
      <c r="I368" t="s">
        <v>745</v>
      </c>
      <c r="J368" t="s">
        <v>785</v>
      </c>
      <c r="K368" t="s">
        <v>837</v>
      </c>
      <c r="P368" t="s">
        <v>797</v>
      </c>
      <c r="R368" t="s">
        <v>797</v>
      </c>
      <c r="S368" t="s">
        <v>755</v>
      </c>
      <c r="U368" t="s">
        <v>783</v>
      </c>
      <c r="V368" t="s">
        <v>778</v>
      </c>
    </row>
    <row r="369" spans="1:22" x14ac:dyDescent="0.25">
      <c r="A369" t="s">
        <v>741</v>
      </c>
      <c r="B369" t="s">
        <v>1338</v>
      </c>
      <c r="C369" t="s">
        <v>1349</v>
      </c>
      <c r="D369">
        <v>25</v>
      </c>
      <c r="E369">
        <v>2575</v>
      </c>
      <c r="F369" t="s">
        <v>1350</v>
      </c>
      <c r="G369" t="s">
        <v>772</v>
      </c>
      <c r="H369" t="s">
        <v>765</v>
      </c>
      <c r="I369" t="s">
        <v>745</v>
      </c>
      <c r="J369" t="s">
        <v>766</v>
      </c>
      <c r="K369" t="s">
        <v>765</v>
      </c>
      <c r="P369" t="s">
        <v>772</v>
      </c>
      <c r="R369" t="s">
        <v>772</v>
      </c>
      <c r="S369" t="s">
        <v>759</v>
      </c>
      <c r="U369" t="s">
        <v>755</v>
      </c>
      <c r="V369" t="s">
        <v>745</v>
      </c>
    </row>
    <row r="370" spans="1:22" x14ac:dyDescent="0.25">
      <c r="A370" t="s">
        <v>741</v>
      </c>
      <c r="B370" t="s">
        <v>1338</v>
      </c>
      <c r="C370" t="s">
        <v>1351</v>
      </c>
      <c r="D370">
        <v>25</v>
      </c>
      <c r="E370">
        <v>2575</v>
      </c>
      <c r="F370" t="s">
        <v>1352</v>
      </c>
      <c r="G370" t="s">
        <v>772</v>
      </c>
      <c r="H370" t="s">
        <v>782</v>
      </c>
      <c r="I370" t="s">
        <v>745</v>
      </c>
      <c r="J370" t="s">
        <v>750</v>
      </c>
      <c r="K370" t="s">
        <v>765</v>
      </c>
      <c r="P370" t="s">
        <v>797</v>
      </c>
      <c r="R370" t="s">
        <v>797</v>
      </c>
      <c r="S370" t="s">
        <v>748</v>
      </c>
      <c r="U370" t="s">
        <v>783</v>
      </c>
      <c r="V370" t="s">
        <v>1049</v>
      </c>
    </row>
    <row r="371" spans="1:22" x14ac:dyDescent="0.25">
      <c r="A371" t="s">
        <v>741</v>
      </c>
      <c r="B371" t="s">
        <v>1338</v>
      </c>
      <c r="C371" t="s">
        <v>1353</v>
      </c>
      <c r="D371">
        <v>25</v>
      </c>
      <c r="E371">
        <v>2550</v>
      </c>
      <c r="F371" t="s">
        <v>1354</v>
      </c>
      <c r="G371" t="s">
        <v>765</v>
      </c>
      <c r="H371" t="s">
        <v>745</v>
      </c>
      <c r="I371" t="s">
        <v>745</v>
      </c>
      <c r="J371" t="s">
        <v>814</v>
      </c>
      <c r="K371" t="s">
        <v>776</v>
      </c>
      <c r="P371" t="s">
        <v>749</v>
      </c>
      <c r="R371" t="s">
        <v>749</v>
      </c>
      <c r="S371" t="s">
        <v>748</v>
      </c>
      <c r="U371" t="s">
        <v>814</v>
      </c>
      <c r="V371" t="s">
        <v>810</v>
      </c>
    </row>
    <row r="372" spans="1:22" x14ac:dyDescent="0.25">
      <c r="A372" t="s">
        <v>741</v>
      </c>
      <c r="B372" t="s">
        <v>1338</v>
      </c>
      <c r="C372" t="s">
        <v>1355</v>
      </c>
      <c r="D372">
        <v>25</v>
      </c>
      <c r="E372">
        <v>2550</v>
      </c>
      <c r="F372" t="s">
        <v>1356</v>
      </c>
      <c r="G372" t="s">
        <v>760</v>
      </c>
      <c r="H372" t="s">
        <v>745</v>
      </c>
      <c r="J372" t="s">
        <v>772</v>
      </c>
      <c r="K372" t="s">
        <v>763</v>
      </c>
      <c r="P372" t="s">
        <v>765</v>
      </c>
      <c r="R372" t="s">
        <v>765</v>
      </c>
      <c r="S372" t="s">
        <v>885</v>
      </c>
      <c r="U372" t="s">
        <v>790</v>
      </c>
      <c r="V372" t="s">
        <v>747</v>
      </c>
    </row>
    <row r="373" spans="1:22" x14ac:dyDescent="0.25">
      <c r="A373" t="s">
        <v>741</v>
      </c>
      <c r="B373" t="s">
        <v>1338</v>
      </c>
      <c r="C373" t="s">
        <v>378</v>
      </c>
      <c r="D373">
        <v>25</v>
      </c>
      <c r="E373">
        <v>2575</v>
      </c>
      <c r="F373" t="s">
        <v>1357</v>
      </c>
      <c r="G373" t="s">
        <v>786</v>
      </c>
      <c r="I373" t="s">
        <v>745</v>
      </c>
      <c r="J373" t="s">
        <v>766</v>
      </c>
      <c r="K373" t="s">
        <v>782</v>
      </c>
      <c r="P373" t="s">
        <v>766</v>
      </c>
      <c r="R373" t="s">
        <v>766</v>
      </c>
      <c r="S373" t="s">
        <v>757</v>
      </c>
      <c r="U373" t="s">
        <v>763</v>
      </c>
      <c r="V373" t="s">
        <v>783</v>
      </c>
    </row>
    <row r="374" spans="1:22" x14ac:dyDescent="0.25">
      <c r="A374" t="s">
        <v>741</v>
      </c>
      <c r="B374" t="s">
        <v>1338</v>
      </c>
      <c r="C374" t="s">
        <v>1358</v>
      </c>
      <c r="D374">
        <v>25</v>
      </c>
      <c r="E374">
        <v>2575</v>
      </c>
      <c r="F374" t="s">
        <v>1359</v>
      </c>
      <c r="G374" t="s">
        <v>745</v>
      </c>
      <c r="I374" t="s">
        <v>745</v>
      </c>
      <c r="J374" t="s">
        <v>745</v>
      </c>
      <c r="K374" t="s">
        <v>764</v>
      </c>
      <c r="P374" t="s">
        <v>765</v>
      </c>
      <c r="R374" t="s">
        <v>765</v>
      </c>
      <c r="S374" t="s">
        <v>766</v>
      </c>
      <c r="U374" t="s">
        <v>759</v>
      </c>
      <c r="V374" t="s">
        <v>765</v>
      </c>
    </row>
    <row r="375" spans="1:22" x14ac:dyDescent="0.25">
      <c r="A375" t="s">
        <v>741</v>
      </c>
      <c r="B375" t="s">
        <v>1338</v>
      </c>
      <c r="C375" t="s">
        <v>363</v>
      </c>
      <c r="D375">
        <v>25</v>
      </c>
      <c r="E375">
        <v>2550</v>
      </c>
      <c r="F375" t="s">
        <v>1360</v>
      </c>
      <c r="G375" t="s">
        <v>747</v>
      </c>
      <c r="H375" t="s">
        <v>796</v>
      </c>
      <c r="J375" t="s">
        <v>772</v>
      </c>
      <c r="K375" t="s">
        <v>745</v>
      </c>
      <c r="P375" t="s">
        <v>837</v>
      </c>
      <c r="R375" t="s">
        <v>837</v>
      </c>
      <c r="S375" t="s">
        <v>783</v>
      </c>
      <c r="U375" t="s">
        <v>837</v>
      </c>
      <c r="V375" t="s">
        <v>745</v>
      </c>
    </row>
    <row r="376" spans="1:22" x14ac:dyDescent="0.25">
      <c r="A376" t="s">
        <v>741</v>
      </c>
      <c r="B376" t="s">
        <v>1338</v>
      </c>
      <c r="C376" t="s">
        <v>362</v>
      </c>
      <c r="D376">
        <v>25</v>
      </c>
      <c r="E376">
        <v>2550</v>
      </c>
      <c r="F376" t="s">
        <v>1361</v>
      </c>
      <c r="G376" t="s">
        <v>754</v>
      </c>
      <c r="H376" t="s">
        <v>783</v>
      </c>
      <c r="I376" t="s">
        <v>745</v>
      </c>
      <c r="J376" t="s">
        <v>765</v>
      </c>
      <c r="K376" t="s">
        <v>755</v>
      </c>
      <c r="P376" t="s">
        <v>748</v>
      </c>
      <c r="R376" t="s">
        <v>748</v>
      </c>
      <c r="S376" t="s">
        <v>756</v>
      </c>
      <c r="U376" t="s">
        <v>789</v>
      </c>
      <c r="V376" t="s">
        <v>751</v>
      </c>
    </row>
    <row r="377" spans="1:22" x14ac:dyDescent="0.25">
      <c r="A377" t="s">
        <v>741</v>
      </c>
      <c r="B377" t="s">
        <v>1338</v>
      </c>
      <c r="C377" t="s">
        <v>353</v>
      </c>
      <c r="D377">
        <v>25</v>
      </c>
      <c r="E377">
        <v>2550</v>
      </c>
      <c r="F377" t="s">
        <v>1362</v>
      </c>
      <c r="G377" t="s">
        <v>764</v>
      </c>
      <c r="H377" t="s">
        <v>745</v>
      </c>
      <c r="I377" t="s">
        <v>745</v>
      </c>
      <c r="J377" t="s">
        <v>886</v>
      </c>
      <c r="K377" t="s">
        <v>756</v>
      </c>
      <c r="P377" t="s">
        <v>952</v>
      </c>
      <c r="R377" t="s">
        <v>952</v>
      </c>
      <c r="S377" t="s">
        <v>1023</v>
      </c>
      <c r="U377" t="s">
        <v>745</v>
      </c>
      <c r="V377" t="s">
        <v>746</v>
      </c>
    </row>
    <row r="378" spans="1:22" x14ac:dyDescent="0.25">
      <c r="A378" t="s">
        <v>741</v>
      </c>
      <c r="B378" t="s">
        <v>1338</v>
      </c>
      <c r="C378" t="s">
        <v>1363</v>
      </c>
      <c r="D378">
        <v>25</v>
      </c>
      <c r="E378">
        <v>2550</v>
      </c>
      <c r="F378" t="s">
        <v>1364</v>
      </c>
      <c r="G378" t="s">
        <v>762</v>
      </c>
      <c r="H378" t="s">
        <v>745</v>
      </c>
      <c r="J378" t="s">
        <v>759</v>
      </c>
      <c r="K378" t="s">
        <v>755</v>
      </c>
      <c r="P378" t="s">
        <v>834</v>
      </c>
      <c r="R378" t="s">
        <v>834</v>
      </c>
      <c r="S378" t="s">
        <v>744</v>
      </c>
      <c r="U378" t="s">
        <v>765</v>
      </c>
      <c r="V378" t="s">
        <v>748</v>
      </c>
    </row>
    <row r="379" spans="1:22" x14ac:dyDescent="0.25">
      <c r="A379" t="s">
        <v>741</v>
      </c>
      <c r="B379" t="s">
        <v>1338</v>
      </c>
      <c r="C379" t="s">
        <v>1365</v>
      </c>
      <c r="D379">
        <v>25</v>
      </c>
      <c r="E379">
        <v>2575</v>
      </c>
      <c r="F379" t="s">
        <v>1366</v>
      </c>
      <c r="G379" t="s">
        <v>762</v>
      </c>
      <c r="H379" t="s">
        <v>763</v>
      </c>
      <c r="I379" t="s">
        <v>745</v>
      </c>
      <c r="J379" t="s">
        <v>760</v>
      </c>
      <c r="K379" t="s">
        <v>755</v>
      </c>
      <c r="P379" t="s">
        <v>759</v>
      </c>
      <c r="R379" t="s">
        <v>759</v>
      </c>
      <c r="S379" t="s">
        <v>765</v>
      </c>
      <c r="U379" t="s">
        <v>755</v>
      </c>
      <c r="V379" t="s">
        <v>778</v>
      </c>
    </row>
    <row r="380" spans="1:22" x14ac:dyDescent="0.25">
      <c r="A380" t="s">
        <v>741</v>
      </c>
      <c r="B380" t="s">
        <v>1367</v>
      </c>
      <c r="C380" t="s">
        <v>308</v>
      </c>
      <c r="D380">
        <v>24</v>
      </c>
      <c r="E380">
        <v>2400</v>
      </c>
      <c r="F380" t="s">
        <v>1368</v>
      </c>
      <c r="G380" t="s">
        <v>745</v>
      </c>
      <c r="I380" t="s">
        <v>783</v>
      </c>
      <c r="J380" t="s">
        <v>766</v>
      </c>
      <c r="K380" t="s">
        <v>756</v>
      </c>
      <c r="P380" t="s">
        <v>765</v>
      </c>
      <c r="R380" t="s">
        <v>765</v>
      </c>
      <c r="S380" t="s">
        <v>759</v>
      </c>
      <c r="T380" t="s">
        <v>745</v>
      </c>
      <c r="U380" t="s">
        <v>765</v>
      </c>
      <c r="V380" t="s">
        <v>782</v>
      </c>
    </row>
    <row r="381" spans="1:22" x14ac:dyDescent="0.25">
      <c r="A381" t="s">
        <v>741</v>
      </c>
      <c r="B381" t="s">
        <v>1367</v>
      </c>
      <c r="C381" t="s">
        <v>300</v>
      </c>
      <c r="D381">
        <v>24</v>
      </c>
      <c r="E381">
        <v>2400</v>
      </c>
      <c r="F381" t="s">
        <v>1369</v>
      </c>
      <c r="G381" t="s">
        <v>808</v>
      </c>
      <c r="H381" t="s">
        <v>745</v>
      </c>
      <c r="I381" t="s">
        <v>745</v>
      </c>
      <c r="J381" t="s">
        <v>766</v>
      </c>
      <c r="K381" t="s">
        <v>814</v>
      </c>
      <c r="P381" t="s">
        <v>789</v>
      </c>
      <c r="R381" t="s">
        <v>789</v>
      </c>
      <c r="S381" t="s">
        <v>750</v>
      </c>
      <c r="T381" t="s">
        <v>753</v>
      </c>
      <c r="U381" t="s">
        <v>766</v>
      </c>
      <c r="V381" t="s">
        <v>773</v>
      </c>
    </row>
    <row r="382" spans="1:22" x14ac:dyDescent="0.25">
      <c r="A382" t="s">
        <v>741</v>
      </c>
      <c r="B382" t="s">
        <v>1367</v>
      </c>
      <c r="C382" t="s">
        <v>1370</v>
      </c>
      <c r="D382">
        <v>24</v>
      </c>
      <c r="E382">
        <v>2400</v>
      </c>
      <c r="F382" t="s">
        <v>1371</v>
      </c>
      <c r="J382" t="s">
        <v>757</v>
      </c>
      <c r="P382" t="s">
        <v>765</v>
      </c>
      <c r="R382" t="s">
        <v>765</v>
      </c>
      <c r="S382" t="s">
        <v>759</v>
      </c>
      <c r="T382" t="s">
        <v>745</v>
      </c>
      <c r="U382" t="s">
        <v>765</v>
      </c>
      <c r="V382" t="s">
        <v>814</v>
      </c>
    </row>
    <row r="383" spans="1:22" x14ac:dyDescent="0.25">
      <c r="A383" t="s">
        <v>741</v>
      </c>
      <c r="B383" t="s">
        <v>1367</v>
      </c>
      <c r="C383" t="s">
        <v>1372</v>
      </c>
      <c r="D383">
        <v>24</v>
      </c>
      <c r="E383">
        <v>2400</v>
      </c>
      <c r="F383" t="s">
        <v>1373</v>
      </c>
      <c r="G383" t="s">
        <v>1374</v>
      </c>
      <c r="J383" t="s">
        <v>756</v>
      </c>
      <c r="K383" t="s">
        <v>810</v>
      </c>
      <c r="P383" t="s">
        <v>756</v>
      </c>
      <c r="R383" t="s">
        <v>756</v>
      </c>
      <c r="S383" t="s">
        <v>810</v>
      </c>
      <c r="T383" t="s">
        <v>764</v>
      </c>
      <c r="U383" t="s">
        <v>844</v>
      </c>
    </row>
    <row r="384" spans="1:22" x14ac:dyDescent="0.25">
      <c r="A384" t="s">
        <v>741</v>
      </c>
      <c r="B384" t="s">
        <v>1367</v>
      </c>
      <c r="C384" t="s">
        <v>1375</v>
      </c>
      <c r="D384">
        <v>24</v>
      </c>
      <c r="E384">
        <v>2400</v>
      </c>
      <c r="F384" t="s">
        <v>1376</v>
      </c>
      <c r="G384" t="s">
        <v>834</v>
      </c>
      <c r="J384" t="s">
        <v>766</v>
      </c>
      <c r="K384" t="s">
        <v>748</v>
      </c>
      <c r="P384" t="s">
        <v>766</v>
      </c>
      <c r="R384" t="s">
        <v>766</v>
      </c>
      <c r="S384" t="s">
        <v>744</v>
      </c>
      <c r="T384" t="s">
        <v>745</v>
      </c>
      <c r="U384" t="s">
        <v>765</v>
      </c>
      <c r="V384" t="s">
        <v>790</v>
      </c>
    </row>
    <row r="385" spans="1:22" x14ac:dyDescent="0.25">
      <c r="A385" t="s">
        <v>741</v>
      </c>
      <c r="B385" t="s">
        <v>1367</v>
      </c>
      <c r="C385" t="s">
        <v>1377</v>
      </c>
      <c r="D385">
        <v>24</v>
      </c>
      <c r="E385">
        <v>2400</v>
      </c>
      <c r="F385" t="s">
        <v>1378</v>
      </c>
      <c r="G385" t="s">
        <v>776</v>
      </c>
      <c r="H385" t="s">
        <v>745</v>
      </c>
      <c r="I385" t="s">
        <v>796</v>
      </c>
      <c r="J385" t="s">
        <v>756</v>
      </c>
      <c r="K385" t="s">
        <v>776</v>
      </c>
      <c r="P385" t="s">
        <v>765</v>
      </c>
      <c r="R385" t="s">
        <v>765</v>
      </c>
      <c r="S385" t="s">
        <v>759</v>
      </c>
      <c r="T385" t="s">
        <v>755</v>
      </c>
      <c r="U385" t="s">
        <v>760</v>
      </c>
      <c r="V385" t="s">
        <v>765</v>
      </c>
    </row>
    <row r="386" spans="1:22" x14ac:dyDescent="0.25">
      <c r="A386" t="s">
        <v>741</v>
      </c>
      <c r="B386" t="s">
        <v>1367</v>
      </c>
      <c r="C386" t="s">
        <v>1379</v>
      </c>
      <c r="D386">
        <v>24</v>
      </c>
      <c r="E386">
        <v>2400</v>
      </c>
      <c r="F386" t="s">
        <v>1380</v>
      </c>
      <c r="G386" t="s">
        <v>810</v>
      </c>
      <c r="H386" t="s">
        <v>783</v>
      </c>
      <c r="J386" t="s">
        <v>810</v>
      </c>
      <c r="K386" t="s">
        <v>746</v>
      </c>
      <c r="P386" t="s">
        <v>760</v>
      </c>
      <c r="R386" t="s">
        <v>760</v>
      </c>
      <c r="S386" t="s">
        <v>790</v>
      </c>
      <c r="T386" t="s">
        <v>748</v>
      </c>
      <c r="U386" t="s">
        <v>755</v>
      </c>
      <c r="V386" t="s">
        <v>754</v>
      </c>
    </row>
    <row r="387" spans="1:22" x14ac:dyDescent="0.25">
      <c r="A387" t="s">
        <v>741</v>
      </c>
      <c r="B387" t="s">
        <v>1367</v>
      </c>
      <c r="C387" t="s">
        <v>1381</v>
      </c>
      <c r="D387">
        <v>24</v>
      </c>
      <c r="E387">
        <v>2400</v>
      </c>
      <c r="F387" t="s">
        <v>1382</v>
      </c>
      <c r="G387" t="s">
        <v>759</v>
      </c>
      <c r="H387" t="s">
        <v>745</v>
      </c>
      <c r="I387" t="s">
        <v>745</v>
      </c>
      <c r="J387" t="s">
        <v>768</v>
      </c>
      <c r="K387" t="s">
        <v>755</v>
      </c>
      <c r="P387" t="s">
        <v>760</v>
      </c>
      <c r="R387" t="s">
        <v>760</v>
      </c>
      <c r="S387" t="s">
        <v>755</v>
      </c>
      <c r="T387" t="s">
        <v>783</v>
      </c>
      <c r="U387" t="s">
        <v>754</v>
      </c>
      <c r="V387" t="s">
        <v>755</v>
      </c>
    </row>
    <row r="388" spans="1:22" x14ac:dyDescent="0.25">
      <c r="A388" t="s">
        <v>741</v>
      </c>
      <c r="B388" t="s">
        <v>1367</v>
      </c>
      <c r="C388" t="s">
        <v>1383</v>
      </c>
      <c r="D388">
        <v>24</v>
      </c>
      <c r="E388">
        <v>2400</v>
      </c>
      <c r="F388" t="s">
        <v>1384</v>
      </c>
      <c r="G388" t="s">
        <v>745</v>
      </c>
      <c r="I388" t="s">
        <v>745</v>
      </c>
      <c r="J388" t="s">
        <v>834</v>
      </c>
      <c r="K388" t="s">
        <v>759</v>
      </c>
      <c r="P388" t="s">
        <v>834</v>
      </c>
      <c r="R388" t="s">
        <v>834</v>
      </c>
      <c r="S388" t="s">
        <v>745</v>
      </c>
      <c r="T388" t="s">
        <v>745</v>
      </c>
      <c r="U388" t="s">
        <v>746</v>
      </c>
      <c r="V388" t="s">
        <v>834</v>
      </c>
    </row>
    <row r="389" spans="1:22" x14ac:dyDescent="0.25">
      <c r="A389" t="s">
        <v>741</v>
      </c>
      <c r="B389" t="s">
        <v>1367</v>
      </c>
      <c r="C389" t="s">
        <v>313</v>
      </c>
      <c r="D389">
        <v>24</v>
      </c>
      <c r="E389">
        <v>2400</v>
      </c>
      <c r="F389" t="s">
        <v>1385</v>
      </c>
      <c r="G389" t="s">
        <v>745</v>
      </c>
      <c r="J389" t="s">
        <v>814</v>
      </c>
      <c r="K389" t="s">
        <v>808</v>
      </c>
      <c r="P389" t="s">
        <v>756</v>
      </c>
      <c r="R389" t="s">
        <v>756</v>
      </c>
      <c r="S389" t="s">
        <v>759</v>
      </c>
      <c r="T389" t="s">
        <v>745</v>
      </c>
      <c r="U389" t="s">
        <v>772</v>
      </c>
      <c r="V389" t="s">
        <v>759</v>
      </c>
    </row>
    <row r="390" spans="1:22" x14ac:dyDescent="0.25">
      <c r="A390" t="s">
        <v>741</v>
      </c>
      <c r="B390" t="s">
        <v>1367</v>
      </c>
      <c r="C390" t="s">
        <v>295</v>
      </c>
      <c r="D390">
        <v>24</v>
      </c>
      <c r="E390">
        <v>2400</v>
      </c>
      <c r="F390" t="s">
        <v>1386</v>
      </c>
      <c r="G390" t="s">
        <v>834</v>
      </c>
      <c r="H390" t="s">
        <v>783</v>
      </c>
      <c r="J390" t="s">
        <v>745</v>
      </c>
      <c r="P390" t="s">
        <v>749</v>
      </c>
      <c r="R390" t="s">
        <v>749</v>
      </c>
      <c r="S390" t="s">
        <v>764</v>
      </c>
      <c r="T390" t="s">
        <v>745</v>
      </c>
      <c r="U390" t="s">
        <v>744</v>
      </c>
      <c r="V390" t="s">
        <v>773</v>
      </c>
    </row>
    <row r="391" spans="1:22" x14ac:dyDescent="0.25">
      <c r="A391" t="s">
        <v>741</v>
      </c>
      <c r="B391" t="s">
        <v>1387</v>
      </c>
      <c r="C391" t="s">
        <v>100</v>
      </c>
      <c r="D391">
        <v>68</v>
      </c>
      <c r="F391" t="s">
        <v>1388</v>
      </c>
      <c r="G391" t="s">
        <v>823</v>
      </c>
      <c r="H391" t="s">
        <v>745</v>
      </c>
      <c r="I391" t="s">
        <v>745</v>
      </c>
      <c r="J391" t="s">
        <v>844</v>
      </c>
      <c r="K391" t="s">
        <v>797</v>
      </c>
      <c r="O391" t="s">
        <v>745</v>
      </c>
      <c r="P391" t="s">
        <v>770</v>
      </c>
      <c r="S391" t="s">
        <v>755</v>
      </c>
    </row>
    <row r="392" spans="1:22" x14ac:dyDescent="0.25">
      <c r="A392" t="s">
        <v>741</v>
      </c>
      <c r="B392" t="s">
        <v>1387</v>
      </c>
      <c r="C392" t="s">
        <v>1389</v>
      </c>
      <c r="D392">
        <v>62</v>
      </c>
      <c r="F392" t="s">
        <v>1390</v>
      </c>
      <c r="G392" t="s">
        <v>783</v>
      </c>
      <c r="I392" t="s">
        <v>759</v>
      </c>
      <c r="J392" t="s">
        <v>763</v>
      </c>
      <c r="K392" t="s">
        <v>794</v>
      </c>
      <c r="O392" t="s">
        <v>757</v>
      </c>
      <c r="P392" t="s">
        <v>794</v>
      </c>
      <c r="S392" t="s">
        <v>755</v>
      </c>
    </row>
    <row r="393" spans="1:22" x14ac:dyDescent="0.25">
      <c r="A393" t="s">
        <v>741</v>
      </c>
      <c r="B393" t="s">
        <v>1387</v>
      </c>
      <c r="C393" t="s">
        <v>1391</v>
      </c>
      <c r="D393">
        <v>62</v>
      </c>
      <c r="F393" t="s">
        <v>1392</v>
      </c>
      <c r="G393" t="s">
        <v>745</v>
      </c>
      <c r="H393" t="s">
        <v>745</v>
      </c>
      <c r="I393" t="s">
        <v>744</v>
      </c>
      <c r="J393" t="s">
        <v>745</v>
      </c>
      <c r="K393" t="s">
        <v>758</v>
      </c>
      <c r="O393" t="s">
        <v>745</v>
      </c>
      <c r="P393" t="s">
        <v>799</v>
      </c>
      <c r="S393" t="s">
        <v>764</v>
      </c>
    </row>
    <row r="394" spans="1:22" x14ac:dyDescent="0.25">
      <c r="A394" t="s">
        <v>741</v>
      </c>
      <c r="B394" t="s">
        <v>1387</v>
      </c>
      <c r="C394" t="s">
        <v>103</v>
      </c>
      <c r="D394">
        <v>66</v>
      </c>
      <c r="F394" t="s">
        <v>1393</v>
      </c>
      <c r="G394" t="s">
        <v>844</v>
      </c>
      <c r="H394" t="s">
        <v>765</v>
      </c>
      <c r="I394" t="s">
        <v>748</v>
      </c>
      <c r="J394" t="s">
        <v>759</v>
      </c>
      <c r="K394" t="s">
        <v>763</v>
      </c>
      <c r="O394" t="s">
        <v>759</v>
      </c>
      <c r="P394" t="s">
        <v>754</v>
      </c>
      <c r="S394" t="s">
        <v>755</v>
      </c>
    </row>
    <row r="395" spans="1:22" x14ac:dyDescent="0.25">
      <c r="A395" t="s">
        <v>741</v>
      </c>
      <c r="B395" t="s">
        <v>1387</v>
      </c>
      <c r="C395" t="s">
        <v>111</v>
      </c>
      <c r="D395">
        <v>64</v>
      </c>
      <c r="F395" t="s">
        <v>1394</v>
      </c>
      <c r="G395" t="s">
        <v>769</v>
      </c>
      <c r="I395" t="s">
        <v>764</v>
      </c>
      <c r="J395" t="s">
        <v>776</v>
      </c>
      <c r="K395" t="s">
        <v>762</v>
      </c>
      <c r="O395" t="s">
        <v>745</v>
      </c>
      <c r="P395" t="s">
        <v>789</v>
      </c>
      <c r="S395" t="s">
        <v>764</v>
      </c>
    </row>
    <row r="396" spans="1:22" x14ac:dyDescent="0.25">
      <c r="A396" t="s">
        <v>741</v>
      </c>
      <c r="B396" t="s">
        <v>1387</v>
      </c>
      <c r="C396" t="s">
        <v>1395</v>
      </c>
      <c r="D396">
        <v>66</v>
      </c>
      <c r="F396" t="s">
        <v>1396</v>
      </c>
      <c r="G396" t="s">
        <v>799</v>
      </c>
      <c r="H396" t="s">
        <v>796</v>
      </c>
      <c r="I396" t="s">
        <v>755</v>
      </c>
      <c r="J396" t="s">
        <v>757</v>
      </c>
      <c r="K396" t="s">
        <v>750</v>
      </c>
      <c r="O396" t="s">
        <v>745</v>
      </c>
      <c r="P396" t="s">
        <v>853</v>
      </c>
      <c r="S396" t="s">
        <v>987</v>
      </c>
    </row>
    <row r="397" spans="1:22" x14ac:dyDescent="0.25">
      <c r="A397" t="s">
        <v>741</v>
      </c>
      <c r="B397" t="s">
        <v>1387</v>
      </c>
      <c r="C397" t="s">
        <v>95</v>
      </c>
      <c r="D397">
        <v>69</v>
      </c>
      <c r="F397" t="s">
        <v>1397</v>
      </c>
      <c r="G397" t="s">
        <v>828</v>
      </c>
      <c r="H397" t="s">
        <v>858</v>
      </c>
      <c r="J397" t="s">
        <v>844</v>
      </c>
      <c r="K397" t="s">
        <v>785</v>
      </c>
      <c r="P397" t="s">
        <v>779</v>
      </c>
    </row>
    <row r="398" spans="1:22" x14ac:dyDescent="0.25">
      <c r="A398" t="s">
        <v>741</v>
      </c>
      <c r="B398" t="s">
        <v>1387</v>
      </c>
      <c r="C398" t="s">
        <v>93</v>
      </c>
      <c r="D398">
        <v>72</v>
      </c>
      <c r="F398" t="s">
        <v>1398</v>
      </c>
      <c r="G398" t="s">
        <v>868</v>
      </c>
      <c r="H398" t="s">
        <v>1399</v>
      </c>
      <c r="J398" t="s">
        <v>797</v>
      </c>
      <c r="K398" t="s">
        <v>762</v>
      </c>
      <c r="O398" t="s">
        <v>783</v>
      </c>
      <c r="P398" t="s">
        <v>1400</v>
      </c>
      <c r="S398" t="s">
        <v>745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JF</cp:lastModifiedBy>
  <dcterms:created xsi:type="dcterms:W3CDTF">2022-09-05T08:53:42Z</dcterms:created>
  <dcterms:modified xsi:type="dcterms:W3CDTF">2022-09-05T09:47:23Z</dcterms:modified>
</cp:coreProperties>
</file>