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1819B978-7281-4447-B973-EA538C1F8F7A}" xr6:coauthVersionLast="47" xr6:coauthVersionMax="47" xr10:uidLastSave="{00000000-0000-0000-0000-000000000000}"/>
  <bookViews>
    <workbookView xWindow="-120" yWindow="-120" windowWidth="29040" windowHeight="16440" activeTab="1" xr2:uid="{6CBF256B-C3A2-4EF7-9C6B-1558BD902018}"/>
  </bookViews>
  <sheets>
    <sheet name="Ligne" sheetId="1" r:id="rId1"/>
    <sheet name="Colonn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4" i="2" l="1" a="1"/>
  <c r="H14" i="2" s="1"/>
  <c r="I14" i="2" a="1"/>
  <c r="I14" i="2" s="1"/>
  <c r="J14" i="2" a="1"/>
  <c r="J14" i="2" s="1"/>
  <c r="K14" i="2" a="1"/>
  <c r="K14" i="2" s="1"/>
  <c r="L14" i="2" a="1"/>
  <c r="L14" i="2" s="1"/>
  <c r="M14" i="2" a="1"/>
  <c r="M14" i="2" s="1"/>
  <c r="N14" i="2" a="1"/>
  <c r="N14" i="2" s="1"/>
  <c r="O14" i="2" a="1"/>
  <c r="O14" i="2" s="1"/>
  <c r="P14" i="2" a="1"/>
  <c r="P14" i="2"/>
  <c r="Q14" i="2" a="1"/>
  <c r="Q14" i="2" s="1"/>
  <c r="R14" i="2" a="1"/>
  <c r="R14" i="2" s="1"/>
  <c r="H15" i="2" a="1"/>
  <c r="H15" i="2" s="1"/>
  <c r="I15" i="2" a="1"/>
  <c r="I15" i="2" s="1"/>
  <c r="J15" i="2" a="1"/>
  <c r="J15" i="2" s="1"/>
  <c r="K15" i="2" a="1"/>
  <c r="K15" i="2" s="1"/>
  <c r="L15" i="2" a="1"/>
  <c r="L15" i="2" s="1"/>
  <c r="M15" i="2" a="1"/>
  <c r="M15" i="2" s="1"/>
  <c r="N15" i="2" a="1"/>
  <c r="N15" i="2"/>
  <c r="O15" i="2" a="1"/>
  <c r="O15" i="2" s="1"/>
  <c r="P15" i="2" a="1"/>
  <c r="P15" i="2" s="1"/>
  <c r="Q15" i="2" a="1"/>
  <c r="Q15" i="2" s="1"/>
  <c r="R15" i="2" a="1"/>
  <c r="R15" i="2" s="1"/>
  <c r="H16" i="2" a="1"/>
  <c r="H16" i="2" s="1"/>
  <c r="I16" i="2" a="1"/>
  <c r="I16" i="2" s="1"/>
  <c r="J16" i="2" a="1"/>
  <c r="J16" i="2" s="1"/>
  <c r="K16" i="2" a="1"/>
  <c r="K16" i="2" s="1"/>
  <c r="L16" i="2" a="1"/>
  <c r="L16" i="2"/>
  <c r="M16" i="2" a="1"/>
  <c r="M16" i="2" s="1"/>
  <c r="N16" i="2" a="1"/>
  <c r="N16" i="2" s="1"/>
  <c r="O16" i="2" a="1"/>
  <c r="O16" i="2" s="1"/>
  <c r="P16" i="2" a="1"/>
  <c r="P16" i="2" s="1"/>
  <c r="Q16" i="2" a="1"/>
  <c r="Q16" i="2" s="1"/>
  <c r="R16" i="2" a="1"/>
  <c r="R16" i="2" s="1"/>
  <c r="G15" i="2" a="1"/>
  <c r="G15" i="2" s="1"/>
  <c r="G16" i="2" a="1"/>
  <c r="G16" i="2" s="1"/>
  <c r="G14" i="2" a="1"/>
  <c r="G14" i="2" s="1"/>
  <c r="S3" i="1" l="1" a="1"/>
  <c r="S3" i="1" s="1"/>
  <c r="T3" i="1" a="1"/>
  <c r="T3" i="1" s="1"/>
  <c r="U3" i="1" a="1"/>
  <c r="U3" i="1"/>
  <c r="S4" i="1" a="1"/>
  <c r="S4" i="1" s="1"/>
  <c r="T4" i="1" a="1"/>
  <c r="T4" i="1" s="1"/>
  <c r="U4" i="1" a="1"/>
  <c r="U4" i="1"/>
  <c r="S5" i="1" a="1"/>
  <c r="S5" i="1" s="1"/>
  <c r="T5" i="1" a="1"/>
  <c r="T5" i="1" s="1"/>
  <c r="U5" i="1" a="1"/>
  <c r="U5" i="1"/>
  <c r="S6" i="1" a="1"/>
  <c r="S6" i="1" s="1"/>
  <c r="T6" i="1" a="1"/>
  <c r="T6" i="1" s="1"/>
  <c r="U6" i="1" a="1"/>
  <c r="U6" i="1"/>
  <c r="S7" i="1" a="1"/>
  <c r="S7" i="1" s="1"/>
  <c r="T7" i="1" a="1"/>
  <c r="T7" i="1" s="1"/>
  <c r="U7" i="1" a="1"/>
  <c r="U7" i="1"/>
  <c r="S8" i="1" a="1"/>
  <c r="S8" i="1" s="1"/>
  <c r="T8" i="1" a="1"/>
  <c r="T8" i="1" s="1"/>
  <c r="U8" i="1" a="1"/>
  <c r="U8" i="1"/>
  <c r="S9" i="1" a="1"/>
  <c r="S9" i="1" s="1"/>
  <c r="T9" i="1" a="1"/>
  <c r="T9" i="1" s="1"/>
  <c r="U9" i="1" a="1"/>
  <c r="U9" i="1" s="1"/>
  <c r="T2" i="1" a="1"/>
  <c r="T2" i="1" s="1"/>
  <c r="U2" i="1" a="1"/>
  <c r="U2" i="1" s="1"/>
  <c r="S2" i="1" a="1"/>
  <c r="S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<sst xmlns="http://schemas.openxmlformats.org/spreadsheetml/2006/main" count="58" uniqueCount="9">
  <si>
    <t>aaa</t>
  </si>
  <si>
    <t>bbb</t>
  </si>
  <si>
    <t>ccc</t>
  </si>
  <si>
    <t>1a2b3c</t>
  </si>
  <si>
    <t>Rang</t>
  </si>
  <si>
    <t>Valeur 5</t>
  </si>
  <si>
    <t>Valeur 3</t>
  </si>
  <si>
    <t>Valeur 1</t>
  </si>
  <si>
    <t>Table de correspondance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</si>
</sst>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ang &quot;\ 0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9" fontId="0" fillId="2" borderId="0" xfId="0" applyNumberFormat="1" applyFill="1"/>
    <xf numFmtId="0" fontId="0" fillId="2" borderId="0" xfId="0" applyFill="1"/>
    <xf numFmtId="164" fontId="0" fillId="0" borderId="0" xfId="0" applyNumberFormat="1" applyAlignment="1">
      <alignment horizontal="center" vertical="center"/>
    </xf>
    <xf numFmtId="0" fontId="0" fillId="3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B93D0-B7C8-4869-A482-E654B2DF39AB}">
  <dimension ref="A1:U19"/>
  <sheetViews>
    <sheetView showGridLines="0" workbookViewId="0">
      <selection activeCell="B13" sqref="B13:E19"/>
    </sheetView>
  </sheetViews>
  <sheetFormatPr baseColWidth="10" defaultRowHeight="15" x14ac:dyDescent="0.25"/>
  <sheetData>
    <row r="1" spans="1:21" x14ac:dyDescent="0.25">
      <c r="S1" s="3">
        <v>5</v>
      </c>
      <c r="T1" s="3">
        <v>3</v>
      </c>
      <c r="U1" s="3">
        <v>1</v>
      </c>
    </row>
    <row r="2" spans="1:21" x14ac:dyDescent="0.25">
      <c r="A2" t="s">
        <v>0</v>
      </c>
      <c r="B2" t="s">
        <v>1</v>
      </c>
      <c r="C2">
        <v>123</v>
      </c>
      <c r="D2">
        <v>1</v>
      </c>
      <c r="E2" t="s">
        <v>3</v>
      </c>
      <c r="F2">
        <v>32584</v>
      </c>
      <c r="G2" s="1">
        <v>0.25</v>
      </c>
      <c r="H2" s="1">
        <v>0.12</v>
      </c>
      <c r="I2" s="1">
        <v>1</v>
      </c>
      <c r="J2" s="1">
        <v>1</v>
      </c>
      <c r="K2" s="1">
        <v>0.98</v>
      </c>
      <c r="L2" s="1">
        <v>0</v>
      </c>
      <c r="M2" s="1">
        <v>0.52</v>
      </c>
      <c r="N2" s="1">
        <v>0.48</v>
      </c>
      <c r="O2" s="1">
        <v>0.82</v>
      </c>
      <c r="P2" s="1">
        <v>0.77</v>
      </c>
      <c r="Q2" s="1">
        <v>0.82</v>
      </c>
      <c r="R2" s="1">
        <v>0.63</v>
      </c>
      <c r="S2" s="4" cm="1">
        <f t="array" ref="S2">_xlfn.LET(
   _xlpm.r_,_xlfn.RANK.EQ($G2:$R2,$G2:$R2,0),
   SUM(IF(IFERROR(_xlpm.r_&lt;=S$1,0),VLOOKUP(_xlpm.r_,$B$15:$E$19,MATCH(S$1,{5;3;1},0)+1,0),""))
)</f>
        <v>11</v>
      </c>
      <c r="T2" s="4" cm="1">
        <f t="array" ref="T2">_xlfn.LET(
   _xlpm.r_,_xlfn.RANK.EQ($G2:$R2,$G2:$R2,0),
   SUM(IF(IFERROR(_xlpm.r_&lt;=T$1,0),VLOOKUP(_xlpm.r_,$B$15:$E$19,MATCH(T$1,{5;3;1},0)+1,0),""))
)</f>
        <v>7</v>
      </c>
      <c r="U2" s="4" cm="1">
        <f t="array" ref="U2">_xlfn.LET(
   _xlpm.r_,_xlfn.RANK.EQ($G2:$R2,$G2:$R2,0),
   SUM(IF(IFERROR(_xlpm.r_&lt;=U$1,0),VLOOKUP(_xlpm.r_,$B$15:$E$19,MATCH(U$1,{5;3;1},0)+1,0),""))
)</f>
        <v>6</v>
      </c>
    </row>
    <row r="3" spans="1:21" x14ac:dyDescent="0.25">
      <c r="A3" t="s">
        <v>0</v>
      </c>
      <c r="B3" t="s">
        <v>2</v>
      </c>
      <c r="C3">
        <v>123</v>
      </c>
      <c r="D3">
        <v>2</v>
      </c>
      <c r="E3" t="s">
        <v>3</v>
      </c>
      <c r="F3">
        <v>26148</v>
      </c>
      <c r="G3" s="1">
        <v>0</v>
      </c>
      <c r="H3" s="1">
        <v>0.1</v>
      </c>
      <c r="I3" s="1">
        <v>1</v>
      </c>
      <c r="J3" s="1">
        <v>0.99</v>
      </c>
      <c r="K3" s="1">
        <v>0.54</v>
      </c>
      <c r="L3" s="1">
        <v>0.81</v>
      </c>
      <c r="M3" s="1">
        <v>0.17</v>
      </c>
      <c r="N3" s="1">
        <v>0.77</v>
      </c>
      <c r="O3" s="1">
        <v>0.81</v>
      </c>
      <c r="P3" s="1">
        <v>0.99</v>
      </c>
      <c r="Q3" s="1">
        <v>7.0000000000000007E-2</v>
      </c>
      <c r="R3" s="1">
        <v>0</v>
      </c>
      <c r="S3" s="4" cm="1">
        <f t="array" ref="S3">_xlfn.LET(
   _xlpm.r_,_xlfn.RANK.EQ($G3:$R3,$G3:$R3,0),
   SUM(IF(IFERROR(_xlpm.r_&lt;=S$1,0),VLOOKUP(_xlpm.r_,$B$15:$E$19,MATCH(S$1,{5;3;1},0)+1,0),""))
)</f>
        <v>11</v>
      </c>
      <c r="T3" s="4" cm="1">
        <f t="array" ref="T3">_xlfn.LET(
   _xlpm.r_,_xlfn.RANK.EQ($G3:$R3,$G3:$R3,0),
   SUM(IF(IFERROR(_xlpm.r_&lt;=T$1,0),VLOOKUP(_xlpm.r_,$B$15:$E$19,MATCH(T$1,{5;3;1},0)+1,0),""))
)</f>
        <v>7</v>
      </c>
      <c r="U3" s="4" cm="1">
        <f t="array" ref="U3">_xlfn.LET(
   _xlpm.r_,_xlfn.RANK.EQ($G3:$R3,$G3:$R3,0),
   SUM(IF(IFERROR(_xlpm.r_&lt;=U$1,0),VLOOKUP(_xlpm.r_,$B$15:$E$19,MATCH(U$1,{5;3;1},0)+1,0),""))
)</f>
        <v>3</v>
      </c>
    </row>
    <row r="4" spans="1:21" x14ac:dyDescent="0.25">
      <c r="A4" t="s">
        <v>0</v>
      </c>
      <c r="B4" t="s">
        <v>1</v>
      </c>
      <c r="C4">
        <v>123</v>
      </c>
      <c r="D4">
        <v>3</v>
      </c>
      <c r="E4" t="s">
        <v>3</v>
      </c>
      <c r="F4">
        <v>11005</v>
      </c>
      <c r="G4" s="1">
        <v>0.95</v>
      </c>
      <c r="H4" s="1">
        <v>0.95</v>
      </c>
      <c r="I4" s="1">
        <v>0.95</v>
      </c>
      <c r="J4" s="1">
        <v>0.95</v>
      </c>
      <c r="K4" s="1">
        <v>1</v>
      </c>
      <c r="L4" s="1">
        <v>1</v>
      </c>
      <c r="M4" s="1">
        <v>0.12</v>
      </c>
      <c r="N4" s="1">
        <v>0</v>
      </c>
      <c r="O4" s="1">
        <v>0</v>
      </c>
      <c r="P4" s="2"/>
      <c r="Q4" s="2"/>
      <c r="R4" s="2"/>
      <c r="S4" s="4" cm="1">
        <f t="array" ref="S4">_xlfn.LET(
   _xlpm.r_,_xlfn.RANK.EQ($G4:$R4,$G4:$R4,0),
   SUM(IF(IFERROR(_xlpm.r_&lt;=S$1,0),VLOOKUP(_xlpm.r_,$B$15:$E$19,MATCH(S$1,{5;3;1},0)+1,0),""))
)</f>
        <v>14</v>
      </c>
      <c r="T4" s="4" cm="1">
        <f t="array" ref="T4">_xlfn.LET(
   _xlpm.r_,_xlfn.RANK.EQ($G4:$R4,$G4:$R4,0),
   SUM(IF(IFERROR(_xlpm.r_&lt;=T$1,0),VLOOKUP(_xlpm.r_,$B$15:$E$19,MATCH(T$1,{5;3;1},0)+1,0),""))
)</f>
        <v>10</v>
      </c>
      <c r="U4" s="4" cm="1">
        <f t="array" ref="U4">_xlfn.LET(
   _xlpm.r_,_xlfn.RANK.EQ($G4:$R4,$G4:$R4,0),
   SUM(IF(IFERROR(_xlpm.r_&lt;=U$1,0),VLOOKUP(_xlpm.r_,$B$15:$E$19,MATCH(U$1,{5;3;1},0)+1,0),""))
)</f>
        <v>6</v>
      </c>
    </row>
    <row r="5" spans="1:21" x14ac:dyDescent="0.25">
      <c r="A5" t="s">
        <v>0</v>
      </c>
      <c r="B5" t="s">
        <v>2</v>
      </c>
      <c r="C5">
        <v>123</v>
      </c>
      <c r="D5">
        <v>4</v>
      </c>
      <c r="E5" t="s">
        <v>3</v>
      </c>
      <c r="F5">
        <v>3247</v>
      </c>
      <c r="G5" s="2"/>
      <c r="H5" s="2"/>
      <c r="I5" s="2"/>
      <c r="J5" s="2"/>
      <c r="K5" s="1">
        <v>1</v>
      </c>
      <c r="L5" s="2"/>
      <c r="M5" s="2"/>
      <c r="N5" s="2"/>
      <c r="O5" s="2"/>
      <c r="P5" s="2"/>
      <c r="Q5" s="2"/>
      <c r="R5" s="2"/>
      <c r="S5" s="4" cm="1">
        <f t="array" ref="S5">_xlfn.LET(
   _xlpm.r_,_xlfn.RANK.EQ($G5:$R5,$G5:$R5,0),
   SUM(IF(IFERROR(_xlpm.r_&lt;=S$1,0),VLOOKUP(_xlpm.r_,$B$15:$E$19,MATCH(S$1,{5;3;1},0)+1,0),""))
)</f>
        <v>3</v>
      </c>
      <c r="T5" s="4" cm="1">
        <f t="array" ref="T5">_xlfn.LET(
   _xlpm.r_,_xlfn.RANK.EQ($G5:$R5,$G5:$R5,0),
   SUM(IF(IFERROR(_xlpm.r_&lt;=T$1,0),VLOOKUP(_xlpm.r_,$B$15:$E$19,MATCH(T$1,{5;3;1},0)+1,0),""))
)</f>
        <v>3</v>
      </c>
      <c r="U5" s="4" cm="1">
        <f t="array" ref="U5">_xlfn.LET(
   _xlpm.r_,_xlfn.RANK.EQ($G5:$R5,$G5:$R5,0),
   SUM(IF(IFERROR(_xlpm.r_&lt;=U$1,0),VLOOKUP(_xlpm.r_,$B$15:$E$19,MATCH(U$1,{5;3;1},0)+1,0),""))
)</f>
        <v>3</v>
      </c>
    </row>
    <row r="6" spans="1:21" x14ac:dyDescent="0.25">
      <c r="A6" t="s">
        <v>0</v>
      </c>
      <c r="B6" t="s">
        <v>1</v>
      </c>
      <c r="C6">
        <v>123</v>
      </c>
      <c r="D6">
        <v>5</v>
      </c>
      <c r="E6" t="s">
        <v>3</v>
      </c>
      <c r="F6">
        <v>586</v>
      </c>
      <c r="G6" s="1">
        <v>0.65</v>
      </c>
      <c r="H6" s="2"/>
      <c r="I6" s="2"/>
      <c r="J6" s="2"/>
      <c r="K6" s="2"/>
      <c r="L6" s="2"/>
      <c r="M6" s="2"/>
      <c r="N6" s="1">
        <v>0.48</v>
      </c>
      <c r="O6" s="2"/>
      <c r="P6" s="1">
        <v>1</v>
      </c>
      <c r="Q6" s="1">
        <v>1</v>
      </c>
      <c r="R6" s="1">
        <v>0.33</v>
      </c>
      <c r="S6" s="4" cm="1">
        <f t="array" ref="S6">_xlfn.LET(
   _xlpm.r_,_xlfn.RANK.EQ($G6:$R6,$G6:$R6,0),
   SUM(IF(IFERROR(_xlpm.r_&lt;=S$1,0),VLOOKUP(_xlpm.r_,$B$15:$E$19,MATCH(S$1,{5;3;1},0)+1,0),""))
)</f>
        <v>10.5</v>
      </c>
      <c r="T6" s="4" cm="1">
        <f t="array" ref="T6">_xlfn.LET(
   _xlpm.r_,_xlfn.RANK.EQ($G6:$R6,$G6:$R6,0),
   SUM(IF(IFERROR(_xlpm.r_&lt;=T$1,0),VLOOKUP(_xlpm.r_,$B$15:$E$19,MATCH(T$1,{5;3;1},0)+1,0),""))
)</f>
        <v>7</v>
      </c>
      <c r="U6" s="4" cm="1">
        <f t="array" ref="U6">_xlfn.LET(
   _xlpm.r_,_xlfn.RANK.EQ($G6:$R6,$G6:$R6,0),
   SUM(IF(IFERROR(_xlpm.r_&lt;=U$1,0),VLOOKUP(_xlpm.r_,$B$15:$E$19,MATCH(U$1,{5;3;1},0)+1,0),""))
)</f>
        <v>6</v>
      </c>
    </row>
    <row r="7" spans="1:21" x14ac:dyDescent="0.25">
      <c r="A7" t="s">
        <v>0</v>
      </c>
      <c r="B7" t="s">
        <v>2</v>
      </c>
      <c r="C7">
        <v>123</v>
      </c>
      <c r="D7">
        <v>6</v>
      </c>
      <c r="E7" t="s">
        <v>3</v>
      </c>
      <c r="F7">
        <v>110856</v>
      </c>
      <c r="G7" s="1">
        <v>0.01</v>
      </c>
      <c r="H7" s="2"/>
      <c r="I7" s="2"/>
      <c r="J7" s="2"/>
      <c r="K7" s="2"/>
      <c r="L7" s="2"/>
      <c r="M7" s="2"/>
      <c r="N7" s="2"/>
      <c r="O7" s="1">
        <v>7.0000000000000007E-2</v>
      </c>
      <c r="P7" s="2"/>
      <c r="Q7" s="2"/>
      <c r="R7" s="2"/>
      <c r="S7" s="4" cm="1">
        <f t="array" ref="S7">_xlfn.LET(
   _xlpm.r_,_xlfn.RANK.EQ($G7:$R7,$G7:$R7,0),
   SUM(IF(IFERROR(_xlpm.r_&lt;=S$1,0),VLOOKUP(_xlpm.r_,$B$15:$E$19,MATCH(S$1,{5;3;1},0)+1,0),""))
)</f>
        <v>5.5</v>
      </c>
      <c r="T7" s="4" cm="1">
        <f t="array" ref="T7">_xlfn.LET(
   _xlpm.r_,_xlfn.RANK.EQ($G7:$R7,$G7:$R7,0),
   SUM(IF(IFERROR(_xlpm.r_&lt;=T$1,0),VLOOKUP(_xlpm.r_,$B$15:$E$19,MATCH(T$1,{5;3;1},0)+1,0),""))
)</f>
        <v>5</v>
      </c>
      <c r="U7" s="4" cm="1">
        <f t="array" ref="U7">_xlfn.LET(
   _xlpm.r_,_xlfn.RANK.EQ($G7:$R7,$G7:$R7,0),
   SUM(IF(IFERROR(_xlpm.r_&lt;=U$1,0),VLOOKUP(_xlpm.r_,$B$15:$E$19,MATCH(U$1,{5;3;1},0)+1,0),""))
)</f>
        <v>3</v>
      </c>
    </row>
    <row r="8" spans="1:21" x14ac:dyDescent="0.25">
      <c r="A8" t="s">
        <v>0</v>
      </c>
      <c r="B8" t="s">
        <v>1</v>
      </c>
      <c r="C8">
        <v>123</v>
      </c>
      <c r="D8">
        <v>7</v>
      </c>
      <c r="E8" t="s">
        <v>3</v>
      </c>
      <c r="F8">
        <v>65</v>
      </c>
      <c r="G8" s="2"/>
      <c r="H8" s="1">
        <v>0.18</v>
      </c>
      <c r="I8" s="1">
        <v>0.74</v>
      </c>
      <c r="J8" s="1">
        <v>0.44</v>
      </c>
      <c r="K8" s="1">
        <v>1</v>
      </c>
      <c r="L8" s="1">
        <v>1</v>
      </c>
      <c r="M8" s="2"/>
      <c r="N8" s="1">
        <v>0.69</v>
      </c>
      <c r="O8" s="1">
        <v>0.82</v>
      </c>
      <c r="P8" s="1">
        <v>0.82</v>
      </c>
      <c r="Q8" s="2"/>
      <c r="R8" s="2"/>
      <c r="S8" s="4" cm="1">
        <f t="array" ref="S8">_xlfn.LET(
   _xlpm.r_,_xlfn.RANK.EQ($G8:$R8,$G8:$R8,0),
   SUM(IF(IFERROR(_xlpm.r_&lt;=S$1,0),VLOOKUP(_xlpm.r_,$B$15:$E$19,MATCH(S$1,{5;3;1},0)+1,0),""))
)</f>
        <v>11</v>
      </c>
      <c r="T8" s="4" cm="1">
        <f t="array" ref="T8">_xlfn.LET(
   _xlpm.r_,_xlfn.RANK.EQ($G8:$R8,$G8:$R8,0),
   SUM(IF(IFERROR(_xlpm.r_&lt;=T$1,0),VLOOKUP(_xlpm.r_,$B$15:$E$19,MATCH(T$1,{5;3;1},0)+1,0),""))
)</f>
        <v>8</v>
      </c>
      <c r="U8" s="4" cm="1">
        <f t="array" ref="U8">_xlfn.LET(
   _xlpm.r_,_xlfn.RANK.EQ($G8:$R8,$G8:$R8,0),
   SUM(IF(IFERROR(_xlpm.r_&lt;=U$1,0),VLOOKUP(_xlpm.r_,$B$15:$E$19,MATCH(U$1,{5;3;1},0)+1,0),""))
)</f>
        <v>6</v>
      </c>
    </row>
    <row r="9" spans="1:21" x14ac:dyDescent="0.25">
      <c r="A9" t="s">
        <v>0</v>
      </c>
      <c r="B9" t="s">
        <v>2</v>
      </c>
      <c r="C9">
        <v>123</v>
      </c>
      <c r="D9">
        <v>8</v>
      </c>
      <c r="E9" t="s">
        <v>3</v>
      </c>
      <c r="F9">
        <v>4</v>
      </c>
      <c r="G9" s="2"/>
      <c r="H9" s="1">
        <v>0.01</v>
      </c>
      <c r="I9" s="1">
        <v>0.03</v>
      </c>
      <c r="J9" s="1">
        <v>0.68</v>
      </c>
      <c r="K9" s="1">
        <v>0.71</v>
      </c>
      <c r="L9" s="2"/>
      <c r="M9" s="2"/>
      <c r="N9" s="2"/>
      <c r="O9" s="2"/>
      <c r="P9" s="2"/>
      <c r="Q9" s="2"/>
      <c r="R9" s="2"/>
      <c r="S9" s="4" cm="1">
        <f t="array" ref="S9">_xlfn.LET(
   _xlpm.r_,_xlfn.RANK.EQ($G9:$R9,$G9:$R9,0),
   SUM(IF(IFERROR(_xlpm.r_&lt;=S$1,0),VLOOKUP(_xlpm.r_,$B$15:$E$19,MATCH(S$1,{5;3;1},0)+1,0),""))
)</f>
        <v>9</v>
      </c>
      <c r="T9" s="4" cm="1">
        <f t="array" ref="T9">_xlfn.LET(
   _xlpm.r_,_xlfn.RANK.EQ($G9:$R9,$G9:$R9,0),
   SUM(IF(IFERROR(_xlpm.r_&lt;=T$1,0),VLOOKUP(_xlpm.r_,$B$15:$E$19,MATCH(T$1,{5;3;1},0)+1,0),""))
)</f>
        <v>6</v>
      </c>
      <c r="U9" s="4" cm="1">
        <f t="array" ref="U9">_xlfn.LET(
   _xlpm.r_,_xlfn.RANK.EQ($G9:$R9,$G9:$R9,0),
   SUM(IF(IFERROR(_xlpm.r_&lt;=U$1,0),VLOOKUP(_xlpm.r_,$B$15:$E$19,MATCH(U$1,{5;3;1},0)+1,0),""))
)</f>
        <v>3</v>
      </c>
    </row>
    <row r="13" spans="1:21" x14ac:dyDescent="0.25">
      <c r="B13" t="s">
        <v>8</v>
      </c>
    </row>
    <row r="14" spans="1:21" x14ac:dyDescent="0.25">
      <c r="B14" s="5" t="s">
        <v>4</v>
      </c>
      <c r="C14" s="5" t="s">
        <v>5</v>
      </c>
      <c r="D14" s="5" t="s">
        <v>6</v>
      </c>
      <c r="E14" s="5" t="s">
        <v>7</v>
      </c>
    </row>
    <row r="15" spans="1:21" x14ac:dyDescent="0.25">
      <c r="B15" s="5">
        <v>1</v>
      </c>
      <c r="C15" s="5">
        <v>3</v>
      </c>
      <c r="D15" s="5">
        <v>3</v>
      </c>
      <c r="E15" s="5">
        <v>3</v>
      </c>
    </row>
    <row r="16" spans="1:21" x14ac:dyDescent="0.25">
      <c r="B16" s="5">
        <v>2</v>
      </c>
      <c r="C16" s="5">
        <v>2.5</v>
      </c>
      <c r="D16" s="5">
        <v>2</v>
      </c>
      <c r="E16" s="5"/>
    </row>
    <row r="17" spans="2:5" x14ac:dyDescent="0.25">
      <c r="B17" s="5">
        <v>3</v>
      </c>
      <c r="C17" s="5">
        <v>2</v>
      </c>
      <c r="D17" s="5">
        <v>1</v>
      </c>
      <c r="E17" s="5"/>
    </row>
    <row r="18" spans="2:5" x14ac:dyDescent="0.25">
      <c r="B18" s="5">
        <v>4</v>
      </c>
      <c r="C18" s="5">
        <v>1.5</v>
      </c>
      <c r="D18" s="5"/>
      <c r="E18" s="5"/>
    </row>
    <row r="19" spans="2:5" x14ac:dyDescent="0.25">
      <c r="B19" s="5">
        <v>5</v>
      </c>
      <c r="C19" s="5">
        <v>1</v>
      </c>
      <c r="D19" s="5"/>
      <c r="E19" s="5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4C9EF-2B3D-4986-9B8F-30FCC3E66D8C}">
  <dimension ref="A2:R19"/>
  <sheetViews>
    <sheetView showGridLines="0" tabSelected="1" workbookViewId="0">
      <selection activeCell="L15" sqref="L15"/>
    </sheetView>
  </sheetViews>
  <sheetFormatPr baseColWidth="10" defaultRowHeight="15" x14ac:dyDescent="0.25"/>
  <sheetData>
    <row r="2" spans="1:18" x14ac:dyDescent="0.25">
      <c r="A2" t="s">
        <v>0</v>
      </c>
      <c r="B2" t="s">
        <v>1</v>
      </c>
      <c r="C2">
        <v>123</v>
      </c>
      <c r="D2">
        <v>1</v>
      </c>
      <c r="E2" t="s">
        <v>3</v>
      </c>
      <c r="F2">
        <v>32584</v>
      </c>
      <c r="G2" s="1">
        <v>0.25</v>
      </c>
      <c r="H2" s="1">
        <v>0.12</v>
      </c>
      <c r="I2" s="1">
        <v>1</v>
      </c>
      <c r="J2" s="1">
        <v>1</v>
      </c>
      <c r="K2" s="1">
        <v>0.98</v>
      </c>
      <c r="L2" s="1">
        <v>0</v>
      </c>
      <c r="M2" s="1">
        <v>0.52</v>
      </c>
      <c r="N2" s="1">
        <v>0.48</v>
      </c>
      <c r="O2" s="1">
        <v>0.82</v>
      </c>
      <c r="P2" s="1">
        <v>0.77</v>
      </c>
      <c r="Q2" s="1">
        <v>0.82</v>
      </c>
      <c r="R2" s="1">
        <v>0.63</v>
      </c>
    </row>
    <row r="3" spans="1:18" x14ac:dyDescent="0.25">
      <c r="A3" t="s">
        <v>0</v>
      </c>
      <c r="B3" t="s">
        <v>2</v>
      </c>
      <c r="C3">
        <v>123</v>
      </c>
      <c r="D3">
        <v>2</v>
      </c>
      <c r="E3" t="s">
        <v>3</v>
      </c>
      <c r="F3">
        <v>26148</v>
      </c>
      <c r="G3" s="1">
        <v>0</v>
      </c>
      <c r="H3" s="1">
        <v>0.1</v>
      </c>
      <c r="I3" s="1">
        <v>1</v>
      </c>
      <c r="J3" s="1">
        <v>0.99</v>
      </c>
      <c r="K3" s="1">
        <v>0.54</v>
      </c>
      <c r="L3" s="1">
        <v>0.81</v>
      </c>
      <c r="M3" s="1">
        <v>0.17</v>
      </c>
      <c r="N3" s="1">
        <v>0.77</v>
      </c>
      <c r="O3" s="1">
        <v>0.81</v>
      </c>
      <c r="P3" s="1">
        <v>0.99</v>
      </c>
      <c r="Q3" s="1">
        <v>7.0000000000000007E-2</v>
      </c>
      <c r="R3" s="1">
        <v>0</v>
      </c>
    </row>
    <row r="4" spans="1:18" x14ac:dyDescent="0.25">
      <c r="A4" t="s">
        <v>0</v>
      </c>
      <c r="B4" t="s">
        <v>1</v>
      </c>
      <c r="C4">
        <v>123</v>
      </c>
      <c r="D4">
        <v>3</v>
      </c>
      <c r="E4" t="s">
        <v>3</v>
      </c>
      <c r="F4">
        <v>11005</v>
      </c>
      <c r="G4" s="1">
        <v>0.95</v>
      </c>
      <c r="H4" s="1">
        <v>0.95</v>
      </c>
      <c r="I4" s="1">
        <v>0.95</v>
      </c>
      <c r="J4" s="1">
        <v>0.95</v>
      </c>
      <c r="K4" s="1">
        <v>1</v>
      </c>
      <c r="L4" s="1">
        <v>1</v>
      </c>
      <c r="M4" s="1">
        <v>0.12</v>
      </c>
      <c r="N4" s="1">
        <v>0</v>
      </c>
      <c r="O4" s="1">
        <v>0</v>
      </c>
      <c r="P4" s="2"/>
      <c r="Q4" s="2"/>
      <c r="R4" s="2"/>
    </row>
    <row r="5" spans="1:18" x14ac:dyDescent="0.25">
      <c r="A5" t="s">
        <v>0</v>
      </c>
      <c r="B5" t="s">
        <v>2</v>
      </c>
      <c r="C5">
        <v>123</v>
      </c>
      <c r="D5">
        <v>4</v>
      </c>
      <c r="E5" t="s">
        <v>3</v>
      </c>
      <c r="F5">
        <v>3247</v>
      </c>
      <c r="G5" s="2"/>
      <c r="H5" s="2"/>
      <c r="I5" s="2"/>
      <c r="J5" s="2"/>
      <c r="K5" s="1">
        <v>1</v>
      </c>
      <c r="L5" s="2"/>
      <c r="M5" s="2"/>
      <c r="N5" s="2"/>
      <c r="O5" s="2"/>
      <c r="P5" s="2"/>
      <c r="Q5" s="2"/>
      <c r="R5" s="2"/>
    </row>
    <row r="6" spans="1:18" x14ac:dyDescent="0.25">
      <c r="A6" t="s">
        <v>0</v>
      </c>
      <c r="B6" t="s">
        <v>1</v>
      </c>
      <c r="C6">
        <v>123</v>
      </c>
      <c r="D6">
        <v>5</v>
      </c>
      <c r="E6" t="s">
        <v>3</v>
      </c>
      <c r="F6">
        <v>586</v>
      </c>
      <c r="G6" s="1">
        <v>0.65</v>
      </c>
      <c r="H6" s="2"/>
      <c r="I6" s="2"/>
      <c r="J6" s="2"/>
      <c r="K6" s="2"/>
      <c r="L6" s="2"/>
      <c r="M6" s="2"/>
      <c r="N6" s="1">
        <v>0.48</v>
      </c>
      <c r="O6" s="2"/>
      <c r="P6" s="1">
        <v>1</v>
      </c>
      <c r="Q6" s="1">
        <v>1</v>
      </c>
      <c r="R6" s="1">
        <v>0.33</v>
      </c>
    </row>
    <row r="7" spans="1:18" x14ac:dyDescent="0.25">
      <c r="A7" t="s">
        <v>0</v>
      </c>
      <c r="B7" t="s">
        <v>2</v>
      </c>
      <c r="C7">
        <v>123</v>
      </c>
      <c r="D7">
        <v>6</v>
      </c>
      <c r="E7" t="s">
        <v>3</v>
      </c>
      <c r="F7">
        <v>110856</v>
      </c>
      <c r="G7" s="1">
        <v>0.01</v>
      </c>
      <c r="H7" s="2"/>
      <c r="I7" s="2"/>
      <c r="J7" s="2"/>
      <c r="K7" s="2"/>
      <c r="L7" s="2"/>
      <c r="M7" s="2"/>
      <c r="N7" s="2"/>
      <c r="O7" s="1">
        <v>7.0000000000000007E-2</v>
      </c>
      <c r="P7" s="2"/>
      <c r="Q7" s="2"/>
      <c r="R7" s="2"/>
    </row>
    <row r="8" spans="1:18" x14ac:dyDescent="0.25">
      <c r="A8" t="s">
        <v>0</v>
      </c>
      <c r="B8" t="s">
        <v>1</v>
      </c>
      <c r="C8">
        <v>123</v>
      </c>
      <c r="D8">
        <v>7</v>
      </c>
      <c r="E8" t="s">
        <v>3</v>
      </c>
      <c r="F8">
        <v>65</v>
      </c>
      <c r="G8" s="2"/>
      <c r="H8" s="1">
        <v>0.18</v>
      </c>
      <c r="I8" s="1">
        <v>0.74</v>
      </c>
      <c r="J8" s="1">
        <v>0.44</v>
      </c>
      <c r="K8" s="1">
        <v>1</v>
      </c>
      <c r="L8" s="1">
        <v>1</v>
      </c>
      <c r="M8" s="2"/>
      <c r="N8" s="1">
        <v>0.69</v>
      </c>
      <c r="O8" s="1">
        <v>0.82</v>
      </c>
      <c r="P8" s="1">
        <v>0.82</v>
      </c>
      <c r="Q8" s="2"/>
      <c r="R8" s="2"/>
    </row>
    <row r="9" spans="1:18" x14ac:dyDescent="0.25">
      <c r="A9" t="s">
        <v>0</v>
      </c>
      <c r="B9" t="s">
        <v>2</v>
      </c>
      <c r="C9">
        <v>123</v>
      </c>
      <c r="D9">
        <v>8</v>
      </c>
      <c r="E9" t="s">
        <v>3</v>
      </c>
      <c r="F9">
        <v>4</v>
      </c>
      <c r="G9" s="2"/>
      <c r="H9" s="1">
        <v>0.01</v>
      </c>
      <c r="I9" s="1">
        <v>0.03</v>
      </c>
      <c r="J9" s="1">
        <v>0.68</v>
      </c>
      <c r="K9" s="1">
        <v>0.71</v>
      </c>
      <c r="L9" s="2"/>
      <c r="M9" s="2"/>
      <c r="N9" s="2"/>
      <c r="O9" s="2"/>
      <c r="P9" s="2"/>
      <c r="Q9" s="2"/>
      <c r="R9" s="2"/>
    </row>
    <row r="13" spans="1:18" x14ac:dyDescent="0.25">
      <c r="A13" t="s">
        <v>8</v>
      </c>
      <c r="F13" s="5"/>
    </row>
    <row r="14" spans="1:18" x14ac:dyDescent="0.25">
      <c r="A14" s="5" t="s">
        <v>4</v>
      </c>
      <c r="B14" s="5" t="s">
        <v>5</v>
      </c>
      <c r="C14" s="5" t="s">
        <v>6</v>
      </c>
      <c r="D14" s="5" t="s">
        <v>7</v>
      </c>
      <c r="F14" s="3">
        <v>5</v>
      </c>
      <c r="G14" s="4" cm="1">
        <f t="array" ref="G14">_xlfn.LET(
_xlpm.p_,G$2:G$9,
_xlpm.r_,IF(_xlpm.p_&lt;&gt;"",_xlfn.RANK.EQ(G$2:G$9,G$2:G$9,0),""),
SUM(IF(IFERROR(_xlpm.r_&lt;=$F14,0),VLOOKUP(_xlpm.r_,$A$15:$D$19,MATCH($F14,{5;3;1},0)+1,0),""))
)</f>
        <v>10</v>
      </c>
      <c r="H14" s="4" cm="1">
        <f t="array" ref="H14">_xlfn.LET(
_xlpm.p_,H$2:H$9,
_xlpm.r_,IF(_xlpm.p_&lt;&gt;"",_xlfn.RANK.EQ(H$2:H$9,H$2:H$9,0),""),
SUM(IF(IFERROR(_xlpm.r_&lt;=$F14,0),VLOOKUP(_xlpm.r_,$A$15:$D$19,MATCH($F14,{5;3;1},0)+1,0),""))
)</f>
        <v>10</v>
      </c>
      <c r="I14" s="4" cm="1">
        <f t="array" ref="I14">_xlfn.LET(
_xlpm.p_,I$2:I$9,
_xlpm.r_,IF(_xlpm.p_&lt;&gt;"",_xlfn.RANK.EQ(I$2:I$9,I$2:I$9,0),""),
SUM(IF(IFERROR(_xlpm.r_&lt;=$F14,0),VLOOKUP(_xlpm.r_,$A$15:$D$19,MATCH($F14,{5;3;1},0)+1,0),""))
)</f>
        <v>10.5</v>
      </c>
      <c r="J14" s="4" cm="1">
        <f t="array" ref="J14">_xlfn.LET(
_xlpm.p_,J$2:J$9,
_xlpm.r_,IF(_xlpm.p_&lt;&gt;"",_xlfn.RANK.EQ(J$2:J$9,J$2:J$9,0),""),
SUM(IF(IFERROR(_xlpm.r_&lt;=$F14,0),VLOOKUP(_xlpm.r_,$A$15:$D$19,MATCH($F14,{5;3;1},0)+1,0),""))
)</f>
        <v>10</v>
      </c>
      <c r="K14" s="4" cm="1">
        <f t="array" ref="K14">_xlfn.LET(
_xlpm.p_,K$2:K$9,
_xlpm.r_,IF(_xlpm.p_&lt;&gt;"",_xlfn.RANK.EQ(K$2:K$9,K$2:K$9,0),""),
SUM(IF(IFERROR(_xlpm.r_&lt;=$F14,0),VLOOKUP(_xlpm.r_,$A$15:$D$19,MATCH($F14,{5;3;1},0)+1,0),""))
)</f>
        <v>11.5</v>
      </c>
      <c r="L14" s="4" cm="1">
        <f t="array" ref="L14">_xlfn.LET(
_xlpm.p_,L$2:L$9,
_xlpm.r_,IF(_xlpm.p_&lt;&gt;"",_xlfn.RANK.EQ(L$2:L$9,L$2:L$9,0),""),
SUM(IF(IFERROR(_xlpm.r_&lt;=$F14,0),VLOOKUP(_xlpm.r_,$A$15:$D$19,MATCH($F14,{5;3;1},0)+1,0),""))
)</f>
        <v>9.5</v>
      </c>
      <c r="M14" s="4" cm="1">
        <f t="array" ref="M14">_xlfn.LET(
_xlpm.p_,M$2:M$9,
_xlpm.r_,IF(_xlpm.p_&lt;&gt;"",_xlfn.RANK.EQ(M$2:M$9,M$2:M$9,0),""),
SUM(IF(IFERROR(_xlpm.r_&lt;=$F14,0),VLOOKUP(_xlpm.r_,$A$15:$D$19,MATCH($F14,{5;3;1},0)+1,0),""))
)</f>
        <v>7.5</v>
      </c>
      <c r="N14" s="4" cm="1">
        <f t="array" ref="N14">_xlfn.LET(
_xlpm.p_,N$2:N$9,
_xlpm.r_,IF(_xlpm.p_&lt;&gt;"",_xlfn.RANK.EQ(N$2:N$9,N$2:N$9,0),""),
SUM(IF(IFERROR(_xlpm.r_&lt;=$F14,0),VLOOKUP(_xlpm.r_,$A$15:$D$19,MATCH($F14,{5;3;1},0)+1,0),""))
)</f>
        <v>10.5</v>
      </c>
      <c r="O14" s="4" cm="1">
        <f t="array" ref="O14">_xlfn.LET(
_xlpm.p_,O$2:O$9,
_xlpm.r_,IF(_xlpm.p_&lt;&gt;"",_xlfn.RANK.EQ(O$2:O$9,O$2:O$9,0),""),
SUM(IF(IFERROR(_xlpm.r_&lt;=$F14,0),VLOOKUP(_xlpm.r_,$A$15:$D$19,MATCH($F14,{5;3;1},0)+1,0),""))
)</f>
        <v>10.5</v>
      </c>
      <c r="P14" s="4" cm="1">
        <f t="array" ref="P14">_xlfn.LET(
_xlpm.p_,P$2:P$9,
_xlpm.r_,IF(_xlpm.p_&lt;&gt;"",_xlfn.RANK.EQ(P$2:P$9,P$2:P$9,0),""),
SUM(IF(IFERROR(_xlpm.r_&lt;=$F14,0),VLOOKUP(_xlpm.r_,$A$15:$D$19,MATCH($F14,{5;3;1},0)+1,0),""))
)</f>
        <v>9</v>
      </c>
      <c r="Q14" s="4" cm="1">
        <f t="array" ref="Q14">_xlfn.LET(
_xlpm.p_,Q$2:Q$9,
_xlpm.r_,IF(_xlpm.p_&lt;&gt;"",_xlfn.RANK.EQ(Q$2:Q$9,Q$2:Q$9,0),""),
SUM(IF(IFERROR(_xlpm.r_&lt;=$F14,0),VLOOKUP(_xlpm.r_,$A$15:$D$19,MATCH($F14,{5;3;1},0)+1,0),""))
)</f>
        <v>7.5</v>
      </c>
      <c r="R14" s="4" cm="1">
        <f t="array" ref="R14">_xlfn.LET(
_xlpm.p_,R$2:R$9,
_xlpm.r_,IF(_xlpm.p_&lt;&gt;"",_xlfn.RANK.EQ(R$2:R$9,R$2:R$9,0),""),
SUM(IF(IFERROR(_xlpm.r_&lt;=$F14,0),VLOOKUP(_xlpm.r_,$A$15:$D$19,MATCH($F14,{5;3;1},0)+1,0),""))
)</f>
        <v>7.5</v>
      </c>
    </row>
    <row r="15" spans="1:18" x14ac:dyDescent="0.25">
      <c r="A15" s="5">
        <v>1</v>
      </c>
      <c r="B15" s="5">
        <v>3</v>
      </c>
      <c r="C15" s="5">
        <v>3</v>
      </c>
      <c r="D15" s="5">
        <v>3</v>
      </c>
      <c r="F15" s="3">
        <v>3</v>
      </c>
      <c r="G15" s="4" cm="1">
        <f t="array" ref="G15">_xlfn.LET(
_xlpm.p_,G$2:G$9,
_xlpm.r_,IF(_xlpm.p_&lt;&gt;"",_xlfn.RANK.EQ(G$2:G$9,G$2:G$9,0),""),
SUM(IF(IFERROR(_xlpm.r_&lt;=$F15,0),VLOOKUP(_xlpm.r_,$A$15:$D$19,MATCH($F15,{5;3;1},0)+1,0),""))
)</f>
        <v>6</v>
      </c>
      <c r="H15" s="4" cm="1">
        <f t="array" ref="H15">_xlfn.LET(
_xlpm.p_,H$2:H$9,
_xlpm.r_,IF(_xlpm.p_&lt;&gt;"",_xlfn.RANK.EQ(H$2:H$9,H$2:H$9,0),""),
SUM(IF(IFERROR(_xlpm.r_&lt;=$F15,0),VLOOKUP(_xlpm.r_,$A$15:$D$19,MATCH($F15,{5;3;1},0)+1,0),""))
)</f>
        <v>6</v>
      </c>
      <c r="I15" s="4" cm="1">
        <f t="array" ref="I15">_xlfn.LET(
_xlpm.p_,I$2:I$9,
_xlpm.r_,IF(_xlpm.p_&lt;&gt;"",_xlfn.RANK.EQ(I$2:I$9,I$2:I$9,0),""),
SUM(IF(IFERROR(_xlpm.r_&lt;=$F15,0),VLOOKUP(_xlpm.r_,$A$15:$D$19,MATCH($F15,{5;3;1},0)+1,0),""))
)</f>
        <v>7</v>
      </c>
      <c r="J15" s="4" cm="1">
        <f t="array" ref="J15">_xlfn.LET(
_xlpm.p_,J$2:J$9,
_xlpm.r_,IF(_xlpm.p_&lt;&gt;"",_xlfn.RANK.EQ(J$2:J$9,J$2:J$9,0),""),
SUM(IF(IFERROR(_xlpm.r_&lt;=$F15,0),VLOOKUP(_xlpm.r_,$A$15:$D$19,MATCH($F15,{5;3;1},0)+1,0),""))
)</f>
        <v>6</v>
      </c>
      <c r="K15" s="4" cm="1">
        <f t="array" ref="K15">_xlfn.LET(
_xlpm.p_,K$2:K$9,
_xlpm.r_,IF(_xlpm.p_&lt;&gt;"",_xlfn.RANK.EQ(K$2:K$9,K$2:K$9,0),""),
SUM(IF(IFERROR(_xlpm.r_&lt;=$F15,0),VLOOKUP(_xlpm.r_,$A$15:$D$19,MATCH($F15,{5;3;1},0)+1,0),""))
)</f>
        <v>9</v>
      </c>
      <c r="L15" s="4" cm="1">
        <f t="array" ref="L15">_xlfn.LET(
_xlpm.p_,L$2:L$9,
_xlpm.r_,IF(_xlpm.p_&lt;&gt;"",_xlfn.RANK.EQ(L$2:L$9,L$2:L$9,0),""),
SUM(IF(IFERROR(_xlpm.r_&lt;=$F15,0),VLOOKUP(_xlpm.r_,$A$15:$D$19,MATCH($F15,{5;3;1},0)+1,0),""))
)</f>
        <v>7</v>
      </c>
      <c r="M15" s="4" cm="1">
        <f t="array" ref="M15">_xlfn.LET(
_xlpm.p_,M$2:M$9,
_xlpm.r_,IF(_xlpm.p_&lt;&gt;"",_xlfn.RANK.EQ(M$2:M$9,M$2:M$9,0),""),
SUM(IF(IFERROR(_xlpm.r_&lt;=$F15,0),VLOOKUP(_xlpm.r_,$A$15:$D$19,MATCH($F15,{5;3;1},0)+1,0),""))
)</f>
        <v>6</v>
      </c>
      <c r="N15" s="4" cm="1">
        <f t="array" ref="N15">_xlfn.LET(
_xlpm.p_,N$2:N$9,
_xlpm.r_,IF(_xlpm.p_&lt;&gt;"",_xlfn.RANK.EQ(N$2:N$9,N$2:N$9,0),""),
SUM(IF(IFERROR(_xlpm.r_&lt;=$F15,0),VLOOKUP(_xlpm.r_,$A$15:$D$19,MATCH($F15,{5;3;1},0)+1,0),""))
)</f>
        <v>7</v>
      </c>
      <c r="O15" s="4" cm="1">
        <f t="array" ref="O15">_xlfn.LET(
_xlpm.p_,O$2:O$9,
_xlpm.r_,IF(_xlpm.p_&lt;&gt;"",_xlfn.RANK.EQ(O$2:O$9,O$2:O$9,0),""),
SUM(IF(IFERROR(_xlpm.r_&lt;=$F15,0),VLOOKUP(_xlpm.r_,$A$15:$D$19,MATCH($F15,{5;3;1},0)+1,0),""))
)</f>
        <v>7</v>
      </c>
      <c r="P15" s="4" cm="1">
        <f t="array" ref="P15">_xlfn.LET(
_xlpm.p_,P$2:P$9,
_xlpm.r_,IF(_xlpm.p_&lt;&gt;"",_xlfn.RANK.EQ(P$2:P$9,P$2:P$9,0),""),
SUM(IF(IFERROR(_xlpm.r_&lt;=$F15,0),VLOOKUP(_xlpm.r_,$A$15:$D$19,MATCH($F15,{5;3;1},0)+1,0),""))
)</f>
        <v>6</v>
      </c>
      <c r="Q15" s="4" cm="1">
        <f t="array" ref="Q15">_xlfn.LET(
_xlpm.p_,Q$2:Q$9,
_xlpm.r_,IF(_xlpm.p_&lt;&gt;"",_xlfn.RANK.EQ(Q$2:Q$9,Q$2:Q$9,0),""),
SUM(IF(IFERROR(_xlpm.r_&lt;=$F15,0),VLOOKUP(_xlpm.r_,$A$15:$D$19,MATCH($F15,{5;3;1},0)+1,0),""))
)</f>
        <v>6</v>
      </c>
      <c r="R15" s="4" cm="1">
        <f t="array" ref="R15">_xlfn.LET(
_xlpm.p_,R$2:R$9,
_xlpm.r_,IF(_xlpm.p_&lt;&gt;"",_xlfn.RANK.EQ(R$2:R$9,R$2:R$9,0),""),
SUM(IF(IFERROR(_xlpm.r_&lt;=$F15,0),VLOOKUP(_xlpm.r_,$A$15:$D$19,MATCH($F15,{5;3;1},0)+1,0),""))
)</f>
        <v>6</v>
      </c>
    </row>
    <row r="16" spans="1:18" x14ac:dyDescent="0.25">
      <c r="A16" s="5">
        <v>2</v>
      </c>
      <c r="B16" s="5">
        <v>2.5</v>
      </c>
      <c r="C16" s="5">
        <v>2</v>
      </c>
      <c r="D16" s="5"/>
      <c r="F16" s="3">
        <v>1</v>
      </c>
      <c r="G16" s="4" cm="1">
        <f t="array" ref="G16">_xlfn.LET(
_xlpm.p_,G$2:G$9,
_xlpm.r_,IF(_xlpm.p_&lt;&gt;"",_xlfn.RANK.EQ(G$2:G$9,G$2:G$9,0),""),
SUM(IF(IFERROR(_xlpm.r_&lt;=$F16,0),VLOOKUP(_xlpm.r_,$A$15:$D$19,MATCH($F16,{5;3;1},0)+1,0),""))
)</f>
        <v>3</v>
      </c>
      <c r="H16" s="4" cm="1">
        <f t="array" ref="H16">_xlfn.LET(
_xlpm.p_,H$2:H$9,
_xlpm.r_,IF(_xlpm.p_&lt;&gt;"",_xlfn.RANK.EQ(H$2:H$9,H$2:H$9,0),""),
SUM(IF(IFERROR(_xlpm.r_&lt;=$F16,0),VLOOKUP(_xlpm.r_,$A$15:$D$19,MATCH($F16,{5;3;1},0)+1,0),""))
)</f>
        <v>3</v>
      </c>
      <c r="I16" s="4" cm="1">
        <f t="array" ref="I16">_xlfn.LET(
_xlpm.p_,I$2:I$9,
_xlpm.r_,IF(_xlpm.p_&lt;&gt;"",_xlfn.RANK.EQ(I$2:I$9,I$2:I$9,0),""),
SUM(IF(IFERROR(_xlpm.r_&lt;=$F16,0),VLOOKUP(_xlpm.r_,$A$15:$D$19,MATCH($F16,{5;3;1},0)+1,0),""))
)</f>
        <v>6</v>
      </c>
      <c r="J16" s="4" cm="1">
        <f t="array" ref="J16">_xlfn.LET(
_xlpm.p_,J$2:J$9,
_xlpm.r_,IF(_xlpm.p_&lt;&gt;"",_xlfn.RANK.EQ(J$2:J$9,J$2:J$9,0),""),
SUM(IF(IFERROR(_xlpm.r_&lt;=$F16,0),VLOOKUP(_xlpm.r_,$A$15:$D$19,MATCH($F16,{5;3;1},0)+1,0),""))
)</f>
        <v>3</v>
      </c>
      <c r="K16" s="4" cm="1">
        <f t="array" ref="K16">_xlfn.LET(
_xlpm.p_,K$2:K$9,
_xlpm.r_,IF(_xlpm.p_&lt;&gt;"",_xlfn.RANK.EQ(K$2:K$9,K$2:K$9,0),""),
SUM(IF(IFERROR(_xlpm.r_&lt;=$F16,0),VLOOKUP(_xlpm.r_,$A$15:$D$19,MATCH($F16,{5;3;1},0)+1,0),""))
)</f>
        <v>9</v>
      </c>
      <c r="L16" s="4" cm="1">
        <f t="array" ref="L16">_xlfn.LET(
_xlpm.p_,L$2:L$9,
_xlpm.r_,IF(_xlpm.p_&lt;&gt;"",_xlfn.RANK.EQ(L$2:L$9,L$2:L$9,0),""),
SUM(IF(IFERROR(_xlpm.r_&lt;=$F16,0),VLOOKUP(_xlpm.r_,$A$15:$D$19,MATCH($F16,{5;3;1},0)+1,0),""))
)</f>
        <v>6</v>
      </c>
      <c r="M16" s="4" cm="1">
        <f t="array" ref="M16">_xlfn.LET(
_xlpm.p_,M$2:M$9,
_xlpm.r_,IF(_xlpm.p_&lt;&gt;"",_xlfn.RANK.EQ(M$2:M$9,M$2:M$9,0),""),
SUM(IF(IFERROR(_xlpm.r_&lt;=$F16,0),VLOOKUP(_xlpm.r_,$A$15:$D$19,MATCH($F16,{5;3;1},0)+1,0),""))
)</f>
        <v>3</v>
      </c>
      <c r="N16" s="4" cm="1">
        <f t="array" ref="N16">_xlfn.LET(
_xlpm.p_,N$2:N$9,
_xlpm.r_,IF(_xlpm.p_&lt;&gt;"",_xlfn.RANK.EQ(N$2:N$9,N$2:N$9,0),""),
SUM(IF(IFERROR(_xlpm.r_&lt;=$F16,0),VLOOKUP(_xlpm.r_,$A$15:$D$19,MATCH($F16,{5;3;1},0)+1,0),""))
)</f>
        <v>3</v>
      </c>
      <c r="O16" s="4" cm="1">
        <f t="array" ref="O16">_xlfn.LET(
_xlpm.p_,O$2:O$9,
_xlpm.r_,IF(_xlpm.p_&lt;&gt;"",_xlfn.RANK.EQ(O$2:O$9,O$2:O$9,0),""),
SUM(IF(IFERROR(_xlpm.r_&lt;=$F16,0),VLOOKUP(_xlpm.r_,$A$15:$D$19,MATCH($F16,{5;3;1},0)+1,0),""))
)</f>
        <v>6</v>
      </c>
      <c r="P16" s="4" cm="1">
        <f t="array" ref="P16">_xlfn.LET(
_xlpm.p_,P$2:P$9,
_xlpm.r_,IF(_xlpm.p_&lt;&gt;"",_xlfn.RANK.EQ(P$2:P$9,P$2:P$9,0),""),
SUM(IF(IFERROR(_xlpm.r_&lt;=$F16,0),VLOOKUP(_xlpm.r_,$A$15:$D$19,MATCH($F16,{5;3;1},0)+1,0),""))
)</f>
        <v>3</v>
      </c>
      <c r="Q16" s="4" cm="1">
        <f t="array" ref="Q16">_xlfn.LET(
_xlpm.p_,Q$2:Q$9,
_xlpm.r_,IF(_xlpm.p_&lt;&gt;"",_xlfn.RANK.EQ(Q$2:Q$9,Q$2:Q$9,0),""),
SUM(IF(IFERROR(_xlpm.r_&lt;=$F16,0),VLOOKUP(_xlpm.r_,$A$15:$D$19,MATCH($F16,{5;3;1},0)+1,0),""))
)</f>
        <v>3</v>
      </c>
      <c r="R16" s="4" cm="1">
        <f t="array" ref="R16">_xlfn.LET(
_xlpm.p_,R$2:R$9,
_xlpm.r_,IF(_xlpm.p_&lt;&gt;"",_xlfn.RANK.EQ(R$2:R$9,R$2:R$9,0),""),
SUM(IF(IFERROR(_xlpm.r_&lt;=$F16,0),VLOOKUP(_xlpm.r_,$A$15:$D$19,MATCH($F16,{5;3;1},0)+1,0),""))
)</f>
        <v>3</v>
      </c>
    </row>
    <row r="17" spans="1:4" x14ac:dyDescent="0.25">
      <c r="A17" s="5">
        <v>3</v>
      </c>
      <c r="B17" s="5">
        <v>2</v>
      </c>
      <c r="C17" s="5">
        <v>1</v>
      </c>
      <c r="D17" s="5"/>
    </row>
    <row r="18" spans="1:4" x14ac:dyDescent="0.25">
      <c r="A18" s="5">
        <v>4</v>
      </c>
      <c r="B18" s="5">
        <v>1.5</v>
      </c>
      <c r="C18" s="5"/>
      <c r="D18" s="5"/>
    </row>
    <row r="19" spans="1:4" x14ac:dyDescent="0.25">
      <c r="A19" s="5">
        <v>5</v>
      </c>
      <c r="B19" s="5">
        <v>1</v>
      </c>
      <c r="C19" s="5"/>
      <c r="D19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Ligne</vt:lpstr>
      <vt:lpstr>Colonne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JFL</cp:lastModifiedBy>
  <dcterms:created xsi:type="dcterms:W3CDTF">2022-08-31T04:59:40Z</dcterms:created>
  <dcterms:modified xsi:type="dcterms:W3CDTF">2022-08-31T09:08:02Z</dcterms:modified>
</cp:coreProperties>
</file>