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AB543C7-7318-4BD9-86D4-E61EE518FD4C}" xr6:coauthVersionLast="47" xr6:coauthVersionMax="47" xr10:uidLastSave="{00000000-0000-0000-0000-000000000000}"/>
  <bookViews>
    <workbookView xWindow="390" yWindow="390" windowWidth="22965" windowHeight="11985" activeTab="1" xr2:uid="{D8DFB753-55D7-4160-AD81-F1ABB4E8AA4C}"/>
  </bookViews>
  <sheets>
    <sheet name="Data" sheetId="2" r:id="rId1"/>
    <sheet name="Récapitulatif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E5" i="3"/>
  <c r="D6" i="3"/>
  <c r="E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C5" i="3" a="1"/>
  <c r="C5" i="3" s="1"/>
  <c r="C4" i="3" a="1"/>
  <c r="C4" i="3" s="1"/>
  <c r="E4" i="3" s="1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C6" i="3" l="1" a="1"/>
  <c r="C6" i="3" s="1"/>
  <c r="D4" i="3"/>
  <c r="C7" i="3" l="1" a="1"/>
  <c r="C7" i="3" s="1"/>
  <c r="C8" i="3" l="1" a="1"/>
  <c r="C8" i="3" s="1"/>
  <c r="C9" i="3" s="1" a="1"/>
  <c r="C9" i="3" s="1"/>
  <c r="C10" i="3" l="1" a="1"/>
  <c r="C10" i="3" s="1"/>
  <c r="C12" i="3" l="1" a="1"/>
  <c r="C12" i="3" s="1"/>
  <c r="C13" i="3" s="1" a="1"/>
  <c r="C13" i="3" s="1"/>
  <c r="C11" i="3" a="1"/>
  <c r="C11" i="3" s="1"/>
  <c r="C14" i="3" l="1" a="1"/>
  <c r="C14" i="3" s="1"/>
  <c r="C15" i="3" s="1" a="1"/>
  <c r="C15" i="3" s="1"/>
  <c r="C16" i="3" s="1" a="1"/>
  <c r="C16" i="3" s="1"/>
  <c r="C17" i="3" s="1" a="1"/>
  <c r="C17" i="3" s="1"/>
  <c r="C18" i="3" s="1" a="1"/>
  <c r="C18" i="3" s="1"/>
  <c r="C19" i="3" s="1" a="1"/>
  <c r="C19" i="3" s="1"/>
  <c r="C20" i="3" s="1" a="1"/>
  <c r="C20" i="3" s="1"/>
  <c r="C21" i="3" s="1" a="1"/>
  <c r="C21" i="3" s="1"/>
  <c r="C22" i="3" s="1" a="1"/>
  <c r="C22" i="3" s="1"/>
  <c r="C23" i="3" s="1" a="1"/>
  <c r="C2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JF</author>
  </authors>
  <commentList>
    <comment ref="C3" authorId="0" shapeId="0" xr:uid="{EF02E6CF-58E0-429C-AC52-3809B137261E}">
      <text>
        <r>
          <rPr>
            <sz val="9"/>
            <color indexed="81"/>
            <rFont val="Tahoma"/>
            <family val="2"/>
          </rPr>
          <t>Formule à étirer vers le bas en cas de besoin.</t>
        </r>
      </text>
    </comment>
  </commentList>
</comments>
</file>

<file path=xl/sharedStrings.xml><?xml version="1.0" encoding="utf-8"?>
<sst xmlns="http://schemas.openxmlformats.org/spreadsheetml/2006/main" count="4014" uniqueCount="113">
  <si>
    <t>Ordre de fabrication</t>
  </si>
  <si>
    <t>Description</t>
  </si>
  <si>
    <t>Opération</t>
  </si>
  <si>
    <t>Statut de l'opération</t>
  </si>
  <si>
    <t>Centre de charge</t>
  </si>
  <si>
    <t xml:space="preserve"> HAP hors Reb.</t>
  </si>
  <si>
    <t xml:space="preserve">    HAP Rebuts</t>
  </si>
  <si>
    <t xml:space="preserve">            HD</t>
  </si>
  <si>
    <t>CdC sec.</t>
  </si>
  <si>
    <t>7LP001160</t>
  </si>
  <si>
    <t>CARTE SLOGOV</t>
  </si>
  <si>
    <t>NON QUALITE</t>
  </si>
  <si>
    <t>Active</t>
  </si>
  <si>
    <t>7TAC00</t>
  </si>
  <si>
    <t/>
  </si>
  <si>
    <t>ATTENTE</t>
  </si>
  <si>
    <t>Planned</t>
  </si>
  <si>
    <t>70A002</t>
  </si>
  <si>
    <t>PREPARATION GARNIE</t>
  </si>
  <si>
    <t>7MAGAS</t>
  </si>
  <si>
    <t>ETIQUETTE</t>
  </si>
  <si>
    <t>7CABBE</t>
  </si>
  <si>
    <t>MONTAGE CABLAGE</t>
  </si>
  <si>
    <t>70A003</t>
  </si>
  <si>
    <t>TEST</t>
  </si>
  <si>
    <t>7TESBE</t>
  </si>
  <si>
    <t>CONTROLE QUALITE PRODUCTION</t>
  </si>
  <si>
    <t>7CQP00</t>
  </si>
  <si>
    <t>7LP002248</t>
  </si>
  <si>
    <t>BJ4 ASSEMBLEE</t>
  </si>
  <si>
    <t>Completed</t>
  </si>
  <si>
    <t>CONTROLE ISOLEMENT CONTINUITE</t>
  </si>
  <si>
    <t>FERMETURE DEFINITIVE</t>
  </si>
  <si>
    <t>70A001</t>
  </si>
  <si>
    <t>EMBALLAGE/EXPEDITION</t>
  </si>
  <si>
    <t>7LP002706</t>
  </si>
  <si>
    <t>SEMELLE EQUIPEE DE L'UM DDT-NG</t>
  </si>
  <si>
    <t>Started</t>
  </si>
  <si>
    <t>70A005</t>
  </si>
  <si>
    <t>DEVERMINAGE THERMIQUE</t>
  </si>
  <si>
    <t>7DEV00</t>
  </si>
  <si>
    <t>SOUS-TRAITANCE</t>
  </si>
  <si>
    <t>70SVIB</t>
  </si>
  <si>
    <t>7LP002742</t>
  </si>
  <si>
    <t>BOITIER PARAMETRE BCLAN CHASSI</t>
  </si>
  <si>
    <t>7CQPIN</t>
  </si>
  <si>
    <t>7FILAR</t>
  </si>
  <si>
    <t>PROGRAMMATION</t>
  </si>
  <si>
    <t>7TDIVS</t>
  </si>
  <si>
    <t>7CQPFI</t>
  </si>
  <si>
    <t>7NQUAL</t>
  </si>
  <si>
    <t>7LP002769</t>
  </si>
  <si>
    <t>BDE (BOITIER DE DISTRIBUTION E</t>
  </si>
  <si>
    <t>70SDSI</t>
  </si>
  <si>
    <t>7BG1&amp;2</t>
  </si>
  <si>
    <t>DEVERMINAGE MECANIQUE</t>
  </si>
  <si>
    <t>7LP002873</t>
  </si>
  <si>
    <t>BOITIER CHARGE CTASC-MKII</t>
  </si>
  <si>
    <t>7TESTM</t>
  </si>
  <si>
    <t>7PCGEN</t>
  </si>
  <si>
    <t>7BANG3</t>
  </si>
  <si>
    <t>7FEDEB</t>
  </si>
  <si>
    <t>7LP002895</t>
  </si>
  <si>
    <t>BOITIER PARAMETRE BCLAN TOUREL</t>
  </si>
  <si>
    <t>7LP002989</t>
  </si>
  <si>
    <t>GRENOUILLERE RIGIDE A ANNEAU (</t>
  </si>
  <si>
    <t>70DEFA</t>
  </si>
  <si>
    <t>7LP002994</t>
  </si>
  <si>
    <t>CROCHET COURT POUR GRENOUILLER</t>
  </si>
  <si>
    <t>7LP003044</t>
  </si>
  <si>
    <t>CARTE COMMANDE BDP-ARM</t>
  </si>
  <si>
    <t>NE PAS POINTER</t>
  </si>
  <si>
    <t>7ZEBRA</t>
  </si>
  <si>
    <t>7JTAG1</t>
  </si>
  <si>
    <t>7LP003237</t>
  </si>
  <si>
    <t>CARTE UM DDT-NG (OPTION1)</t>
  </si>
  <si>
    <t>7LP003312</t>
  </si>
  <si>
    <t>BGCA - NG2 CHARGE</t>
  </si>
  <si>
    <t>7LASER</t>
  </si>
  <si>
    <t>7BDM00</t>
  </si>
  <si>
    <t>CONTROLE VISUEL</t>
  </si>
  <si>
    <t>7TEST5</t>
  </si>
  <si>
    <t>ESSAIS</t>
  </si>
  <si>
    <t>7DEVTH</t>
  </si>
  <si>
    <t>7LP003353</t>
  </si>
  <si>
    <t>UGSA EQUIPE OBSO 2019 20A(MAQU</t>
  </si>
  <si>
    <t>7LP003354</t>
  </si>
  <si>
    <t>7LP003400</t>
  </si>
  <si>
    <t>7CHDSI</t>
  </si>
  <si>
    <t>7LP003472</t>
  </si>
  <si>
    <t>CABLE IR104/RELAIS</t>
  </si>
  <si>
    <t>DECOUPE FILS</t>
  </si>
  <si>
    <t>7LP003473</t>
  </si>
  <si>
    <t>7LP003504</t>
  </si>
  <si>
    <t>STRUCTURE CABLEE PAC THL20</t>
  </si>
  <si>
    <t>7SYNOR</t>
  </si>
  <si>
    <t>7LP003505</t>
  </si>
  <si>
    <t>7LP003506</t>
  </si>
  <si>
    <t>7LP003507</t>
  </si>
  <si>
    <t>7LP003508</t>
  </si>
  <si>
    <t>7LP003578</t>
  </si>
  <si>
    <t>7LP003583</t>
  </si>
  <si>
    <t>UGSA EQUIPE OBSO 20B</t>
  </si>
  <si>
    <t>7GRAVU</t>
  </si>
  <si>
    <t>7LP003585</t>
  </si>
  <si>
    <t>7LP003586</t>
  </si>
  <si>
    <t>7LP003587</t>
  </si>
  <si>
    <t>7LP003643</t>
  </si>
  <si>
    <t>7LP003644</t>
  </si>
  <si>
    <t>Description2</t>
  </si>
  <si>
    <t>Métier</t>
  </si>
  <si>
    <t>Actif</t>
  </si>
  <si>
    <t>Câblage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</si>
</sst>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70C0"/>
        </patternFill>
      </fill>
    </dxf>
    <dxf>
      <fill>
        <patternFill>
          <fgColor indexed="64"/>
          <bgColor rgb="FF0070C0"/>
        </patternFill>
      </fill>
    </dxf>
    <dxf>
      <fill>
        <patternFill>
          <fgColor indexed="64"/>
          <bgColor rgb="FF0070C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bgColor theme="9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p\Service\AMELIORATION%20CONTINUE\Automatisation%20des%20tableaux%20d'avancement\tableauordo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o"/>
      <sheetName val="ordo2"/>
      <sheetName val="tableau"/>
      <sheetName val="Detail OF"/>
      <sheetName val="Boitiers"/>
    </sheetNames>
    <sheetDataSet>
      <sheetData sheetId="0"/>
      <sheetData sheetId="1"/>
      <sheetData sheetId="2"/>
      <sheetData sheetId="3">
        <row r="1">
          <cell r="A1" t="str">
            <v>CdCs</v>
          </cell>
          <cell r="B1" t="str">
            <v>Metier</v>
          </cell>
        </row>
        <row r="2">
          <cell r="A2" t="str">
            <v>7CABBE</v>
          </cell>
          <cell r="B2" t="str">
            <v>CABLAGE</v>
          </cell>
        </row>
        <row r="3">
          <cell r="A3" t="str">
            <v>7CABCA</v>
          </cell>
          <cell r="B3" t="str">
            <v>CABLAGE</v>
          </cell>
        </row>
        <row r="4">
          <cell r="A4" t="str">
            <v>7FILAR</v>
          </cell>
          <cell r="B4" t="str">
            <v>CABLAGE</v>
          </cell>
        </row>
        <row r="5">
          <cell r="A5" t="str">
            <v>7GRAVU</v>
          </cell>
          <cell r="B5" t="str">
            <v>CABLAGE</v>
          </cell>
        </row>
        <row r="6">
          <cell r="A6" t="str">
            <v>7MET00</v>
          </cell>
          <cell r="B6" t="str">
            <v>CABLAGE</v>
          </cell>
        </row>
        <row r="7">
          <cell r="A7" t="str">
            <v>7VERNI</v>
          </cell>
          <cell r="B7" t="str">
            <v>CABLAGE</v>
          </cell>
        </row>
        <row r="8">
          <cell r="A8" t="str">
            <v>7ENROB</v>
          </cell>
          <cell r="B8" t="str">
            <v>CABLAGE</v>
          </cell>
        </row>
        <row r="9">
          <cell r="A9" t="str">
            <v>7ZEBRA</v>
          </cell>
          <cell r="B9" t="str">
            <v>CABLAGE</v>
          </cell>
        </row>
        <row r="10">
          <cell r="A10" t="str">
            <v>7LASER</v>
          </cell>
          <cell r="B10" t="str">
            <v>CABLAGE</v>
          </cell>
        </row>
        <row r="11">
          <cell r="A11" t="str">
            <v>7CQP00</v>
          </cell>
          <cell r="B11" t="str">
            <v>ZCQP</v>
          </cell>
        </row>
        <row r="12">
          <cell r="A12" t="str">
            <v>7CQPIN</v>
          </cell>
          <cell r="B12" t="str">
            <v>ZCQP</v>
          </cell>
        </row>
        <row r="13">
          <cell r="A13" t="str">
            <v>7CQPFI</v>
          </cell>
          <cell r="B13" t="str">
            <v>ZCQP</v>
          </cell>
        </row>
        <row r="14">
          <cell r="A14" t="str">
            <v>7FEDEB</v>
          </cell>
          <cell r="B14" t="str">
            <v>ZCQP</v>
          </cell>
        </row>
        <row r="15">
          <cell r="A15" t="str">
            <v>7SYNOR</v>
          </cell>
          <cell r="B15" t="str">
            <v>TEST</v>
          </cell>
        </row>
        <row r="16">
          <cell r="A16" t="str">
            <v>7TDIVS</v>
          </cell>
          <cell r="B16" t="str">
            <v>TEST</v>
          </cell>
        </row>
        <row r="17">
          <cell r="A17" t="str">
            <v>7DEV00</v>
          </cell>
          <cell r="B17" t="str">
            <v>TEST</v>
          </cell>
        </row>
        <row r="18">
          <cell r="A18" t="str">
            <v>7TAC00</v>
          </cell>
          <cell r="B18" t="str">
            <v>TEST</v>
          </cell>
        </row>
        <row r="19">
          <cell r="A19" t="str">
            <v>7TEGEN</v>
          </cell>
          <cell r="B19" t="str">
            <v>TEST</v>
          </cell>
        </row>
        <row r="20">
          <cell r="A20" t="str">
            <v>7TESBE</v>
          </cell>
          <cell r="B20" t="str">
            <v>TEST</v>
          </cell>
        </row>
        <row r="21">
          <cell r="A21" t="str">
            <v>7TEST5</v>
          </cell>
          <cell r="B21" t="str">
            <v>TEST</v>
          </cell>
        </row>
        <row r="22">
          <cell r="A22" t="str">
            <v>7TEST6</v>
          </cell>
          <cell r="B22" t="str">
            <v>TEST</v>
          </cell>
        </row>
        <row r="23">
          <cell r="A23" t="str">
            <v>7BANG3</v>
          </cell>
          <cell r="B23" t="str">
            <v>TEST</v>
          </cell>
        </row>
        <row r="24">
          <cell r="A24" t="str">
            <v>7BDM00</v>
          </cell>
          <cell r="B24" t="str">
            <v>TEST</v>
          </cell>
        </row>
        <row r="25">
          <cell r="A25" t="str">
            <v>7DEVTH</v>
          </cell>
          <cell r="B25" t="str">
            <v>TEST</v>
          </cell>
        </row>
        <row r="26">
          <cell r="A26" t="str">
            <v>7JTAG1</v>
          </cell>
          <cell r="B26" t="str">
            <v>TEST</v>
          </cell>
        </row>
        <row r="27">
          <cell r="A27" t="str">
            <v>7OTC00</v>
          </cell>
          <cell r="B27" t="str">
            <v>TEST</v>
          </cell>
        </row>
        <row r="28">
          <cell r="A28" t="str">
            <v>7PCGEN</v>
          </cell>
          <cell r="B28" t="str">
            <v>TEST</v>
          </cell>
        </row>
        <row r="29">
          <cell r="A29" t="str">
            <v>7NQUAL</v>
          </cell>
          <cell r="B29" t="str">
            <v>TEST</v>
          </cell>
        </row>
        <row r="30">
          <cell r="A30" t="str">
            <v>7TESTM</v>
          </cell>
          <cell r="B30" t="str">
            <v>TEST</v>
          </cell>
        </row>
        <row r="31">
          <cell r="A31" t="str">
            <v>7THL20</v>
          </cell>
          <cell r="B31" t="str">
            <v>TEST</v>
          </cell>
        </row>
        <row r="32">
          <cell r="A32" t="str">
            <v>7C&amp;IMA</v>
          </cell>
          <cell r="B32" t="str">
            <v>TEST</v>
          </cell>
        </row>
        <row r="33">
          <cell r="A33" t="str">
            <v>7PDIVS</v>
          </cell>
          <cell r="B33" t="str">
            <v>TEST</v>
          </cell>
        </row>
        <row r="34">
          <cell r="A34" t="str">
            <v>7SEFEL</v>
          </cell>
          <cell r="B34" t="str">
            <v>TEST</v>
          </cell>
        </row>
        <row r="35">
          <cell r="A35" t="str">
            <v>7BG1&amp;2</v>
          </cell>
          <cell r="B35" t="str">
            <v>TEST</v>
          </cell>
        </row>
        <row r="36">
          <cell r="A36" t="str">
            <v>7THL30</v>
          </cell>
          <cell r="B36" t="str">
            <v>TEST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30D1AE-6F32-4F0B-8254-72B4D24875E3}" name="t_Data" displayName="t_Data" ref="A1:K487" totalsRowShown="0">
  <autoFilter ref="A1:K487" xr:uid="{7A30D1AE-6F32-4F0B-8254-72B4D24875E3}"/>
  <sortState xmlns:xlrd2="http://schemas.microsoft.com/office/spreadsheetml/2017/richdata2" ref="A2:K12">
    <sortCondition ref="E1:E487"/>
  </sortState>
  <tableColumns count="11">
    <tableColumn id="1" xr3:uid="{5002F766-EB7A-4C81-AE79-B7500DD725FD}" name="Ordre de fabrication"/>
    <tableColumn id="2" xr3:uid="{575F92F2-48B2-4718-A1CD-F78FA0A250C5}" name="Description"/>
    <tableColumn id="3" xr3:uid="{E749751C-9467-48DA-AC50-0EF4D599FB40}" name="Description2"/>
    <tableColumn id="4" xr3:uid="{D19BAD2B-AA1E-4E66-9D6E-5918038FD8A7}" name="Opération"/>
    <tableColumn id="5" xr3:uid="{9AA2F6FA-FDBE-4598-9193-5D93D2056453}" name="Statut de l'opération"/>
    <tableColumn id="6" xr3:uid="{B7F6BDF4-3C25-46E0-9B88-1D4BCAA52030}" name="Centre de charge"/>
    <tableColumn id="7" xr3:uid="{741F01B8-7161-4354-A0E9-553F95C82C3B}" name=" HAP hors Reb."/>
    <tableColumn id="8" xr3:uid="{6DB7E299-22AD-4C87-ABCD-8BA1E960C156}" name="    HAP Rebuts"/>
    <tableColumn id="9" xr3:uid="{19FF2FAB-70C4-4A5E-B6C3-199A634DE05E}" name="            HD"/>
    <tableColumn id="10" xr3:uid="{845E87C4-5CA0-44BF-97D4-13208BB092F4}" name="CdC sec."/>
    <tableColumn id="11" xr3:uid="{F7BE9C62-94C0-4C26-82E8-C293D25EC4EB}" name="Métier">
      <calculatedColumnFormula>IF(ISNA(VLOOKUP($F2,'[1]Detail OF'!$A:$B,2,FALSE)),"ATTENTE",VLOOKUP($F2,'[1]Detail OF'!$A:$B,2,FALSE))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35B75-E508-47BF-A995-087345E2C94E}">
  <dimension ref="A1:K487"/>
  <sheetViews>
    <sheetView showGridLines="0" workbookViewId="0">
      <selection activeCell="B1" sqref="B1"/>
    </sheetView>
  </sheetViews>
  <sheetFormatPr baseColWidth="10" defaultRowHeight="15" x14ac:dyDescent="0.25"/>
  <cols>
    <col min="1" max="1" width="21" customWidth="1"/>
    <col min="2" max="2" width="13.28515625" customWidth="1"/>
    <col min="3" max="3" width="14.28515625" customWidth="1"/>
    <col min="4" max="4" width="12.140625" customWidth="1"/>
    <col min="5" max="5" width="21.42578125" customWidth="1"/>
    <col min="6" max="6" width="18.140625" customWidth="1"/>
    <col min="7" max="7" width="16" customWidth="1"/>
    <col min="8" max="8" width="15.14062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109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110</v>
      </c>
    </row>
    <row r="2" spans="1:11" x14ac:dyDescent="0.25">
      <c r="A2" t="s">
        <v>9</v>
      </c>
      <c r="B2" t="s">
        <v>10</v>
      </c>
      <c r="C2" t="s">
        <v>11</v>
      </c>
      <c r="D2">
        <v>10</v>
      </c>
      <c r="E2" t="s">
        <v>12</v>
      </c>
      <c r="F2" t="s">
        <v>13</v>
      </c>
      <c r="G2" t="s">
        <v>14</v>
      </c>
      <c r="H2" t="s">
        <v>14</v>
      </c>
      <c r="I2" t="s">
        <v>14</v>
      </c>
      <c r="J2" t="s">
        <v>14</v>
      </c>
      <c r="K2" t="str">
        <f>IF(ISNA(VLOOKUP($F2,'[1]Detail OF'!$A:$B,2,FALSE)),"ATTENTE",VLOOKUP($F2,'[1]Detail OF'!$A:$B,2,FALSE))</f>
        <v>TEST</v>
      </c>
    </row>
    <row r="3" spans="1:11" x14ac:dyDescent="0.25">
      <c r="A3" t="s">
        <v>9</v>
      </c>
      <c r="B3" t="s">
        <v>10</v>
      </c>
      <c r="C3" t="s">
        <v>15</v>
      </c>
      <c r="D3">
        <v>20</v>
      </c>
      <c r="E3" t="s">
        <v>16</v>
      </c>
      <c r="F3" t="s">
        <v>17</v>
      </c>
      <c r="G3" t="s">
        <v>14</v>
      </c>
      <c r="H3" t="s">
        <v>14</v>
      </c>
      <c r="I3" t="s">
        <v>14</v>
      </c>
      <c r="J3" t="s">
        <v>14</v>
      </c>
      <c r="K3" t="str">
        <f>IF(ISNA(VLOOKUP($F3,'[1]Detail OF'!$A:$B,2,FALSE)),"ATTENTE",VLOOKUP($F3,'[1]Detail OF'!$A:$B,2,FALSE))</f>
        <v>ATTENTE</v>
      </c>
    </row>
    <row r="4" spans="1:11" x14ac:dyDescent="0.25">
      <c r="A4" t="s">
        <v>9</v>
      </c>
      <c r="B4" t="s">
        <v>10</v>
      </c>
      <c r="C4" t="s">
        <v>18</v>
      </c>
      <c r="D4">
        <v>30</v>
      </c>
      <c r="E4" t="s">
        <v>16</v>
      </c>
      <c r="F4" t="s">
        <v>19</v>
      </c>
      <c r="G4" t="s">
        <v>14</v>
      </c>
      <c r="H4" t="s">
        <v>14</v>
      </c>
      <c r="I4" t="s">
        <v>14</v>
      </c>
      <c r="J4" t="s">
        <v>14</v>
      </c>
      <c r="K4" t="str">
        <f>IF(ISNA(VLOOKUP($F4,'[1]Detail OF'!$A:$B,2,FALSE)),"ATTENTE",VLOOKUP($F4,'[1]Detail OF'!$A:$B,2,FALSE))</f>
        <v>ATTENTE</v>
      </c>
    </row>
    <row r="5" spans="1:11" x14ac:dyDescent="0.25">
      <c r="A5" t="s">
        <v>9</v>
      </c>
      <c r="B5" t="s">
        <v>10</v>
      </c>
      <c r="C5" t="s">
        <v>15</v>
      </c>
      <c r="D5">
        <v>40</v>
      </c>
      <c r="E5" t="s">
        <v>16</v>
      </c>
      <c r="F5" t="s">
        <v>17</v>
      </c>
      <c r="G5" t="s">
        <v>14</v>
      </c>
      <c r="H5" t="s">
        <v>14</v>
      </c>
      <c r="I5" t="s">
        <v>14</v>
      </c>
      <c r="J5" t="s">
        <v>14</v>
      </c>
      <c r="K5" t="str">
        <f>IF(ISNA(VLOOKUP($F5,'[1]Detail OF'!$A:$B,2,FALSE)),"ATTENTE",VLOOKUP($F5,'[1]Detail OF'!$A:$B,2,FALSE))</f>
        <v>ATTENTE</v>
      </c>
    </row>
    <row r="6" spans="1:11" x14ac:dyDescent="0.25">
      <c r="A6" t="s">
        <v>9</v>
      </c>
      <c r="B6" t="s">
        <v>10</v>
      </c>
      <c r="C6" t="s">
        <v>20</v>
      </c>
      <c r="D6">
        <v>50</v>
      </c>
      <c r="E6" t="s">
        <v>16</v>
      </c>
      <c r="F6" t="s">
        <v>21</v>
      </c>
      <c r="G6" t="s">
        <v>14</v>
      </c>
      <c r="H6" t="s">
        <v>14</v>
      </c>
      <c r="I6" t="s">
        <v>14</v>
      </c>
      <c r="J6" t="s">
        <v>14</v>
      </c>
      <c r="K6" t="str">
        <f>IF(ISNA(VLOOKUP($F6,'[1]Detail OF'!$A:$B,2,FALSE)),"ATTENTE",VLOOKUP($F6,'[1]Detail OF'!$A:$B,2,FALSE))</f>
        <v>CABLAGE</v>
      </c>
    </row>
    <row r="7" spans="1:11" x14ac:dyDescent="0.25">
      <c r="A7" t="s">
        <v>9</v>
      </c>
      <c r="B7" t="s">
        <v>10</v>
      </c>
      <c r="C7" t="s">
        <v>15</v>
      </c>
      <c r="D7">
        <v>60</v>
      </c>
      <c r="E7" t="s">
        <v>16</v>
      </c>
      <c r="F7" t="s">
        <v>17</v>
      </c>
      <c r="G7" t="s">
        <v>14</v>
      </c>
      <c r="H7" t="s">
        <v>14</v>
      </c>
      <c r="I7" t="s">
        <v>14</v>
      </c>
      <c r="J7" t="s">
        <v>14</v>
      </c>
      <c r="K7" t="str">
        <f>IF(ISNA(VLOOKUP($F7,'[1]Detail OF'!$A:$B,2,FALSE)),"ATTENTE",VLOOKUP($F7,'[1]Detail OF'!$A:$B,2,FALSE))</f>
        <v>ATTENTE</v>
      </c>
    </row>
    <row r="8" spans="1:11" x14ac:dyDescent="0.25">
      <c r="A8" t="s">
        <v>9</v>
      </c>
      <c r="B8" t="s">
        <v>10</v>
      </c>
      <c r="C8" t="s">
        <v>22</v>
      </c>
      <c r="D8">
        <v>70</v>
      </c>
      <c r="E8" t="s">
        <v>12</v>
      </c>
      <c r="F8" t="s">
        <v>21</v>
      </c>
      <c r="G8" t="s">
        <v>14</v>
      </c>
      <c r="H8" t="s">
        <v>14</v>
      </c>
      <c r="I8" t="s">
        <v>14</v>
      </c>
      <c r="J8" t="s">
        <v>14</v>
      </c>
      <c r="K8" t="str">
        <f>IF(ISNA(VLOOKUP($F8,'[1]Detail OF'!$A:$B,2,FALSE)),"ATTENTE",VLOOKUP($F8,'[1]Detail OF'!$A:$B,2,FALSE))</f>
        <v>CABLAGE</v>
      </c>
    </row>
    <row r="9" spans="1:11" x14ac:dyDescent="0.25">
      <c r="A9" t="s">
        <v>9</v>
      </c>
      <c r="B9" t="s">
        <v>10</v>
      </c>
      <c r="C9" t="s">
        <v>15</v>
      </c>
      <c r="D9">
        <v>80</v>
      </c>
      <c r="E9" t="s">
        <v>16</v>
      </c>
      <c r="F9" t="s">
        <v>23</v>
      </c>
      <c r="G9" t="s">
        <v>14</v>
      </c>
      <c r="H9" t="s">
        <v>14</v>
      </c>
      <c r="I9" t="s">
        <v>14</v>
      </c>
      <c r="J9" t="s">
        <v>14</v>
      </c>
      <c r="K9" t="str">
        <f>IF(ISNA(VLOOKUP($F9,'[1]Detail OF'!$A:$B,2,FALSE)),"ATTENTE",VLOOKUP($F9,'[1]Detail OF'!$A:$B,2,FALSE))</f>
        <v>ATTENTE</v>
      </c>
    </row>
    <row r="10" spans="1:11" x14ac:dyDescent="0.25">
      <c r="A10" t="s">
        <v>9</v>
      </c>
      <c r="B10" t="s">
        <v>10</v>
      </c>
      <c r="C10" t="s">
        <v>24</v>
      </c>
      <c r="D10">
        <v>85</v>
      </c>
      <c r="E10" t="s">
        <v>12</v>
      </c>
      <c r="F10" t="s">
        <v>25</v>
      </c>
      <c r="G10" t="s">
        <v>14</v>
      </c>
      <c r="H10" t="s">
        <v>14</v>
      </c>
      <c r="I10" t="s">
        <v>14</v>
      </c>
      <c r="J10" t="s">
        <v>14</v>
      </c>
      <c r="K10" t="str">
        <f>IF(ISNA(VLOOKUP($F10,'[1]Detail OF'!$A:$B,2,FALSE)),"ATTENTE",VLOOKUP($F10,'[1]Detail OF'!$A:$B,2,FALSE))</f>
        <v>TEST</v>
      </c>
    </row>
    <row r="11" spans="1:11" x14ac:dyDescent="0.25">
      <c r="A11" t="s">
        <v>9</v>
      </c>
      <c r="B11" t="s">
        <v>10</v>
      </c>
      <c r="C11" t="s">
        <v>15</v>
      </c>
      <c r="D11">
        <v>88</v>
      </c>
      <c r="E11" t="s">
        <v>16</v>
      </c>
      <c r="F11" t="s">
        <v>23</v>
      </c>
      <c r="G11" t="s">
        <v>14</v>
      </c>
      <c r="H11" t="s">
        <v>14</v>
      </c>
      <c r="I11" t="s">
        <v>14</v>
      </c>
      <c r="J11" t="s">
        <v>14</v>
      </c>
      <c r="K11" t="str">
        <f>IF(ISNA(VLOOKUP($F11,'[1]Detail OF'!$A:$B,2,FALSE)),"ATTENTE",VLOOKUP($F11,'[1]Detail OF'!$A:$B,2,FALSE))</f>
        <v>ATTENTE</v>
      </c>
    </row>
    <row r="12" spans="1:11" x14ac:dyDescent="0.25">
      <c r="A12" t="s">
        <v>9</v>
      </c>
      <c r="B12" t="s">
        <v>10</v>
      </c>
      <c r="C12" t="s">
        <v>26</v>
      </c>
      <c r="D12">
        <v>90</v>
      </c>
      <c r="E12" t="s">
        <v>12</v>
      </c>
      <c r="F12" t="s">
        <v>27</v>
      </c>
      <c r="G12" t="s">
        <v>14</v>
      </c>
      <c r="H12" t="s">
        <v>14</v>
      </c>
      <c r="I12" t="s">
        <v>14</v>
      </c>
      <c r="J12" t="s">
        <v>14</v>
      </c>
      <c r="K12" t="str">
        <f>IF(ISNA(VLOOKUP($F12,'[1]Detail OF'!$A:$B,2,FALSE)),"ATTENTE",VLOOKUP($F12,'[1]Detail OF'!$A:$B,2,FALSE))</f>
        <v>ZCQP</v>
      </c>
    </row>
    <row r="13" spans="1:11" x14ac:dyDescent="0.25">
      <c r="A13" t="s">
        <v>28</v>
      </c>
      <c r="B13" t="s">
        <v>29</v>
      </c>
      <c r="C13" t="s">
        <v>11</v>
      </c>
      <c r="D13">
        <v>10</v>
      </c>
      <c r="E13" t="s">
        <v>30</v>
      </c>
      <c r="F13" t="s">
        <v>13</v>
      </c>
      <c r="G13" t="s">
        <v>14</v>
      </c>
      <c r="H13" t="s">
        <v>14</v>
      </c>
      <c r="I13" t="s">
        <v>14</v>
      </c>
      <c r="J13" t="s">
        <v>14</v>
      </c>
      <c r="K13" t="str">
        <f>IF(ISNA(VLOOKUP($F13,'[1]Detail OF'!$A:$B,2,FALSE)),"ATTENTE",VLOOKUP($F13,'[1]Detail OF'!$A:$B,2,FALSE))</f>
        <v>TEST</v>
      </c>
    </row>
    <row r="14" spans="1:11" x14ac:dyDescent="0.25">
      <c r="A14" t="s">
        <v>28</v>
      </c>
      <c r="B14" t="s">
        <v>29</v>
      </c>
      <c r="C14" t="s">
        <v>15</v>
      </c>
      <c r="D14">
        <v>20</v>
      </c>
      <c r="E14" t="s">
        <v>30</v>
      </c>
      <c r="F14" t="s">
        <v>17</v>
      </c>
      <c r="G14" t="s">
        <v>14</v>
      </c>
      <c r="H14" t="s">
        <v>14</v>
      </c>
      <c r="I14" t="s">
        <v>14</v>
      </c>
      <c r="J14" t="s">
        <v>14</v>
      </c>
      <c r="K14" t="str">
        <f>IF(ISNA(VLOOKUP($F14,'[1]Detail OF'!$A:$B,2,FALSE)),"ATTENTE",VLOOKUP($F14,'[1]Detail OF'!$A:$B,2,FALSE))</f>
        <v>ATTENTE</v>
      </c>
    </row>
    <row r="15" spans="1:11" x14ac:dyDescent="0.25">
      <c r="A15" t="s">
        <v>28</v>
      </c>
      <c r="B15" t="s">
        <v>29</v>
      </c>
      <c r="C15" t="s">
        <v>18</v>
      </c>
      <c r="D15">
        <v>30</v>
      </c>
      <c r="E15" t="s">
        <v>30</v>
      </c>
      <c r="F15" t="s">
        <v>19</v>
      </c>
      <c r="G15" t="s">
        <v>14</v>
      </c>
      <c r="H15" t="s">
        <v>14</v>
      </c>
      <c r="I15" t="s">
        <v>14</v>
      </c>
      <c r="J15" t="s">
        <v>14</v>
      </c>
      <c r="K15" t="str">
        <f>IF(ISNA(VLOOKUP($F15,'[1]Detail OF'!$A:$B,2,FALSE)),"ATTENTE",VLOOKUP($F15,'[1]Detail OF'!$A:$B,2,FALSE))</f>
        <v>ATTENTE</v>
      </c>
    </row>
    <row r="16" spans="1:11" x14ac:dyDescent="0.25">
      <c r="A16" t="s">
        <v>28</v>
      </c>
      <c r="B16" t="s">
        <v>29</v>
      </c>
      <c r="C16" t="s">
        <v>22</v>
      </c>
      <c r="D16">
        <v>50</v>
      </c>
      <c r="E16" t="s">
        <v>30</v>
      </c>
      <c r="F16" t="s">
        <v>21</v>
      </c>
      <c r="G16">
        <v>16.5</v>
      </c>
      <c r="H16">
        <v>0</v>
      </c>
      <c r="I16">
        <v>2</v>
      </c>
      <c r="J16" t="s">
        <v>21</v>
      </c>
      <c r="K16" t="str">
        <f>IF(ISNA(VLOOKUP($F16,'[1]Detail OF'!$A:$B,2,FALSE)),"ATTENTE",VLOOKUP($F16,'[1]Detail OF'!$A:$B,2,FALSE))</f>
        <v>CABLAGE</v>
      </c>
    </row>
    <row r="17" spans="1:11" x14ac:dyDescent="0.25">
      <c r="A17" t="s">
        <v>28</v>
      </c>
      <c r="B17" t="s">
        <v>29</v>
      </c>
      <c r="C17" t="s">
        <v>15</v>
      </c>
      <c r="D17">
        <v>60</v>
      </c>
      <c r="E17" t="s">
        <v>30</v>
      </c>
      <c r="F17" t="s">
        <v>23</v>
      </c>
      <c r="G17" t="s">
        <v>14</v>
      </c>
      <c r="H17" t="s">
        <v>14</v>
      </c>
      <c r="I17" t="s">
        <v>14</v>
      </c>
      <c r="J17" t="s">
        <v>14</v>
      </c>
      <c r="K17" t="str">
        <f>IF(ISNA(VLOOKUP($F17,'[1]Detail OF'!$A:$B,2,FALSE)),"ATTENTE",VLOOKUP($F17,'[1]Detail OF'!$A:$B,2,FALSE))</f>
        <v>ATTENTE</v>
      </c>
    </row>
    <row r="18" spans="1:11" x14ac:dyDescent="0.25">
      <c r="A18" t="s">
        <v>28</v>
      </c>
      <c r="B18" t="s">
        <v>29</v>
      </c>
      <c r="C18" t="s">
        <v>26</v>
      </c>
      <c r="D18">
        <v>70</v>
      </c>
      <c r="E18" t="s">
        <v>30</v>
      </c>
      <c r="F18" t="s">
        <v>27</v>
      </c>
      <c r="G18">
        <v>0.95</v>
      </c>
      <c r="H18">
        <v>0</v>
      </c>
      <c r="I18">
        <v>0</v>
      </c>
      <c r="J18" t="s">
        <v>27</v>
      </c>
      <c r="K18" t="str">
        <f>IF(ISNA(VLOOKUP($F18,'[1]Detail OF'!$A:$B,2,FALSE)),"ATTENTE",VLOOKUP($F18,'[1]Detail OF'!$A:$B,2,FALSE))</f>
        <v>ZCQP</v>
      </c>
    </row>
    <row r="19" spans="1:11" x14ac:dyDescent="0.25">
      <c r="A19" t="s">
        <v>28</v>
      </c>
      <c r="B19" t="s">
        <v>29</v>
      </c>
      <c r="C19" t="s">
        <v>15</v>
      </c>
      <c r="D19">
        <v>80</v>
      </c>
      <c r="E19" t="s">
        <v>30</v>
      </c>
      <c r="F19" t="s">
        <v>23</v>
      </c>
      <c r="G19" t="s">
        <v>14</v>
      </c>
      <c r="H19" t="s">
        <v>14</v>
      </c>
      <c r="I19" t="s">
        <v>14</v>
      </c>
      <c r="J19" t="s">
        <v>14</v>
      </c>
      <c r="K19" t="str">
        <f>IF(ISNA(VLOOKUP($F19,'[1]Detail OF'!$A:$B,2,FALSE)),"ATTENTE",VLOOKUP($F19,'[1]Detail OF'!$A:$B,2,FALSE))</f>
        <v>ATTENTE</v>
      </c>
    </row>
    <row r="20" spans="1:11" x14ac:dyDescent="0.25">
      <c r="A20" t="s">
        <v>28</v>
      </c>
      <c r="B20" t="s">
        <v>29</v>
      </c>
      <c r="C20" t="s">
        <v>31</v>
      </c>
      <c r="D20">
        <v>90</v>
      </c>
      <c r="E20" t="s">
        <v>30</v>
      </c>
      <c r="F20" t="s">
        <v>25</v>
      </c>
      <c r="G20">
        <v>2.75</v>
      </c>
      <c r="H20">
        <v>0</v>
      </c>
      <c r="I20">
        <v>5</v>
      </c>
      <c r="J20" t="s">
        <v>25</v>
      </c>
      <c r="K20" t="str">
        <f>IF(ISNA(VLOOKUP($F20,'[1]Detail OF'!$A:$B,2,FALSE)),"ATTENTE",VLOOKUP($F20,'[1]Detail OF'!$A:$B,2,FALSE))</f>
        <v>TEST</v>
      </c>
    </row>
    <row r="21" spans="1:11" x14ac:dyDescent="0.25">
      <c r="A21" t="s">
        <v>28</v>
      </c>
      <c r="B21" t="s">
        <v>29</v>
      </c>
      <c r="C21" t="s">
        <v>15</v>
      </c>
      <c r="D21">
        <v>100</v>
      </c>
      <c r="E21" t="s">
        <v>30</v>
      </c>
      <c r="F21" t="s">
        <v>17</v>
      </c>
      <c r="G21" t="s">
        <v>14</v>
      </c>
      <c r="H21" t="s">
        <v>14</v>
      </c>
      <c r="I21" t="s">
        <v>14</v>
      </c>
      <c r="J21" t="s">
        <v>14</v>
      </c>
      <c r="K21" t="str">
        <f>IF(ISNA(VLOOKUP($F21,'[1]Detail OF'!$A:$B,2,FALSE)),"ATTENTE",VLOOKUP($F21,'[1]Detail OF'!$A:$B,2,FALSE))</f>
        <v>ATTENTE</v>
      </c>
    </row>
    <row r="22" spans="1:11" x14ac:dyDescent="0.25">
      <c r="A22" t="s">
        <v>28</v>
      </c>
      <c r="B22" t="s">
        <v>29</v>
      </c>
      <c r="C22" t="s">
        <v>22</v>
      </c>
      <c r="D22">
        <v>110</v>
      </c>
      <c r="E22" t="s">
        <v>30</v>
      </c>
      <c r="F22" t="s">
        <v>21</v>
      </c>
      <c r="G22">
        <v>16.5</v>
      </c>
      <c r="H22">
        <v>0</v>
      </c>
      <c r="I22">
        <v>2</v>
      </c>
      <c r="J22" t="s">
        <v>21</v>
      </c>
      <c r="K22" t="str">
        <f>IF(ISNA(VLOOKUP($F22,'[1]Detail OF'!$A:$B,2,FALSE)),"ATTENTE",VLOOKUP($F22,'[1]Detail OF'!$A:$B,2,FALSE))</f>
        <v>CABLAGE</v>
      </c>
    </row>
    <row r="23" spans="1:11" x14ac:dyDescent="0.25">
      <c r="A23" t="s">
        <v>28</v>
      </c>
      <c r="B23" t="s">
        <v>29</v>
      </c>
      <c r="C23" t="s">
        <v>15</v>
      </c>
      <c r="D23">
        <v>120</v>
      </c>
      <c r="E23" t="s">
        <v>30</v>
      </c>
      <c r="F23" t="s">
        <v>23</v>
      </c>
      <c r="G23" t="s">
        <v>14</v>
      </c>
      <c r="H23" t="s">
        <v>14</v>
      </c>
      <c r="I23" t="s">
        <v>14</v>
      </c>
      <c r="J23" t="s">
        <v>14</v>
      </c>
      <c r="K23" t="str">
        <f>IF(ISNA(VLOOKUP($F23,'[1]Detail OF'!$A:$B,2,FALSE)),"ATTENTE",VLOOKUP($F23,'[1]Detail OF'!$A:$B,2,FALSE))</f>
        <v>ATTENTE</v>
      </c>
    </row>
    <row r="24" spans="1:11" x14ac:dyDescent="0.25">
      <c r="A24" t="s">
        <v>28</v>
      </c>
      <c r="B24" t="s">
        <v>29</v>
      </c>
      <c r="C24" t="s">
        <v>26</v>
      </c>
      <c r="D24">
        <v>130</v>
      </c>
      <c r="E24" t="s">
        <v>30</v>
      </c>
      <c r="F24" t="s">
        <v>27</v>
      </c>
      <c r="G24">
        <v>0.95</v>
      </c>
      <c r="H24">
        <v>0</v>
      </c>
      <c r="I24">
        <v>0</v>
      </c>
      <c r="J24" t="s">
        <v>27</v>
      </c>
      <c r="K24" t="str">
        <f>IF(ISNA(VLOOKUP($F24,'[1]Detail OF'!$A:$B,2,FALSE)),"ATTENTE",VLOOKUP($F24,'[1]Detail OF'!$A:$B,2,FALSE))</f>
        <v>ZCQP</v>
      </c>
    </row>
    <row r="25" spans="1:11" x14ac:dyDescent="0.25">
      <c r="A25" t="s">
        <v>28</v>
      </c>
      <c r="B25" t="s">
        <v>29</v>
      </c>
      <c r="C25" t="s">
        <v>15</v>
      </c>
      <c r="D25">
        <v>140</v>
      </c>
      <c r="E25" t="s">
        <v>30</v>
      </c>
      <c r="F25" t="s">
        <v>17</v>
      </c>
      <c r="G25" t="s">
        <v>14</v>
      </c>
      <c r="H25" t="s">
        <v>14</v>
      </c>
      <c r="I25" t="s">
        <v>14</v>
      </c>
      <c r="J25" t="s">
        <v>14</v>
      </c>
      <c r="K25" t="str">
        <f>IF(ISNA(VLOOKUP($F25,'[1]Detail OF'!$A:$B,2,FALSE)),"ATTENTE",VLOOKUP($F25,'[1]Detail OF'!$A:$B,2,FALSE))</f>
        <v>ATTENTE</v>
      </c>
    </row>
    <row r="26" spans="1:11" x14ac:dyDescent="0.25">
      <c r="A26" t="s">
        <v>28</v>
      </c>
      <c r="B26" t="s">
        <v>29</v>
      </c>
      <c r="C26" t="s">
        <v>32</v>
      </c>
      <c r="D26">
        <v>150</v>
      </c>
      <c r="E26" t="s">
        <v>16</v>
      </c>
      <c r="F26" t="s">
        <v>21</v>
      </c>
      <c r="G26">
        <v>16.5</v>
      </c>
      <c r="H26">
        <v>0</v>
      </c>
      <c r="I26">
        <v>2</v>
      </c>
      <c r="J26" t="s">
        <v>21</v>
      </c>
      <c r="K26" t="str">
        <f>IF(ISNA(VLOOKUP($F26,'[1]Detail OF'!$A:$B,2,FALSE)),"ATTENTE",VLOOKUP($F26,'[1]Detail OF'!$A:$B,2,FALSE))</f>
        <v>CABLAGE</v>
      </c>
    </row>
    <row r="27" spans="1:11" x14ac:dyDescent="0.25">
      <c r="A27" t="s">
        <v>28</v>
      </c>
      <c r="B27" t="s">
        <v>29</v>
      </c>
      <c r="C27" t="s">
        <v>15</v>
      </c>
      <c r="D27">
        <v>160</v>
      </c>
      <c r="E27" t="s">
        <v>16</v>
      </c>
      <c r="F27" t="s">
        <v>23</v>
      </c>
      <c r="G27" t="s">
        <v>14</v>
      </c>
      <c r="H27" t="s">
        <v>14</v>
      </c>
      <c r="I27" t="s">
        <v>14</v>
      </c>
      <c r="J27" t="s">
        <v>14</v>
      </c>
      <c r="K27" t="str">
        <f>IF(ISNA(VLOOKUP($F27,'[1]Detail OF'!$A:$B,2,FALSE)),"ATTENTE",VLOOKUP($F27,'[1]Detail OF'!$A:$B,2,FALSE))</f>
        <v>ATTENTE</v>
      </c>
    </row>
    <row r="28" spans="1:11" x14ac:dyDescent="0.25">
      <c r="A28" t="s">
        <v>28</v>
      </c>
      <c r="B28" t="s">
        <v>29</v>
      </c>
      <c r="C28" t="s">
        <v>26</v>
      </c>
      <c r="D28">
        <v>170</v>
      </c>
      <c r="E28" t="s">
        <v>16</v>
      </c>
      <c r="F28" t="s">
        <v>27</v>
      </c>
      <c r="G28">
        <v>0.95</v>
      </c>
      <c r="H28">
        <v>0</v>
      </c>
      <c r="I28">
        <v>0</v>
      </c>
      <c r="J28" t="s">
        <v>27</v>
      </c>
      <c r="K28" t="str">
        <f>IF(ISNA(VLOOKUP($F28,'[1]Detail OF'!$A:$B,2,FALSE)),"ATTENTE",VLOOKUP($F28,'[1]Detail OF'!$A:$B,2,FALSE))</f>
        <v>ZCQP</v>
      </c>
    </row>
    <row r="29" spans="1:11" x14ac:dyDescent="0.25">
      <c r="A29" t="s">
        <v>28</v>
      </c>
      <c r="B29" t="s">
        <v>29</v>
      </c>
      <c r="C29" t="s">
        <v>15</v>
      </c>
      <c r="D29">
        <v>180</v>
      </c>
      <c r="E29" t="s">
        <v>16</v>
      </c>
      <c r="F29" t="s">
        <v>33</v>
      </c>
      <c r="G29" t="s">
        <v>14</v>
      </c>
      <c r="H29" t="s">
        <v>14</v>
      </c>
      <c r="I29" t="s">
        <v>14</v>
      </c>
      <c r="J29" t="s">
        <v>14</v>
      </c>
      <c r="K29" t="str">
        <f>IF(ISNA(VLOOKUP($F29,'[1]Detail OF'!$A:$B,2,FALSE)),"ATTENTE",VLOOKUP($F29,'[1]Detail OF'!$A:$B,2,FALSE))</f>
        <v>ATTENTE</v>
      </c>
    </row>
    <row r="30" spans="1:11" x14ac:dyDescent="0.25">
      <c r="A30" t="s">
        <v>28</v>
      </c>
      <c r="B30" t="s">
        <v>29</v>
      </c>
      <c r="C30" t="s">
        <v>34</v>
      </c>
      <c r="D30">
        <v>190</v>
      </c>
      <c r="E30" t="s">
        <v>16</v>
      </c>
      <c r="F30" t="s">
        <v>19</v>
      </c>
      <c r="G30" t="s">
        <v>14</v>
      </c>
      <c r="H30" t="s">
        <v>14</v>
      </c>
      <c r="I30" t="s">
        <v>14</v>
      </c>
      <c r="J30" t="s">
        <v>14</v>
      </c>
      <c r="K30" t="str">
        <f>IF(ISNA(VLOOKUP($F30,'[1]Detail OF'!$A:$B,2,FALSE)),"ATTENTE",VLOOKUP($F30,'[1]Detail OF'!$A:$B,2,FALSE))</f>
        <v>ATTENTE</v>
      </c>
    </row>
    <row r="31" spans="1:11" x14ac:dyDescent="0.25">
      <c r="A31" t="s">
        <v>28</v>
      </c>
      <c r="B31" t="s">
        <v>29</v>
      </c>
      <c r="C31" t="s">
        <v>11</v>
      </c>
      <c r="D31">
        <v>200</v>
      </c>
      <c r="E31" t="s">
        <v>12</v>
      </c>
      <c r="F31" t="s">
        <v>13</v>
      </c>
      <c r="G31" t="s">
        <v>14</v>
      </c>
      <c r="H31" t="s">
        <v>14</v>
      </c>
      <c r="I31" t="s">
        <v>14</v>
      </c>
      <c r="J31" t="s">
        <v>14</v>
      </c>
      <c r="K31" t="str">
        <f>IF(ISNA(VLOOKUP($F31,'[1]Detail OF'!$A:$B,2,FALSE)),"ATTENTE",VLOOKUP($F31,'[1]Detail OF'!$A:$B,2,FALSE))</f>
        <v>TEST</v>
      </c>
    </row>
    <row r="32" spans="1:11" x14ac:dyDescent="0.25">
      <c r="A32" t="s">
        <v>35</v>
      </c>
      <c r="B32" t="s">
        <v>36</v>
      </c>
      <c r="C32" t="s">
        <v>11</v>
      </c>
      <c r="D32">
        <v>10</v>
      </c>
      <c r="E32" t="s">
        <v>30</v>
      </c>
      <c r="F32" t="s">
        <v>13</v>
      </c>
      <c r="G32" t="s">
        <v>14</v>
      </c>
      <c r="H32" t="s">
        <v>14</v>
      </c>
      <c r="I32" t="s">
        <v>14</v>
      </c>
      <c r="J32" t="s">
        <v>14</v>
      </c>
      <c r="K32" t="str">
        <f>IF(ISNA(VLOOKUP($F32,'[1]Detail OF'!$A:$B,2,FALSE)),"ATTENTE",VLOOKUP($F32,'[1]Detail OF'!$A:$B,2,FALSE))</f>
        <v>TEST</v>
      </c>
    </row>
    <row r="33" spans="1:11" x14ac:dyDescent="0.25">
      <c r="A33" t="s">
        <v>35</v>
      </c>
      <c r="B33" t="s">
        <v>36</v>
      </c>
      <c r="C33" t="s">
        <v>15</v>
      </c>
      <c r="D33">
        <v>20</v>
      </c>
      <c r="E33" t="s">
        <v>12</v>
      </c>
      <c r="F33" t="s">
        <v>17</v>
      </c>
      <c r="G33" t="s">
        <v>14</v>
      </c>
      <c r="H33" t="s">
        <v>14</v>
      </c>
      <c r="I33" t="s">
        <v>14</v>
      </c>
      <c r="J33" t="s">
        <v>14</v>
      </c>
      <c r="K33" t="str">
        <f>IF(ISNA(VLOOKUP($F33,'[1]Detail OF'!$A:$B,2,FALSE)),"ATTENTE",VLOOKUP($F33,'[1]Detail OF'!$A:$B,2,FALSE))</f>
        <v>ATTENTE</v>
      </c>
    </row>
    <row r="34" spans="1:11" x14ac:dyDescent="0.25">
      <c r="A34" t="s">
        <v>35</v>
      </c>
      <c r="B34" t="s">
        <v>36</v>
      </c>
      <c r="C34" t="s">
        <v>18</v>
      </c>
      <c r="D34">
        <v>30</v>
      </c>
      <c r="E34" t="s">
        <v>37</v>
      </c>
      <c r="F34" t="s">
        <v>19</v>
      </c>
      <c r="G34" t="s">
        <v>14</v>
      </c>
      <c r="H34" t="s">
        <v>14</v>
      </c>
      <c r="I34" t="s">
        <v>14</v>
      </c>
      <c r="J34" t="s">
        <v>14</v>
      </c>
      <c r="K34" t="str">
        <f>IF(ISNA(VLOOKUP($F34,'[1]Detail OF'!$A:$B,2,FALSE)),"ATTENTE",VLOOKUP($F34,'[1]Detail OF'!$A:$B,2,FALSE))</f>
        <v>ATTENTE</v>
      </c>
    </row>
    <row r="35" spans="1:11" x14ac:dyDescent="0.25">
      <c r="A35" t="s">
        <v>35</v>
      </c>
      <c r="B35" t="s">
        <v>36</v>
      </c>
      <c r="C35" t="s">
        <v>15</v>
      </c>
      <c r="D35">
        <v>40</v>
      </c>
      <c r="E35" t="s">
        <v>37</v>
      </c>
      <c r="F35" t="s">
        <v>17</v>
      </c>
      <c r="G35" t="s">
        <v>14</v>
      </c>
      <c r="H35" t="s">
        <v>14</v>
      </c>
      <c r="I35" t="s">
        <v>14</v>
      </c>
      <c r="J35" t="s">
        <v>14</v>
      </c>
      <c r="K35" t="str">
        <f>IF(ISNA(VLOOKUP($F35,'[1]Detail OF'!$A:$B,2,FALSE)),"ATTENTE",VLOOKUP($F35,'[1]Detail OF'!$A:$B,2,FALSE))</f>
        <v>ATTENTE</v>
      </c>
    </row>
    <row r="36" spans="1:11" x14ac:dyDescent="0.25">
      <c r="A36" t="s">
        <v>35</v>
      </c>
      <c r="B36" t="s">
        <v>36</v>
      </c>
      <c r="C36" t="s">
        <v>24</v>
      </c>
      <c r="D36">
        <v>50</v>
      </c>
      <c r="E36" t="s">
        <v>12</v>
      </c>
      <c r="F36" t="s">
        <v>25</v>
      </c>
      <c r="G36" t="s">
        <v>14</v>
      </c>
      <c r="H36" t="s">
        <v>14</v>
      </c>
      <c r="I36" t="s">
        <v>14</v>
      </c>
      <c r="J36" t="s">
        <v>14</v>
      </c>
      <c r="K36" t="str">
        <f>IF(ISNA(VLOOKUP($F36,'[1]Detail OF'!$A:$B,2,FALSE)),"ATTENTE",VLOOKUP($F36,'[1]Detail OF'!$A:$B,2,FALSE))</f>
        <v>TEST</v>
      </c>
    </row>
    <row r="37" spans="1:11" x14ac:dyDescent="0.25">
      <c r="A37" t="s">
        <v>35</v>
      </c>
      <c r="B37" t="s">
        <v>36</v>
      </c>
      <c r="C37" t="s">
        <v>15</v>
      </c>
      <c r="D37">
        <v>60</v>
      </c>
      <c r="E37" t="s">
        <v>37</v>
      </c>
      <c r="F37" t="s">
        <v>38</v>
      </c>
      <c r="G37" t="s">
        <v>14</v>
      </c>
      <c r="H37" t="s">
        <v>14</v>
      </c>
      <c r="I37" t="s">
        <v>14</v>
      </c>
      <c r="J37" t="s">
        <v>14</v>
      </c>
      <c r="K37" t="str">
        <f>IF(ISNA(VLOOKUP($F37,'[1]Detail OF'!$A:$B,2,FALSE)),"ATTENTE",VLOOKUP($F37,'[1]Detail OF'!$A:$B,2,FALSE))</f>
        <v>ATTENTE</v>
      </c>
    </row>
    <row r="38" spans="1:11" x14ac:dyDescent="0.25">
      <c r="A38" t="s">
        <v>35</v>
      </c>
      <c r="B38" t="s">
        <v>36</v>
      </c>
      <c r="C38" t="s">
        <v>39</v>
      </c>
      <c r="D38">
        <v>70</v>
      </c>
      <c r="E38" t="s">
        <v>12</v>
      </c>
      <c r="F38" t="s">
        <v>40</v>
      </c>
      <c r="G38" t="s">
        <v>14</v>
      </c>
      <c r="H38" t="s">
        <v>14</v>
      </c>
      <c r="I38" t="s">
        <v>14</v>
      </c>
      <c r="J38" t="s">
        <v>14</v>
      </c>
      <c r="K38" t="str">
        <f>IF(ISNA(VLOOKUP($F38,'[1]Detail OF'!$A:$B,2,FALSE)),"ATTENTE",VLOOKUP($F38,'[1]Detail OF'!$A:$B,2,FALSE))</f>
        <v>TEST</v>
      </c>
    </row>
    <row r="39" spans="1:11" x14ac:dyDescent="0.25">
      <c r="A39" t="s">
        <v>35</v>
      </c>
      <c r="B39" t="s">
        <v>36</v>
      </c>
      <c r="C39" t="s">
        <v>15</v>
      </c>
      <c r="D39">
        <v>80</v>
      </c>
      <c r="E39" t="s">
        <v>37</v>
      </c>
      <c r="F39" t="s">
        <v>38</v>
      </c>
      <c r="G39" t="s">
        <v>14</v>
      </c>
      <c r="H39" t="s">
        <v>14</v>
      </c>
      <c r="I39" t="s">
        <v>14</v>
      </c>
      <c r="J39" t="s">
        <v>14</v>
      </c>
      <c r="K39" t="str">
        <f>IF(ISNA(VLOOKUP($F39,'[1]Detail OF'!$A:$B,2,FALSE)),"ATTENTE",VLOOKUP($F39,'[1]Detail OF'!$A:$B,2,FALSE))</f>
        <v>ATTENTE</v>
      </c>
    </row>
    <row r="40" spans="1:11" x14ac:dyDescent="0.25">
      <c r="A40" t="s">
        <v>35</v>
      </c>
      <c r="B40" t="s">
        <v>36</v>
      </c>
      <c r="C40" t="s">
        <v>41</v>
      </c>
      <c r="D40">
        <v>90</v>
      </c>
      <c r="E40" t="s">
        <v>37</v>
      </c>
      <c r="F40" t="s">
        <v>42</v>
      </c>
      <c r="G40" t="s">
        <v>14</v>
      </c>
      <c r="H40" t="s">
        <v>14</v>
      </c>
      <c r="I40" t="s">
        <v>14</v>
      </c>
      <c r="J40" t="s">
        <v>14</v>
      </c>
      <c r="K40" t="str">
        <f>IF(ISNA(VLOOKUP($F40,'[1]Detail OF'!$A:$B,2,FALSE)),"ATTENTE",VLOOKUP($F40,'[1]Detail OF'!$A:$B,2,FALSE))</f>
        <v>ATTENTE</v>
      </c>
    </row>
    <row r="41" spans="1:11" x14ac:dyDescent="0.25">
      <c r="A41" t="s">
        <v>35</v>
      </c>
      <c r="B41" t="s">
        <v>36</v>
      </c>
      <c r="C41" t="s">
        <v>15</v>
      </c>
      <c r="D41">
        <v>100</v>
      </c>
      <c r="E41" t="s">
        <v>37</v>
      </c>
      <c r="F41" t="s">
        <v>17</v>
      </c>
      <c r="G41" t="s">
        <v>14</v>
      </c>
      <c r="H41" t="s">
        <v>14</v>
      </c>
      <c r="I41" t="s">
        <v>14</v>
      </c>
      <c r="J41" t="s">
        <v>14</v>
      </c>
      <c r="K41" t="str">
        <f>IF(ISNA(VLOOKUP($F41,'[1]Detail OF'!$A:$B,2,FALSE)),"ATTENTE",VLOOKUP($F41,'[1]Detail OF'!$A:$B,2,FALSE))</f>
        <v>ATTENTE</v>
      </c>
    </row>
    <row r="42" spans="1:11" x14ac:dyDescent="0.25">
      <c r="A42" t="s">
        <v>35</v>
      </c>
      <c r="B42" t="s">
        <v>36</v>
      </c>
      <c r="C42" t="s">
        <v>24</v>
      </c>
      <c r="D42">
        <v>110</v>
      </c>
      <c r="E42" t="s">
        <v>12</v>
      </c>
      <c r="F42" t="s">
        <v>25</v>
      </c>
      <c r="G42" t="s">
        <v>14</v>
      </c>
      <c r="H42" t="s">
        <v>14</v>
      </c>
      <c r="I42" t="s">
        <v>14</v>
      </c>
      <c r="J42" t="s">
        <v>14</v>
      </c>
      <c r="K42" t="str">
        <f>IF(ISNA(VLOOKUP($F42,'[1]Detail OF'!$A:$B,2,FALSE)),"ATTENTE",VLOOKUP($F42,'[1]Detail OF'!$A:$B,2,FALSE))</f>
        <v>TEST</v>
      </c>
    </row>
    <row r="43" spans="1:11" x14ac:dyDescent="0.25">
      <c r="A43" t="s">
        <v>35</v>
      </c>
      <c r="B43" t="s">
        <v>36</v>
      </c>
      <c r="C43" t="s">
        <v>15</v>
      </c>
      <c r="D43">
        <v>120</v>
      </c>
      <c r="E43" t="s">
        <v>37</v>
      </c>
      <c r="F43" t="s">
        <v>23</v>
      </c>
      <c r="G43" t="s">
        <v>14</v>
      </c>
      <c r="H43" t="s">
        <v>14</v>
      </c>
      <c r="I43" t="s">
        <v>14</v>
      </c>
      <c r="J43" t="s">
        <v>14</v>
      </c>
      <c r="K43" t="str">
        <f>IF(ISNA(VLOOKUP($F43,'[1]Detail OF'!$A:$B,2,FALSE)),"ATTENTE",VLOOKUP($F43,'[1]Detail OF'!$A:$B,2,FALSE))</f>
        <v>ATTENTE</v>
      </c>
    </row>
    <row r="44" spans="1:11" x14ac:dyDescent="0.25">
      <c r="A44" t="s">
        <v>35</v>
      </c>
      <c r="B44" t="s">
        <v>36</v>
      </c>
      <c r="C44" t="s">
        <v>26</v>
      </c>
      <c r="D44">
        <v>130</v>
      </c>
      <c r="E44" t="s">
        <v>12</v>
      </c>
      <c r="F44" t="s">
        <v>27</v>
      </c>
      <c r="G44" t="s">
        <v>14</v>
      </c>
      <c r="H44" t="s">
        <v>14</v>
      </c>
      <c r="I44" t="s">
        <v>14</v>
      </c>
      <c r="J44" t="s">
        <v>14</v>
      </c>
      <c r="K44" t="str">
        <f>IF(ISNA(VLOOKUP($F44,'[1]Detail OF'!$A:$B,2,FALSE)),"ATTENTE",VLOOKUP($F44,'[1]Detail OF'!$A:$B,2,FALSE))</f>
        <v>ZCQP</v>
      </c>
    </row>
    <row r="45" spans="1:11" x14ac:dyDescent="0.25">
      <c r="A45" t="s">
        <v>35</v>
      </c>
      <c r="B45" t="s">
        <v>36</v>
      </c>
      <c r="C45" t="s">
        <v>15</v>
      </c>
      <c r="D45">
        <v>135</v>
      </c>
      <c r="E45" t="s">
        <v>37</v>
      </c>
      <c r="F45" t="s">
        <v>33</v>
      </c>
      <c r="G45" t="s">
        <v>14</v>
      </c>
      <c r="H45" t="s">
        <v>14</v>
      </c>
      <c r="I45" t="s">
        <v>14</v>
      </c>
      <c r="J45" t="s">
        <v>14</v>
      </c>
      <c r="K45" t="str">
        <f>IF(ISNA(VLOOKUP($F45,'[1]Detail OF'!$A:$B,2,FALSE)),"ATTENTE",VLOOKUP($F45,'[1]Detail OF'!$A:$B,2,FALSE))</f>
        <v>ATTENTE</v>
      </c>
    </row>
    <row r="46" spans="1:11" x14ac:dyDescent="0.25">
      <c r="A46" t="s">
        <v>35</v>
      </c>
      <c r="B46" t="s">
        <v>36</v>
      </c>
      <c r="C46" t="s">
        <v>34</v>
      </c>
      <c r="D46">
        <v>140</v>
      </c>
      <c r="E46" t="s">
        <v>37</v>
      </c>
      <c r="F46" t="s">
        <v>19</v>
      </c>
      <c r="G46" t="s">
        <v>14</v>
      </c>
      <c r="H46" t="s">
        <v>14</v>
      </c>
      <c r="I46" t="s">
        <v>14</v>
      </c>
      <c r="J46" t="s">
        <v>14</v>
      </c>
      <c r="K46" t="str">
        <f>IF(ISNA(VLOOKUP($F46,'[1]Detail OF'!$A:$B,2,FALSE)),"ATTENTE",VLOOKUP($F46,'[1]Detail OF'!$A:$B,2,FALSE))</f>
        <v>ATTENTE</v>
      </c>
    </row>
    <row r="47" spans="1:11" x14ac:dyDescent="0.25">
      <c r="A47" t="s">
        <v>43</v>
      </c>
      <c r="B47" t="s">
        <v>44</v>
      </c>
      <c r="C47" t="s">
        <v>15</v>
      </c>
      <c r="D47">
        <v>20</v>
      </c>
      <c r="E47" t="s">
        <v>12</v>
      </c>
      <c r="F47" t="s">
        <v>17</v>
      </c>
      <c r="G47" t="s">
        <v>14</v>
      </c>
      <c r="H47" t="s">
        <v>14</v>
      </c>
      <c r="I47" t="s">
        <v>14</v>
      </c>
      <c r="J47" t="s">
        <v>14</v>
      </c>
      <c r="K47" t="str">
        <f>IF(ISNA(VLOOKUP($F47,'[1]Detail OF'!$A:$B,2,FALSE)),"ATTENTE",VLOOKUP($F47,'[1]Detail OF'!$A:$B,2,FALSE))</f>
        <v>ATTENTE</v>
      </c>
    </row>
    <row r="48" spans="1:11" x14ac:dyDescent="0.25">
      <c r="A48" t="s">
        <v>43</v>
      </c>
      <c r="B48" t="s">
        <v>44</v>
      </c>
      <c r="C48" t="s">
        <v>18</v>
      </c>
      <c r="D48">
        <v>30</v>
      </c>
      <c r="E48" t="s">
        <v>37</v>
      </c>
      <c r="F48" t="s">
        <v>19</v>
      </c>
      <c r="G48" t="s">
        <v>14</v>
      </c>
      <c r="H48" t="s">
        <v>14</v>
      </c>
      <c r="I48" t="s">
        <v>14</v>
      </c>
      <c r="J48" t="s">
        <v>14</v>
      </c>
      <c r="K48" t="str">
        <f>IF(ISNA(VLOOKUP($F48,'[1]Detail OF'!$A:$B,2,FALSE)),"ATTENTE",VLOOKUP($F48,'[1]Detail OF'!$A:$B,2,FALSE))</f>
        <v>ATTENTE</v>
      </c>
    </row>
    <row r="49" spans="1:11" x14ac:dyDescent="0.25">
      <c r="A49" t="s">
        <v>43</v>
      </c>
      <c r="B49" t="s">
        <v>44</v>
      </c>
      <c r="C49" t="s">
        <v>15</v>
      </c>
      <c r="D49">
        <v>33</v>
      </c>
      <c r="E49" t="s">
        <v>37</v>
      </c>
      <c r="F49" t="s">
        <v>23</v>
      </c>
      <c r="G49" t="s">
        <v>14</v>
      </c>
      <c r="H49" t="s">
        <v>14</v>
      </c>
      <c r="I49" t="s">
        <v>14</v>
      </c>
      <c r="J49" t="s">
        <v>14</v>
      </c>
      <c r="K49" t="str">
        <f>IF(ISNA(VLOOKUP($F49,'[1]Detail OF'!$A:$B,2,FALSE)),"ATTENTE",VLOOKUP($F49,'[1]Detail OF'!$A:$B,2,FALSE))</f>
        <v>ATTENTE</v>
      </c>
    </row>
    <row r="50" spans="1:11" x14ac:dyDescent="0.25">
      <c r="A50" t="s">
        <v>43</v>
      </c>
      <c r="B50" t="s">
        <v>44</v>
      </c>
      <c r="C50" t="s">
        <v>26</v>
      </c>
      <c r="D50">
        <v>36</v>
      </c>
      <c r="E50" t="s">
        <v>12</v>
      </c>
      <c r="F50" t="s">
        <v>45</v>
      </c>
      <c r="G50" t="s">
        <v>14</v>
      </c>
      <c r="H50" t="s">
        <v>14</v>
      </c>
      <c r="I50" t="s">
        <v>14</v>
      </c>
      <c r="J50" t="s">
        <v>14</v>
      </c>
      <c r="K50" t="str">
        <f>IF(ISNA(VLOOKUP($F50,'[1]Detail OF'!$A:$B,2,FALSE)),"ATTENTE",VLOOKUP($F50,'[1]Detail OF'!$A:$B,2,FALSE))</f>
        <v>ZCQP</v>
      </c>
    </row>
    <row r="51" spans="1:11" x14ac:dyDescent="0.25">
      <c r="A51" t="s">
        <v>43</v>
      </c>
      <c r="B51" t="s">
        <v>44</v>
      </c>
      <c r="C51" t="s">
        <v>15</v>
      </c>
      <c r="D51">
        <v>40</v>
      </c>
      <c r="E51" t="s">
        <v>37</v>
      </c>
      <c r="F51" t="s">
        <v>17</v>
      </c>
      <c r="G51" t="s">
        <v>14</v>
      </c>
      <c r="H51" t="s">
        <v>14</v>
      </c>
      <c r="I51" t="s">
        <v>14</v>
      </c>
      <c r="J51" t="s">
        <v>14</v>
      </c>
      <c r="K51" t="str">
        <f>IF(ISNA(VLOOKUP($F51,'[1]Detail OF'!$A:$B,2,FALSE)),"ATTENTE",VLOOKUP($F51,'[1]Detail OF'!$A:$B,2,FALSE))</f>
        <v>ATTENTE</v>
      </c>
    </row>
    <row r="52" spans="1:11" x14ac:dyDescent="0.25">
      <c r="A52" t="s">
        <v>43</v>
      </c>
      <c r="B52" t="s">
        <v>44</v>
      </c>
      <c r="C52" t="s">
        <v>22</v>
      </c>
      <c r="D52">
        <v>50</v>
      </c>
      <c r="E52" t="s">
        <v>12</v>
      </c>
      <c r="F52" t="s">
        <v>46</v>
      </c>
      <c r="G52">
        <v>0</v>
      </c>
      <c r="H52">
        <v>0</v>
      </c>
      <c r="I52">
        <v>1</v>
      </c>
      <c r="J52" t="s">
        <v>46</v>
      </c>
      <c r="K52" t="str">
        <f>IF(ISNA(VLOOKUP($F52,'[1]Detail OF'!$A:$B,2,FALSE)),"ATTENTE",VLOOKUP($F52,'[1]Detail OF'!$A:$B,2,FALSE))</f>
        <v>CABLAGE</v>
      </c>
    </row>
    <row r="53" spans="1:11" x14ac:dyDescent="0.25">
      <c r="A53" t="s">
        <v>43</v>
      </c>
      <c r="B53" t="s">
        <v>44</v>
      </c>
      <c r="C53" t="s">
        <v>15</v>
      </c>
      <c r="D53">
        <v>60</v>
      </c>
      <c r="E53" t="s">
        <v>37</v>
      </c>
      <c r="F53" t="s">
        <v>23</v>
      </c>
      <c r="G53" t="s">
        <v>14</v>
      </c>
      <c r="H53" t="s">
        <v>14</v>
      </c>
      <c r="I53" t="s">
        <v>14</v>
      </c>
      <c r="J53" t="s">
        <v>14</v>
      </c>
      <c r="K53" t="str">
        <f>IF(ISNA(VLOOKUP($F53,'[1]Detail OF'!$A:$B,2,FALSE)),"ATTENTE",VLOOKUP($F53,'[1]Detail OF'!$A:$B,2,FALSE))</f>
        <v>ATTENTE</v>
      </c>
    </row>
    <row r="54" spans="1:11" x14ac:dyDescent="0.25">
      <c r="A54" t="s">
        <v>43</v>
      </c>
      <c r="B54" t="s">
        <v>44</v>
      </c>
      <c r="C54" t="s">
        <v>26</v>
      </c>
      <c r="D54">
        <v>70</v>
      </c>
      <c r="E54" t="s">
        <v>12</v>
      </c>
      <c r="F54" t="s">
        <v>45</v>
      </c>
      <c r="G54" t="s">
        <v>14</v>
      </c>
      <c r="H54" t="s">
        <v>14</v>
      </c>
      <c r="I54" t="s">
        <v>14</v>
      </c>
      <c r="J54" t="s">
        <v>14</v>
      </c>
      <c r="K54" t="str">
        <f>IF(ISNA(VLOOKUP($F54,'[1]Detail OF'!$A:$B,2,FALSE)),"ATTENTE",VLOOKUP($F54,'[1]Detail OF'!$A:$B,2,FALSE))</f>
        <v>ZCQP</v>
      </c>
    </row>
    <row r="55" spans="1:11" x14ac:dyDescent="0.25">
      <c r="A55" t="s">
        <v>43</v>
      </c>
      <c r="B55" t="s">
        <v>44</v>
      </c>
      <c r="C55" t="s">
        <v>15</v>
      </c>
      <c r="D55">
        <v>80</v>
      </c>
      <c r="E55" t="s">
        <v>37</v>
      </c>
      <c r="F55" t="s">
        <v>33</v>
      </c>
      <c r="G55" t="s">
        <v>14</v>
      </c>
      <c r="H55" t="s">
        <v>14</v>
      </c>
      <c r="I55" t="s">
        <v>14</v>
      </c>
      <c r="J55" t="s">
        <v>14</v>
      </c>
      <c r="K55" t="str">
        <f>IF(ISNA(VLOOKUP($F55,'[1]Detail OF'!$A:$B,2,FALSE)),"ATTENTE",VLOOKUP($F55,'[1]Detail OF'!$A:$B,2,FALSE))</f>
        <v>ATTENTE</v>
      </c>
    </row>
    <row r="56" spans="1:11" x14ac:dyDescent="0.25">
      <c r="A56" t="s">
        <v>43</v>
      </c>
      <c r="B56" t="s">
        <v>44</v>
      </c>
      <c r="C56" t="s">
        <v>47</v>
      </c>
      <c r="D56">
        <v>90</v>
      </c>
      <c r="E56" t="s">
        <v>37</v>
      </c>
      <c r="F56" t="s">
        <v>48</v>
      </c>
      <c r="G56" t="s">
        <v>14</v>
      </c>
      <c r="H56" t="s">
        <v>14</v>
      </c>
      <c r="I56" t="s">
        <v>14</v>
      </c>
      <c r="J56" t="s">
        <v>14</v>
      </c>
      <c r="K56" t="str">
        <f>IF(ISNA(VLOOKUP($F56,'[1]Detail OF'!$A:$B,2,FALSE)),"ATTENTE",VLOOKUP($F56,'[1]Detail OF'!$A:$B,2,FALSE))</f>
        <v>TEST</v>
      </c>
    </row>
    <row r="57" spans="1:11" x14ac:dyDescent="0.25">
      <c r="A57" t="s">
        <v>43</v>
      </c>
      <c r="B57" t="s">
        <v>44</v>
      </c>
      <c r="C57" t="s">
        <v>15</v>
      </c>
      <c r="D57">
        <v>120</v>
      </c>
      <c r="E57" t="s">
        <v>37</v>
      </c>
      <c r="F57" t="s">
        <v>23</v>
      </c>
      <c r="G57" t="s">
        <v>14</v>
      </c>
      <c r="H57" t="s">
        <v>14</v>
      </c>
      <c r="I57" t="s">
        <v>14</v>
      </c>
      <c r="J57" t="s">
        <v>14</v>
      </c>
      <c r="K57" t="str">
        <f>IF(ISNA(VLOOKUP($F57,'[1]Detail OF'!$A:$B,2,FALSE)),"ATTENTE",VLOOKUP($F57,'[1]Detail OF'!$A:$B,2,FALSE))</f>
        <v>ATTENTE</v>
      </c>
    </row>
    <row r="58" spans="1:11" x14ac:dyDescent="0.25">
      <c r="A58" t="s">
        <v>43</v>
      </c>
      <c r="B58" t="s">
        <v>44</v>
      </c>
      <c r="C58" t="s">
        <v>24</v>
      </c>
      <c r="D58">
        <v>130</v>
      </c>
      <c r="E58" t="s">
        <v>12</v>
      </c>
      <c r="F58" t="s">
        <v>48</v>
      </c>
      <c r="G58" t="s">
        <v>14</v>
      </c>
      <c r="H58" t="s">
        <v>14</v>
      </c>
      <c r="I58" t="s">
        <v>14</v>
      </c>
      <c r="J58" t="s">
        <v>14</v>
      </c>
      <c r="K58" t="str">
        <f>IF(ISNA(VLOOKUP($F58,'[1]Detail OF'!$A:$B,2,FALSE)),"ATTENTE",VLOOKUP($F58,'[1]Detail OF'!$A:$B,2,FALSE))</f>
        <v>TEST</v>
      </c>
    </row>
    <row r="59" spans="1:11" x14ac:dyDescent="0.25">
      <c r="A59" t="s">
        <v>43</v>
      </c>
      <c r="B59" t="s">
        <v>44</v>
      </c>
      <c r="C59" t="s">
        <v>15</v>
      </c>
      <c r="D59">
        <v>160</v>
      </c>
      <c r="E59" t="s">
        <v>37</v>
      </c>
      <c r="F59" t="s">
        <v>23</v>
      </c>
      <c r="G59" t="s">
        <v>14</v>
      </c>
      <c r="H59" t="s">
        <v>14</v>
      </c>
      <c r="I59" t="s">
        <v>14</v>
      </c>
      <c r="J59" t="s">
        <v>14</v>
      </c>
      <c r="K59" t="str">
        <f>IF(ISNA(VLOOKUP($F59,'[1]Detail OF'!$A:$B,2,FALSE)),"ATTENTE",VLOOKUP($F59,'[1]Detail OF'!$A:$B,2,FALSE))</f>
        <v>ATTENTE</v>
      </c>
    </row>
    <row r="60" spans="1:11" x14ac:dyDescent="0.25">
      <c r="A60" t="s">
        <v>43</v>
      </c>
      <c r="B60" t="s">
        <v>44</v>
      </c>
      <c r="C60" t="s">
        <v>26</v>
      </c>
      <c r="D60">
        <v>170</v>
      </c>
      <c r="E60" t="s">
        <v>12</v>
      </c>
      <c r="F60" t="s">
        <v>49</v>
      </c>
      <c r="G60" t="s">
        <v>14</v>
      </c>
      <c r="H60" t="s">
        <v>14</v>
      </c>
      <c r="I60" t="s">
        <v>14</v>
      </c>
      <c r="J60" t="s">
        <v>14</v>
      </c>
      <c r="K60" t="str">
        <f>IF(ISNA(VLOOKUP($F60,'[1]Detail OF'!$A:$B,2,FALSE)),"ATTENTE",VLOOKUP($F60,'[1]Detail OF'!$A:$B,2,FALSE))</f>
        <v>ZCQP</v>
      </c>
    </row>
    <row r="61" spans="1:11" x14ac:dyDescent="0.25">
      <c r="A61" t="s">
        <v>43</v>
      </c>
      <c r="B61" t="s">
        <v>44</v>
      </c>
      <c r="C61" t="s">
        <v>15</v>
      </c>
      <c r="D61">
        <v>180</v>
      </c>
      <c r="E61" t="s">
        <v>37</v>
      </c>
      <c r="F61" t="s">
        <v>33</v>
      </c>
      <c r="G61" t="s">
        <v>14</v>
      </c>
      <c r="H61" t="s">
        <v>14</v>
      </c>
      <c r="I61" t="s">
        <v>14</v>
      </c>
      <c r="J61" t="s">
        <v>14</v>
      </c>
      <c r="K61" t="str">
        <f>IF(ISNA(VLOOKUP($F61,'[1]Detail OF'!$A:$B,2,FALSE)),"ATTENTE",VLOOKUP($F61,'[1]Detail OF'!$A:$B,2,FALSE))</f>
        <v>ATTENTE</v>
      </c>
    </row>
    <row r="62" spans="1:11" x14ac:dyDescent="0.25">
      <c r="A62" t="s">
        <v>43</v>
      </c>
      <c r="B62" t="s">
        <v>44</v>
      </c>
      <c r="C62" t="s">
        <v>34</v>
      </c>
      <c r="D62">
        <v>190</v>
      </c>
      <c r="E62" t="s">
        <v>37</v>
      </c>
      <c r="F62" t="s">
        <v>19</v>
      </c>
      <c r="G62" t="s">
        <v>14</v>
      </c>
      <c r="H62" t="s">
        <v>14</v>
      </c>
      <c r="I62" t="s">
        <v>14</v>
      </c>
      <c r="J62" t="s">
        <v>14</v>
      </c>
      <c r="K62" t="str">
        <f>IF(ISNA(VLOOKUP($F62,'[1]Detail OF'!$A:$B,2,FALSE)),"ATTENTE",VLOOKUP($F62,'[1]Detail OF'!$A:$B,2,FALSE))</f>
        <v>ATTENTE</v>
      </c>
    </row>
    <row r="63" spans="1:11" x14ac:dyDescent="0.25">
      <c r="A63" t="s">
        <v>43</v>
      </c>
      <c r="B63" t="s">
        <v>44</v>
      </c>
      <c r="C63" t="s">
        <v>11</v>
      </c>
      <c r="D63">
        <v>200</v>
      </c>
      <c r="E63" t="s">
        <v>37</v>
      </c>
      <c r="F63" t="s">
        <v>50</v>
      </c>
      <c r="G63" t="s">
        <v>14</v>
      </c>
      <c r="H63" t="s">
        <v>14</v>
      </c>
      <c r="I63" t="s">
        <v>14</v>
      </c>
      <c r="J63" t="s">
        <v>14</v>
      </c>
      <c r="K63" t="str">
        <f>IF(ISNA(VLOOKUP($F63,'[1]Detail OF'!$A:$B,2,FALSE)),"ATTENTE",VLOOKUP($F63,'[1]Detail OF'!$A:$B,2,FALSE))</f>
        <v>TEST</v>
      </c>
    </row>
    <row r="64" spans="1:11" x14ac:dyDescent="0.25">
      <c r="A64" t="s">
        <v>51</v>
      </c>
      <c r="B64" t="s">
        <v>52</v>
      </c>
      <c r="C64" t="s">
        <v>15</v>
      </c>
      <c r="D64">
        <v>20</v>
      </c>
      <c r="E64" t="s">
        <v>30</v>
      </c>
      <c r="F64" t="s">
        <v>33</v>
      </c>
      <c r="G64" t="s">
        <v>14</v>
      </c>
      <c r="H64" t="s">
        <v>14</v>
      </c>
      <c r="I64" t="s">
        <v>14</v>
      </c>
      <c r="J64" t="s">
        <v>14</v>
      </c>
      <c r="K64" t="str">
        <f>IF(ISNA(VLOOKUP($F64,'[1]Detail OF'!$A:$B,2,FALSE)),"ATTENTE",VLOOKUP($F64,'[1]Detail OF'!$A:$B,2,FALSE))</f>
        <v>ATTENTE</v>
      </c>
    </row>
    <row r="65" spans="1:11" x14ac:dyDescent="0.25">
      <c r="A65" t="s">
        <v>51</v>
      </c>
      <c r="B65" t="s">
        <v>52</v>
      </c>
      <c r="C65" t="s">
        <v>18</v>
      </c>
      <c r="D65">
        <v>30</v>
      </c>
      <c r="E65" t="s">
        <v>30</v>
      </c>
      <c r="F65" t="s">
        <v>19</v>
      </c>
      <c r="G65" t="s">
        <v>14</v>
      </c>
      <c r="H65" t="s">
        <v>14</v>
      </c>
      <c r="I65" t="s">
        <v>14</v>
      </c>
      <c r="J65" t="s">
        <v>14</v>
      </c>
      <c r="K65" t="str">
        <f>IF(ISNA(VLOOKUP($F65,'[1]Detail OF'!$A:$B,2,FALSE)),"ATTENTE",VLOOKUP($F65,'[1]Detail OF'!$A:$B,2,FALSE))</f>
        <v>ATTENTE</v>
      </c>
    </row>
    <row r="66" spans="1:11" x14ac:dyDescent="0.25">
      <c r="A66" t="s">
        <v>51</v>
      </c>
      <c r="B66" t="s">
        <v>52</v>
      </c>
      <c r="C66" t="s">
        <v>15</v>
      </c>
      <c r="D66">
        <v>40</v>
      </c>
      <c r="E66" t="s">
        <v>30</v>
      </c>
      <c r="F66" t="s">
        <v>17</v>
      </c>
      <c r="G66" t="s">
        <v>14</v>
      </c>
      <c r="H66" t="s">
        <v>14</v>
      </c>
      <c r="I66" t="s">
        <v>14</v>
      </c>
      <c r="J66" t="s">
        <v>14</v>
      </c>
      <c r="K66" t="str">
        <f>IF(ISNA(VLOOKUP($F66,'[1]Detail OF'!$A:$B,2,FALSE)),"ATTENTE",VLOOKUP($F66,'[1]Detail OF'!$A:$B,2,FALSE))</f>
        <v>ATTENTE</v>
      </c>
    </row>
    <row r="67" spans="1:11" x14ac:dyDescent="0.25">
      <c r="A67" t="s">
        <v>51</v>
      </c>
      <c r="B67" t="s">
        <v>52</v>
      </c>
      <c r="C67" t="s">
        <v>41</v>
      </c>
      <c r="D67">
        <v>50</v>
      </c>
      <c r="E67" t="s">
        <v>30</v>
      </c>
      <c r="F67" t="s">
        <v>53</v>
      </c>
      <c r="G67" t="s">
        <v>14</v>
      </c>
      <c r="H67" t="s">
        <v>14</v>
      </c>
      <c r="I67" t="s">
        <v>14</v>
      </c>
      <c r="J67" t="s">
        <v>14</v>
      </c>
      <c r="K67" t="str">
        <f>IF(ISNA(VLOOKUP($F67,'[1]Detail OF'!$A:$B,2,FALSE)),"ATTENTE",VLOOKUP($F67,'[1]Detail OF'!$A:$B,2,FALSE))</f>
        <v>ATTENTE</v>
      </c>
    </row>
    <row r="68" spans="1:11" x14ac:dyDescent="0.25">
      <c r="A68" t="s">
        <v>51</v>
      </c>
      <c r="B68" t="s">
        <v>52</v>
      </c>
      <c r="C68" t="s">
        <v>15</v>
      </c>
      <c r="D68">
        <v>100</v>
      </c>
      <c r="E68" t="s">
        <v>30</v>
      </c>
      <c r="F68" t="s">
        <v>17</v>
      </c>
      <c r="G68" t="s">
        <v>14</v>
      </c>
      <c r="H68" t="s">
        <v>14</v>
      </c>
      <c r="I68" t="s">
        <v>14</v>
      </c>
      <c r="J68" t="s">
        <v>14</v>
      </c>
      <c r="K68" t="str">
        <f>IF(ISNA(VLOOKUP($F68,'[1]Detail OF'!$A:$B,2,FALSE)),"ATTENTE",VLOOKUP($F68,'[1]Detail OF'!$A:$B,2,FALSE))</f>
        <v>ATTENTE</v>
      </c>
    </row>
    <row r="69" spans="1:11" x14ac:dyDescent="0.25">
      <c r="A69" t="s">
        <v>51</v>
      </c>
      <c r="B69" t="s">
        <v>52</v>
      </c>
      <c r="C69" t="s">
        <v>24</v>
      </c>
      <c r="D69">
        <v>110</v>
      </c>
      <c r="E69" t="s">
        <v>30</v>
      </c>
      <c r="F69" t="s">
        <v>54</v>
      </c>
      <c r="G69">
        <v>0</v>
      </c>
      <c r="H69">
        <v>0</v>
      </c>
      <c r="I69">
        <v>12.25</v>
      </c>
      <c r="J69" t="s">
        <v>54</v>
      </c>
      <c r="K69" t="str">
        <f>IF(ISNA(VLOOKUP($F69,'[1]Detail OF'!$A:$B,2,FALSE)),"ATTENTE",VLOOKUP($F69,'[1]Detail OF'!$A:$B,2,FALSE))</f>
        <v>TEST</v>
      </c>
    </row>
    <row r="70" spans="1:11" x14ac:dyDescent="0.25">
      <c r="A70" t="s">
        <v>51</v>
      </c>
      <c r="B70" t="s">
        <v>52</v>
      </c>
      <c r="C70" t="s">
        <v>15</v>
      </c>
      <c r="D70">
        <v>114</v>
      </c>
      <c r="E70" t="s">
        <v>30</v>
      </c>
      <c r="F70" t="s">
        <v>23</v>
      </c>
      <c r="G70" t="s">
        <v>14</v>
      </c>
      <c r="H70" t="s">
        <v>14</v>
      </c>
      <c r="I70" t="s">
        <v>14</v>
      </c>
      <c r="J70" t="s">
        <v>14</v>
      </c>
      <c r="K70" t="str">
        <f>IF(ISNA(VLOOKUP($F70,'[1]Detail OF'!$A:$B,2,FALSE)),"ATTENTE",VLOOKUP($F70,'[1]Detail OF'!$A:$B,2,FALSE))</f>
        <v>ATTENTE</v>
      </c>
    </row>
    <row r="71" spans="1:11" x14ac:dyDescent="0.25">
      <c r="A71" t="s">
        <v>51</v>
      </c>
      <c r="B71" t="s">
        <v>52</v>
      </c>
      <c r="C71" t="s">
        <v>26</v>
      </c>
      <c r="D71">
        <v>116</v>
      </c>
      <c r="E71" t="s">
        <v>30</v>
      </c>
      <c r="F71" t="s">
        <v>27</v>
      </c>
      <c r="G71" t="s">
        <v>14</v>
      </c>
      <c r="H71" t="s">
        <v>14</v>
      </c>
      <c r="I71" t="s">
        <v>14</v>
      </c>
      <c r="J71" t="s">
        <v>14</v>
      </c>
      <c r="K71" t="str">
        <f>IF(ISNA(VLOOKUP($F71,'[1]Detail OF'!$A:$B,2,FALSE)),"ATTENTE",VLOOKUP($F71,'[1]Detail OF'!$A:$B,2,FALSE))</f>
        <v>ZCQP</v>
      </c>
    </row>
    <row r="72" spans="1:11" x14ac:dyDescent="0.25">
      <c r="A72" t="s">
        <v>51</v>
      </c>
      <c r="B72" t="s">
        <v>52</v>
      </c>
      <c r="C72" t="s">
        <v>15</v>
      </c>
      <c r="D72">
        <v>120</v>
      </c>
      <c r="E72" t="s">
        <v>16</v>
      </c>
      <c r="F72" t="s">
        <v>38</v>
      </c>
      <c r="G72" t="s">
        <v>14</v>
      </c>
      <c r="H72" t="s">
        <v>14</v>
      </c>
      <c r="I72" t="s">
        <v>14</v>
      </c>
      <c r="J72" t="s">
        <v>14</v>
      </c>
      <c r="K72" t="str">
        <f>IF(ISNA(VLOOKUP($F72,'[1]Detail OF'!$A:$B,2,FALSE)),"ATTENTE",VLOOKUP($F72,'[1]Detail OF'!$A:$B,2,FALSE))</f>
        <v>ATTENTE</v>
      </c>
    </row>
    <row r="73" spans="1:11" x14ac:dyDescent="0.25">
      <c r="A73" t="s">
        <v>51</v>
      </c>
      <c r="B73" t="s">
        <v>52</v>
      </c>
      <c r="C73" t="s">
        <v>55</v>
      </c>
      <c r="D73">
        <v>130</v>
      </c>
      <c r="E73" t="s">
        <v>16</v>
      </c>
      <c r="F73" t="s">
        <v>40</v>
      </c>
      <c r="G73" t="s">
        <v>14</v>
      </c>
      <c r="H73" t="s">
        <v>14</v>
      </c>
      <c r="I73" t="s">
        <v>14</v>
      </c>
      <c r="J73" t="s">
        <v>14</v>
      </c>
      <c r="K73" t="str">
        <f>IF(ISNA(VLOOKUP($F73,'[1]Detail OF'!$A:$B,2,FALSE)),"ATTENTE",VLOOKUP($F73,'[1]Detail OF'!$A:$B,2,FALSE))</f>
        <v>TEST</v>
      </c>
    </row>
    <row r="74" spans="1:11" x14ac:dyDescent="0.25">
      <c r="A74" t="s">
        <v>51</v>
      </c>
      <c r="B74" t="s">
        <v>52</v>
      </c>
      <c r="C74" t="s">
        <v>15</v>
      </c>
      <c r="D74">
        <v>132</v>
      </c>
      <c r="E74" t="s">
        <v>16</v>
      </c>
      <c r="F74" t="s">
        <v>23</v>
      </c>
      <c r="G74" t="s">
        <v>14</v>
      </c>
      <c r="H74" t="s">
        <v>14</v>
      </c>
      <c r="I74" t="s">
        <v>14</v>
      </c>
      <c r="J74" t="s">
        <v>14</v>
      </c>
      <c r="K74" t="str">
        <f>IF(ISNA(VLOOKUP($F74,'[1]Detail OF'!$A:$B,2,FALSE)),"ATTENTE",VLOOKUP($F74,'[1]Detail OF'!$A:$B,2,FALSE))</f>
        <v>ATTENTE</v>
      </c>
    </row>
    <row r="75" spans="1:11" x14ac:dyDescent="0.25">
      <c r="A75" t="s">
        <v>51</v>
      </c>
      <c r="B75" t="s">
        <v>52</v>
      </c>
      <c r="C75" t="s">
        <v>26</v>
      </c>
      <c r="D75">
        <v>134</v>
      </c>
      <c r="E75" t="s">
        <v>12</v>
      </c>
      <c r="F75" t="s">
        <v>27</v>
      </c>
      <c r="G75" t="s">
        <v>14</v>
      </c>
      <c r="H75" t="s">
        <v>14</v>
      </c>
      <c r="I75" t="s">
        <v>14</v>
      </c>
      <c r="J75" t="s">
        <v>14</v>
      </c>
      <c r="K75" t="str">
        <f>IF(ISNA(VLOOKUP($F75,'[1]Detail OF'!$A:$B,2,FALSE)),"ATTENTE",VLOOKUP($F75,'[1]Detail OF'!$A:$B,2,FALSE))</f>
        <v>ZCQP</v>
      </c>
    </row>
    <row r="76" spans="1:11" x14ac:dyDescent="0.25">
      <c r="A76" t="s">
        <v>51</v>
      </c>
      <c r="B76" t="s">
        <v>52</v>
      </c>
      <c r="C76" t="s">
        <v>15</v>
      </c>
      <c r="D76">
        <v>140</v>
      </c>
      <c r="E76" t="s">
        <v>16</v>
      </c>
      <c r="F76" t="s">
        <v>17</v>
      </c>
      <c r="G76" t="s">
        <v>14</v>
      </c>
      <c r="H76" t="s">
        <v>14</v>
      </c>
      <c r="I76" t="s">
        <v>14</v>
      </c>
      <c r="J76" t="s">
        <v>14</v>
      </c>
      <c r="K76" t="str">
        <f>IF(ISNA(VLOOKUP($F76,'[1]Detail OF'!$A:$B,2,FALSE)),"ATTENTE",VLOOKUP($F76,'[1]Detail OF'!$A:$B,2,FALSE))</f>
        <v>ATTENTE</v>
      </c>
    </row>
    <row r="77" spans="1:11" x14ac:dyDescent="0.25">
      <c r="A77" t="s">
        <v>51</v>
      </c>
      <c r="B77" t="s">
        <v>52</v>
      </c>
      <c r="C77" t="s">
        <v>24</v>
      </c>
      <c r="D77">
        <v>150</v>
      </c>
      <c r="E77" t="s">
        <v>12</v>
      </c>
      <c r="F77" t="s">
        <v>54</v>
      </c>
      <c r="G77">
        <v>0</v>
      </c>
      <c r="H77">
        <v>0</v>
      </c>
      <c r="I77">
        <v>12.25</v>
      </c>
      <c r="J77" t="s">
        <v>54</v>
      </c>
      <c r="K77" t="str">
        <f>IF(ISNA(VLOOKUP($F77,'[1]Detail OF'!$A:$B,2,FALSE)),"ATTENTE",VLOOKUP($F77,'[1]Detail OF'!$A:$B,2,FALSE))</f>
        <v>TEST</v>
      </c>
    </row>
    <row r="78" spans="1:11" x14ac:dyDescent="0.25">
      <c r="A78" t="s">
        <v>51</v>
      </c>
      <c r="B78" t="s">
        <v>52</v>
      </c>
      <c r="C78" t="s">
        <v>15</v>
      </c>
      <c r="D78">
        <v>160</v>
      </c>
      <c r="E78" t="s">
        <v>16</v>
      </c>
      <c r="F78" t="s">
        <v>17</v>
      </c>
      <c r="G78" t="s">
        <v>14</v>
      </c>
      <c r="H78" t="s">
        <v>14</v>
      </c>
      <c r="I78" t="s">
        <v>14</v>
      </c>
      <c r="J78" t="s">
        <v>14</v>
      </c>
      <c r="K78" t="str">
        <f>IF(ISNA(VLOOKUP($F78,'[1]Detail OF'!$A:$B,2,FALSE)),"ATTENTE",VLOOKUP($F78,'[1]Detail OF'!$A:$B,2,FALSE))</f>
        <v>ATTENTE</v>
      </c>
    </row>
    <row r="79" spans="1:11" x14ac:dyDescent="0.25">
      <c r="A79" t="s">
        <v>51</v>
      </c>
      <c r="B79" t="s">
        <v>52</v>
      </c>
      <c r="C79" t="s">
        <v>32</v>
      </c>
      <c r="D79">
        <v>170</v>
      </c>
      <c r="E79" t="s">
        <v>16</v>
      </c>
      <c r="F79" t="s">
        <v>21</v>
      </c>
      <c r="G79" t="s">
        <v>14</v>
      </c>
      <c r="H79" t="s">
        <v>14</v>
      </c>
      <c r="I79" t="s">
        <v>14</v>
      </c>
      <c r="J79" t="s">
        <v>14</v>
      </c>
      <c r="K79" t="str">
        <f>IF(ISNA(VLOOKUP($F79,'[1]Detail OF'!$A:$B,2,FALSE)),"ATTENTE",VLOOKUP($F79,'[1]Detail OF'!$A:$B,2,FALSE))</f>
        <v>CABLAGE</v>
      </c>
    </row>
    <row r="80" spans="1:11" x14ac:dyDescent="0.25">
      <c r="A80" t="s">
        <v>51</v>
      </c>
      <c r="B80" t="s">
        <v>52</v>
      </c>
      <c r="C80" t="s">
        <v>15</v>
      </c>
      <c r="D80">
        <v>180</v>
      </c>
      <c r="E80" t="s">
        <v>16</v>
      </c>
      <c r="F80" t="s">
        <v>23</v>
      </c>
      <c r="G80" t="s">
        <v>14</v>
      </c>
      <c r="H80" t="s">
        <v>14</v>
      </c>
      <c r="I80" t="s">
        <v>14</v>
      </c>
      <c r="J80" t="s">
        <v>14</v>
      </c>
      <c r="K80" t="str">
        <f>IF(ISNA(VLOOKUP($F80,'[1]Detail OF'!$A:$B,2,FALSE)),"ATTENTE",VLOOKUP($F80,'[1]Detail OF'!$A:$B,2,FALSE))</f>
        <v>ATTENTE</v>
      </c>
    </row>
    <row r="81" spans="1:11" x14ac:dyDescent="0.25">
      <c r="A81" t="s">
        <v>51</v>
      </c>
      <c r="B81" t="s">
        <v>52</v>
      </c>
      <c r="C81" t="s">
        <v>26</v>
      </c>
      <c r="D81">
        <v>190</v>
      </c>
      <c r="E81" t="s">
        <v>16</v>
      </c>
      <c r="F81" t="s">
        <v>27</v>
      </c>
      <c r="G81" t="s">
        <v>14</v>
      </c>
      <c r="H81" t="s">
        <v>14</v>
      </c>
      <c r="I81" t="s">
        <v>14</v>
      </c>
      <c r="J81" t="s">
        <v>14</v>
      </c>
      <c r="K81" t="str">
        <f>IF(ISNA(VLOOKUP($F81,'[1]Detail OF'!$A:$B,2,FALSE)),"ATTENTE",VLOOKUP($F81,'[1]Detail OF'!$A:$B,2,FALSE))</f>
        <v>ZCQP</v>
      </c>
    </row>
    <row r="82" spans="1:11" x14ac:dyDescent="0.25">
      <c r="A82" t="s">
        <v>51</v>
      </c>
      <c r="B82" t="s">
        <v>52</v>
      </c>
      <c r="C82" t="s">
        <v>15</v>
      </c>
      <c r="D82">
        <v>200</v>
      </c>
      <c r="E82" t="s">
        <v>16</v>
      </c>
      <c r="F82" t="s">
        <v>33</v>
      </c>
      <c r="G82" t="s">
        <v>14</v>
      </c>
      <c r="H82" t="s">
        <v>14</v>
      </c>
      <c r="I82" t="s">
        <v>14</v>
      </c>
      <c r="J82" t="s">
        <v>14</v>
      </c>
      <c r="K82" t="str">
        <f>IF(ISNA(VLOOKUP($F82,'[1]Detail OF'!$A:$B,2,FALSE)),"ATTENTE",VLOOKUP($F82,'[1]Detail OF'!$A:$B,2,FALSE))</f>
        <v>ATTENTE</v>
      </c>
    </row>
    <row r="83" spans="1:11" x14ac:dyDescent="0.25">
      <c r="A83" t="s">
        <v>51</v>
      </c>
      <c r="B83" t="s">
        <v>52</v>
      </c>
      <c r="C83" t="s">
        <v>34</v>
      </c>
      <c r="D83">
        <v>210</v>
      </c>
      <c r="E83" t="s">
        <v>16</v>
      </c>
      <c r="F83" t="s">
        <v>19</v>
      </c>
      <c r="G83" t="s">
        <v>14</v>
      </c>
      <c r="H83" t="s">
        <v>14</v>
      </c>
      <c r="I83" t="s">
        <v>14</v>
      </c>
      <c r="J83" t="s">
        <v>14</v>
      </c>
      <c r="K83" t="str">
        <f>IF(ISNA(VLOOKUP($F83,'[1]Detail OF'!$A:$B,2,FALSE)),"ATTENTE",VLOOKUP($F83,'[1]Detail OF'!$A:$B,2,FALSE))</f>
        <v>ATTENTE</v>
      </c>
    </row>
    <row r="84" spans="1:11" x14ac:dyDescent="0.25">
      <c r="A84" t="s">
        <v>51</v>
      </c>
      <c r="B84" t="s">
        <v>52</v>
      </c>
      <c r="C84" t="s">
        <v>11</v>
      </c>
      <c r="D84">
        <v>220</v>
      </c>
      <c r="E84" t="s">
        <v>12</v>
      </c>
      <c r="F84" t="s">
        <v>13</v>
      </c>
      <c r="G84">
        <v>0</v>
      </c>
      <c r="H84">
        <v>0</v>
      </c>
      <c r="I84">
        <v>6.57</v>
      </c>
      <c r="J84" t="s">
        <v>13</v>
      </c>
      <c r="K84" t="str">
        <f>IF(ISNA(VLOOKUP($F84,'[1]Detail OF'!$A:$B,2,FALSE)),"ATTENTE",VLOOKUP($F84,'[1]Detail OF'!$A:$B,2,FALSE))</f>
        <v>TEST</v>
      </c>
    </row>
    <row r="85" spans="1:11" x14ac:dyDescent="0.25">
      <c r="A85" t="s">
        <v>56</v>
      </c>
      <c r="B85" t="s">
        <v>57</v>
      </c>
      <c r="C85" t="s">
        <v>15</v>
      </c>
      <c r="D85">
        <v>20</v>
      </c>
      <c r="E85" t="s">
        <v>12</v>
      </c>
      <c r="F85" t="s">
        <v>17</v>
      </c>
      <c r="G85" t="s">
        <v>14</v>
      </c>
      <c r="H85" t="s">
        <v>14</v>
      </c>
      <c r="I85" t="s">
        <v>14</v>
      </c>
      <c r="J85" t="s">
        <v>14</v>
      </c>
      <c r="K85" t="str">
        <f>IF(ISNA(VLOOKUP($F85,'[1]Detail OF'!$A:$B,2,FALSE)),"ATTENTE",VLOOKUP($F85,'[1]Detail OF'!$A:$B,2,FALSE))</f>
        <v>ATTENTE</v>
      </c>
    </row>
    <row r="86" spans="1:11" x14ac:dyDescent="0.25">
      <c r="A86" t="s">
        <v>56</v>
      </c>
      <c r="B86" t="s">
        <v>57</v>
      </c>
      <c r="C86" t="s">
        <v>18</v>
      </c>
      <c r="D86">
        <v>30</v>
      </c>
      <c r="E86" t="s">
        <v>16</v>
      </c>
      <c r="F86" t="s">
        <v>19</v>
      </c>
      <c r="G86" t="s">
        <v>14</v>
      </c>
      <c r="H86" t="s">
        <v>14</v>
      </c>
      <c r="I86" t="s">
        <v>14</v>
      </c>
      <c r="J86" t="s">
        <v>14</v>
      </c>
      <c r="K86" t="str">
        <f>IF(ISNA(VLOOKUP($F86,'[1]Detail OF'!$A:$B,2,FALSE)),"ATTENTE",VLOOKUP($F86,'[1]Detail OF'!$A:$B,2,FALSE))</f>
        <v>ATTENTE</v>
      </c>
    </row>
    <row r="87" spans="1:11" x14ac:dyDescent="0.25">
      <c r="A87" t="s">
        <v>56</v>
      </c>
      <c r="B87" t="s">
        <v>57</v>
      </c>
      <c r="C87" t="s">
        <v>15</v>
      </c>
      <c r="D87">
        <v>40</v>
      </c>
      <c r="E87" t="s">
        <v>16</v>
      </c>
      <c r="F87" t="s">
        <v>23</v>
      </c>
      <c r="G87" t="s">
        <v>14</v>
      </c>
      <c r="H87" t="s">
        <v>14</v>
      </c>
      <c r="I87" t="s">
        <v>14</v>
      </c>
      <c r="J87" t="s">
        <v>14</v>
      </c>
      <c r="K87" t="str">
        <f>IF(ISNA(VLOOKUP($F87,'[1]Detail OF'!$A:$B,2,FALSE)),"ATTENTE",VLOOKUP($F87,'[1]Detail OF'!$A:$B,2,FALSE))</f>
        <v>ATTENTE</v>
      </c>
    </row>
    <row r="88" spans="1:11" x14ac:dyDescent="0.25">
      <c r="A88" t="s">
        <v>56</v>
      </c>
      <c r="B88" t="s">
        <v>57</v>
      </c>
      <c r="C88" t="s">
        <v>26</v>
      </c>
      <c r="D88">
        <v>50</v>
      </c>
      <c r="E88" t="s">
        <v>12</v>
      </c>
      <c r="F88" t="s">
        <v>45</v>
      </c>
      <c r="G88" t="s">
        <v>14</v>
      </c>
      <c r="H88" t="s">
        <v>14</v>
      </c>
      <c r="I88" t="s">
        <v>14</v>
      </c>
      <c r="J88" t="s">
        <v>14</v>
      </c>
      <c r="K88" t="str">
        <f>IF(ISNA(VLOOKUP($F88,'[1]Detail OF'!$A:$B,2,FALSE)),"ATTENTE",VLOOKUP($F88,'[1]Detail OF'!$A:$B,2,FALSE))</f>
        <v>ZCQP</v>
      </c>
    </row>
    <row r="89" spans="1:11" x14ac:dyDescent="0.25">
      <c r="A89" t="s">
        <v>56</v>
      </c>
      <c r="B89" t="s">
        <v>57</v>
      </c>
      <c r="C89" t="s">
        <v>15</v>
      </c>
      <c r="D89">
        <v>60</v>
      </c>
      <c r="E89" t="s">
        <v>16</v>
      </c>
      <c r="F89" t="s">
        <v>17</v>
      </c>
      <c r="G89" t="s">
        <v>14</v>
      </c>
      <c r="H89" t="s">
        <v>14</v>
      </c>
      <c r="I89" t="s">
        <v>14</v>
      </c>
      <c r="J89" t="s">
        <v>14</v>
      </c>
      <c r="K89" t="str">
        <f>IF(ISNA(VLOOKUP($F89,'[1]Detail OF'!$A:$B,2,FALSE)),"ATTENTE",VLOOKUP($F89,'[1]Detail OF'!$A:$B,2,FALSE))</f>
        <v>ATTENTE</v>
      </c>
    </row>
    <row r="90" spans="1:11" x14ac:dyDescent="0.25">
      <c r="A90" t="s">
        <v>56</v>
      </c>
      <c r="B90" t="s">
        <v>57</v>
      </c>
      <c r="C90" t="s">
        <v>22</v>
      </c>
      <c r="D90">
        <v>70</v>
      </c>
      <c r="E90" t="s">
        <v>12</v>
      </c>
      <c r="F90" t="s">
        <v>46</v>
      </c>
      <c r="G90" t="s">
        <v>14</v>
      </c>
      <c r="H90" t="s">
        <v>14</v>
      </c>
      <c r="I90" t="s">
        <v>14</v>
      </c>
      <c r="J90" t="s">
        <v>14</v>
      </c>
      <c r="K90" t="str">
        <f>IF(ISNA(VLOOKUP($F90,'[1]Detail OF'!$A:$B,2,FALSE)),"ATTENTE",VLOOKUP($F90,'[1]Detail OF'!$A:$B,2,FALSE))</f>
        <v>CABLAGE</v>
      </c>
    </row>
    <row r="91" spans="1:11" x14ac:dyDescent="0.25">
      <c r="A91" t="s">
        <v>56</v>
      </c>
      <c r="B91" t="s">
        <v>57</v>
      </c>
      <c r="C91" t="s">
        <v>15</v>
      </c>
      <c r="D91">
        <v>80</v>
      </c>
      <c r="E91" t="s">
        <v>16</v>
      </c>
      <c r="F91" t="s">
        <v>17</v>
      </c>
      <c r="G91" t="s">
        <v>14</v>
      </c>
      <c r="H91" t="s">
        <v>14</v>
      </c>
      <c r="I91" t="s">
        <v>14</v>
      </c>
      <c r="J91" t="s">
        <v>14</v>
      </c>
      <c r="K91" t="str">
        <f>IF(ISNA(VLOOKUP($F91,'[1]Detail OF'!$A:$B,2,FALSE)),"ATTENTE",VLOOKUP($F91,'[1]Detail OF'!$A:$B,2,FALSE))</f>
        <v>ATTENTE</v>
      </c>
    </row>
    <row r="92" spans="1:11" x14ac:dyDescent="0.25">
      <c r="A92" t="s">
        <v>56</v>
      </c>
      <c r="B92" t="s">
        <v>57</v>
      </c>
      <c r="C92" t="s">
        <v>24</v>
      </c>
      <c r="D92">
        <v>82</v>
      </c>
      <c r="E92" t="s">
        <v>12</v>
      </c>
      <c r="F92" t="s">
        <v>58</v>
      </c>
      <c r="G92" t="s">
        <v>14</v>
      </c>
      <c r="H92" t="s">
        <v>14</v>
      </c>
      <c r="I92" t="s">
        <v>14</v>
      </c>
      <c r="J92" t="s">
        <v>14</v>
      </c>
      <c r="K92" t="str">
        <f>IF(ISNA(VLOOKUP($F92,'[1]Detail OF'!$A:$B,2,FALSE)),"ATTENTE",VLOOKUP($F92,'[1]Detail OF'!$A:$B,2,FALSE))</f>
        <v>TEST</v>
      </c>
    </row>
    <row r="93" spans="1:11" x14ac:dyDescent="0.25">
      <c r="A93" t="s">
        <v>56</v>
      </c>
      <c r="B93" t="s">
        <v>57</v>
      </c>
      <c r="C93" t="s">
        <v>15</v>
      </c>
      <c r="D93">
        <v>85</v>
      </c>
      <c r="E93" t="s">
        <v>16</v>
      </c>
      <c r="F93" t="s">
        <v>33</v>
      </c>
      <c r="G93" t="s">
        <v>14</v>
      </c>
      <c r="H93" t="s">
        <v>14</v>
      </c>
      <c r="I93" t="s">
        <v>14</v>
      </c>
      <c r="J93" t="s">
        <v>14</v>
      </c>
      <c r="K93" t="str">
        <f>IF(ISNA(VLOOKUP($F93,'[1]Detail OF'!$A:$B,2,FALSE)),"ATTENTE",VLOOKUP($F93,'[1]Detail OF'!$A:$B,2,FALSE))</f>
        <v>ATTENTE</v>
      </c>
    </row>
    <row r="94" spans="1:11" x14ac:dyDescent="0.25">
      <c r="A94" t="s">
        <v>56</v>
      </c>
      <c r="B94" t="s">
        <v>57</v>
      </c>
      <c r="C94" t="s">
        <v>47</v>
      </c>
      <c r="D94">
        <v>87</v>
      </c>
      <c r="E94" t="s">
        <v>12</v>
      </c>
      <c r="F94" t="s">
        <v>59</v>
      </c>
      <c r="G94" t="s">
        <v>14</v>
      </c>
      <c r="H94" t="s">
        <v>14</v>
      </c>
      <c r="I94" t="s">
        <v>14</v>
      </c>
      <c r="J94" t="s">
        <v>14</v>
      </c>
      <c r="K94" t="str">
        <f>IF(ISNA(VLOOKUP($F94,'[1]Detail OF'!$A:$B,2,FALSE)),"ATTENTE",VLOOKUP($F94,'[1]Detail OF'!$A:$B,2,FALSE))</f>
        <v>TEST</v>
      </c>
    </row>
    <row r="95" spans="1:11" x14ac:dyDescent="0.25">
      <c r="A95" t="s">
        <v>56</v>
      </c>
      <c r="B95" t="s">
        <v>57</v>
      </c>
      <c r="C95" t="s">
        <v>15</v>
      </c>
      <c r="D95">
        <v>88</v>
      </c>
      <c r="E95" t="s">
        <v>16</v>
      </c>
      <c r="F95" t="s">
        <v>17</v>
      </c>
      <c r="G95" t="s">
        <v>14</v>
      </c>
      <c r="H95" t="s">
        <v>14</v>
      </c>
      <c r="I95" t="s">
        <v>14</v>
      </c>
      <c r="J95" t="s">
        <v>14</v>
      </c>
      <c r="K95" t="str">
        <f>IF(ISNA(VLOOKUP($F95,'[1]Detail OF'!$A:$B,2,FALSE)),"ATTENTE",VLOOKUP($F95,'[1]Detail OF'!$A:$B,2,FALSE))</f>
        <v>ATTENTE</v>
      </c>
    </row>
    <row r="96" spans="1:11" x14ac:dyDescent="0.25">
      <c r="A96" t="s">
        <v>56</v>
      </c>
      <c r="B96" t="s">
        <v>57</v>
      </c>
      <c r="C96" t="s">
        <v>24</v>
      </c>
      <c r="D96">
        <v>89</v>
      </c>
      <c r="E96" t="s">
        <v>16</v>
      </c>
      <c r="F96" t="s">
        <v>58</v>
      </c>
      <c r="G96" t="s">
        <v>14</v>
      </c>
      <c r="H96" t="s">
        <v>14</v>
      </c>
      <c r="I96" t="s">
        <v>14</v>
      </c>
      <c r="J96" t="s">
        <v>14</v>
      </c>
      <c r="K96" t="str">
        <f>IF(ISNA(VLOOKUP($F96,'[1]Detail OF'!$A:$B,2,FALSE)),"ATTENTE",VLOOKUP($F96,'[1]Detail OF'!$A:$B,2,FALSE))</f>
        <v>TEST</v>
      </c>
    </row>
    <row r="97" spans="1:11" x14ac:dyDescent="0.25">
      <c r="A97" t="s">
        <v>56</v>
      </c>
      <c r="B97" t="s">
        <v>57</v>
      </c>
      <c r="C97" t="s">
        <v>15</v>
      </c>
      <c r="D97">
        <v>92</v>
      </c>
      <c r="E97" t="s">
        <v>16</v>
      </c>
      <c r="F97" t="s">
        <v>17</v>
      </c>
      <c r="G97" t="s">
        <v>14</v>
      </c>
      <c r="H97" t="s">
        <v>14</v>
      </c>
      <c r="I97" t="s">
        <v>14</v>
      </c>
      <c r="J97" t="s">
        <v>14</v>
      </c>
      <c r="K97" t="str">
        <f>IF(ISNA(VLOOKUP($F97,'[1]Detail OF'!$A:$B,2,FALSE)),"ATTENTE",VLOOKUP($F97,'[1]Detail OF'!$A:$B,2,FALSE))</f>
        <v>ATTENTE</v>
      </c>
    </row>
    <row r="98" spans="1:11" x14ac:dyDescent="0.25">
      <c r="A98" t="s">
        <v>56</v>
      </c>
      <c r="B98" t="s">
        <v>57</v>
      </c>
      <c r="C98" t="s">
        <v>24</v>
      </c>
      <c r="D98">
        <v>93</v>
      </c>
      <c r="E98" t="s">
        <v>16</v>
      </c>
      <c r="F98" t="s">
        <v>60</v>
      </c>
      <c r="G98" t="s">
        <v>14</v>
      </c>
      <c r="H98" t="s">
        <v>14</v>
      </c>
      <c r="I98" t="s">
        <v>14</v>
      </c>
      <c r="J98" t="s">
        <v>14</v>
      </c>
      <c r="K98" t="str">
        <f>IF(ISNA(VLOOKUP($F98,'[1]Detail OF'!$A:$B,2,FALSE)),"ATTENTE",VLOOKUP($F98,'[1]Detail OF'!$A:$B,2,FALSE))</f>
        <v>TEST</v>
      </c>
    </row>
    <row r="99" spans="1:11" x14ac:dyDescent="0.25">
      <c r="A99" t="s">
        <v>56</v>
      </c>
      <c r="B99" t="s">
        <v>57</v>
      </c>
      <c r="C99" t="s">
        <v>15</v>
      </c>
      <c r="D99">
        <v>100</v>
      </c>
      <c r="E99" t="s">
        <v>16</v>
      </c>
      <c r="F99" t="s">
        <v>33</v>
      </c>
      <c r="G99" t="s">
        <v>14</v>
      </c>
      <c r="H99" t="s">
        <v>14</v>
      </c>
      <c r="I99" t="s">
        <v>14</v>
      </c>
      <c r="J99" t="s">
        <v>14</v>
      </c>
      <c r="K99" t="str">
        <f>IF(ISNA(VLOOKUP($F99,'[1]Detail OF'!$A:$B,2,FALSE)),"ATTENTE",VLOOKUP($F99,'[1]Detail OF'!$A:$B,2,FALSE))</f>
        <v>ATTENTE</v>
      </c>
    </row>
    <row r="100" spans="1:11" x14ac:dyDescent="0.25">
      <c r="A100" t="s">
        <v>56</v>
      </c>
      <c r="B100" t="s">
        <v>57</v>
      </c>
      <c r="C100" t="s">
        <v>47</v>
      </c>
      <c r="D100">
        <v>105</v>
      </c>
      <c r="E100" t="s">
        <v>16</v>
      </c>
      <c r="F100" t="s">
        <v>59</v>
      </c>
      <c r="G100" t="s">
        <v>14</v>
      </c>
      <c r="H100" t="s">
        <v>14</v>
      </c>
      <c r="I100" t="s">
        <v>14</v>
      </c>
      <c r="J100" t="s">
        <v>14</v>
      </c>
      <c r="K100" t="str">
        <f>IF(ISNA(VLOOKUP($F100,'[1]Detail OF'!$A:$B,2,FALSE)),"ATTENTE",VLOOKUP($F100,'[1]Detail OF'!$A:$B,2,FALSE))</f>
        <v>TEST</v>
      </c>
    </row>
    <row r="101" spans="1:11" x14ac:dyDescent="0.25">
      <c r="A101" t="s">
        <v>56</v>
      </c>
      <c r="B101" t="s">
        <v>57</v>
      </c>
      <c r="C101" t="s">
        <v>15</v>
      </c>
      <c r="D101">
        <v>106</v>
      </c>
      <c r="E101" t="s">
        <v>16</v>
      </c>
      <c r="F101" t="s">
        <v>23</v>
      </c>
      <c r="G101" t="s">
        <v>14</v>
      </c>
      <c r="H101" t="s">
        <v>14</v>
      </c>
      <c r="I101" t="s">
        <v>14</v>
      </c>
      <c r="J101" t="s">
        <v>14</v>
      </c>
      <c r="K101" t="str">
        <f>IF(ISNA(VLOOKUP($F101,'[1]Detail OF'!$A:$B,2,FALSE)),"ATTENTE",VLOOKUP($F101,'[1]Detail OF'!$A:$B,2,FALSE))</f>
        <v>ATTENTE</v>
      </c>
    </row>
    <row r="102" spans="1:11" x14ac:dyDescent="0.25">
      <c r="A102" t="s">
        <v>56</v>
      </c>
      <c r="B102" t="s">
        <v>57</v>
      </c>
      <c r="C102" t="s">
        <v>26</v>
      </c>
      <c r="D102">
        <v>107</v>
      </c>
      <c r="E102" t="s">
        <v>16</v>
      </c>
      <c r="F102" t="s">
        <v>45</v>
      </c>
      <c r="G102" t="s">
        <v>14</v>
      </c>
      <c r="H102" t="s">
        <v>14</v>
      </c>
      <c r="I102" t="s">
        <v>14</v>
      </c>
      <c r="J102" t="s">
        <v>14</v>
      </c>
      <c r="K102" t="str">
        <f>IF(ISNA(VLOOKUP($F102,'[1]Detail OF'!$A:$B,2,FALSE)),"ATTENTE",VLOOKUP($F102,'[1]Detail OF'!$A:$B,2,FALSE))</f>
        <v>ZCQP</v>
      </c>
    </row>
    <row r="103" spans="1:11" x14ac:dyDescent="0.25">
      <c r="A103" t="s">
        <v>56</v>
      </c>
      <c r="B103" t="s">
        <v>57</v>
      </c>
      <c r="C103" t="s">
        <v>15</v>
      </c>
      <c r="D103">
        <v>109</v>
      </c>
      <c r="E103" t="s">
        <v>16</v>
      </c>
      <c r="F103" t="s">
        <v>17</v>
      </c>
      <c r="G103" t="s">
        <v>14</v>
      </c>
      <c r="H103" t="s">
        <v>14</v>
      </c>
      <c r="I103" t="s">
        <v>14</v>
      </c>
      <c r="J103" t="s">
        <v>14</v>
      </c>
      <c r="K103" t="str">
        <f>IF(ISNA(VLOOKUP($F103,'[1]Detail OF'!$A:$B,2,FALSE)),"ATTENTE",VLOOKUP($F103,'[1]Detail OF'!$A:$B,2,FALSE))</f>
        <v>ATTENTE</v>
      </c>
    </row>
    <row r="104" spans="1:11" x14ac:dyDescent="0.25">
      <c r="A104" t="s">
        <v>56</v>
      </c>
      <c r="B104" t="s">
        <v>57</v>
      </c>
      <c r="C104" t="s">
        <v>32</v>
      </c>
      <c r="D104">
        <v>110</v>
      </c>
      <c r="E104" t="s">
        <v>16</v>
      </c>
      <c r="F104" t="s">
        <v>61</v>
      </c>
      <c r="G104" t="s">
        <v>14</v>
      </c>
      <c r="H104" t="s">
        <v>14</v>
      </c>
      <c r="I104" t="s">
        <v>14</v>
      </c>
      <c r="J104" t="s">
        <v>14</v>
      </c>
      <c r="K104" t="str">
        <f>IF(ISNA(VLOOKUP($F104,'[1]Detail OF'!$A:$B,2,FALSE)),"ATTENTE",VLOOKUP($F104,'[1]Detail OF'!$A:$B,2,FALSE))</f>
        <v>ZCQP</v>
      </c>
    </row>
    <row r="105" spans="1:11" x14ac:dyDescent="0.25">
      <c r="A105" t="s">
        <v>56</v>
      </c>
      <c r="B105" t="s">
        <v>57</v>
      </c>
      <c r="C105" t="s">
        <v>15</v>
      </c>
      <c r="D105">
        <v>120</v>
      </c>
      <c r="E105" t="s">
        <v>16</v>
      </c>
      <c r="F105" t="s">
        <v>23</v>
      </c>
      <c r="G105" t="s">
        <v>14</v>
      </c>
      <c r="H105" t="s">
        <v>14</v>
      </c>
      <c r="I105" t="s">
        <v>14</v>
      </c>
      <c r="J105" t="s">
        <v>14</v>
      </c>
      <c r="K105" t="str">
        <f>IF(ISNA(VLOOKUP($F105,'[1]Detail OF'!$A:$B,2,FALSE)),"ATTENTE",VLOOKUP($F105,'[1]Detail OF'!$A:$B,2,FALSE))</f>
        <v>ATTENTE</v>
      </c>
    </row>
    <row r="106" spans="1:11" x14ac:dyDescent="0.25">
      <c r="A106" t="s">
        <v>56</v>
      </c>
      <c r="B106" t="s">
        <v>57</v>
      </c>
      <c r="C106" t="s">
        <v>26</v>
      </c>
      <c r="D106">
        <v>130</v>
      </c>
      <c r="E106" t="s">
        <v>16</v>
      </c>
      <c r="F106" t="s">
        <v>49</v>
      </c>
      <c r="G106" t="s">
        <v>14</v>
      </c>
      <c r="H106" t="s">
        <v>14</v>
      </c>
      <c r="I106" t="s">
        <v>14</v>
      </c>
      <c r="J106" t="s">
        <v>14</v>
      </c>
      <c r="K106" t="str">
        <f>IF(ISNA(VLOOKUP($F106,'[1]Detail OF'!$A:$B,2,FALSE)),"ATTENTE",VLOOKUP($F106,'[1]Detail OF'!$A:$B,2,FALSE))</f>
        <v>ZCQP</v>
      </c>
    </row>
    <row r="107" spans="1:11" x14ac:dyDescent="0.25">
      <c r="A107" t="s">
        <v>56</v>
      </c>
      <c r="B107" t="s">
        <v>57</v>
      </c>
      <c r="C107" t="s">
        <v>15</v>
      </c>
      <c r="D107">
        <v>140</v>
      </c>
      <c r="E107" t="s">
        <v>16</v>
      </c>
      <c r="F107" t="s">
        <v>33</v>
      </c>
      <c r="G107" t="s">
        <v>14</v>
      </c>
      <c r="H107" t="s">
        <v>14</v>
      </c>
      <c r="I107" t="s">
        <v>14</v>
      </c>
      <c r="J107" t="s">
        <v>14</v>
      </c>
      <c r="K107" t="str">
        <f>IF(ISNA(VLOOKUP($F107,'[1]Detail OF'!$A:$B,2,FALSE)),"ATTENTE",VLOOKUP($F107,'[1]Detail OF'!$A:$B,2,FALSE))</f>
        <v>ATTENTE</v>
      </c>
    </row>
    <row r="108" spans="1:11" x14ac:dyDescent="0.25">
      <c r="A108" t="s">
        <v>56</v>
      </c>
      <c r="B108" t="s">
        <v>57</v>
      </c>
      <c r="C108" t="s">
        <v>34</v>
      </c>
      <c r="D108">
        <v>150</v>
      </c>
      <c r="E108" t="s">
        <v>16</v>
      </c>
      <c r="F108" t="s">
        <v>19</v>
      </c>
      <c r="G108" t="s">
        <v>14</v>
      </c>
      <c r="H108" t="s">
        <v>14</v>
      </c>
      <c r="I108" t="s">
        <v>14</v>
      </c>
      <c r="J108" t="s">
        <v>14</v>
      </c>
      <c r="K108" t="str">
        <f>IF(ISNA(VLOOKUP($F108,'[1]Detail OF'!$A:$B,2,FALSE)),"ATTENTE",VLOOKUP($F108,'[1]Detail OF'!$A:$B,2,FALSE))</f>
        <v>ATTENTE</v>
      </c>
    </row>
    <row r="109" spans="1:11" x14ac:dyDescent="0.25">
      <c r="A109" t="s">
        <v>56</v>
      </c>
      <c r="B109" t="s">
        <v>57</v>
      </c>
      <c r="C109" t="s">
        <v>11</v>
      </c>
      <c r="D109">
        <v>160</v>
      </c>
      <c r="E109" t="s">
        <v>12</v>
      </c>
      <c r="F109" t="s">
        <v>50</v>
      </c>
      <c r="G109" t="s">
        <v>14</v>
      </c>
      <c r="H109" t="s">
        <v>14</v>
      </c>
      <c r="I109" t="s">
        <v>14</v>
      </c>
      <c r="J109" t="s">
        <v>14</v>
      </c>
      <c r="K109" t="str">
        <f>IF(ISNA(VLOOKUP($F109,'[1]Detail OF'!$A:$B,2,FALSE)),"ATTENTE",VLOOKUP($F109,'[1]Detail OF'!$A:$B,2,FALSE))</f>
        <v>TEST</v>
      </c>
    </row>
    <row r="110" spans="1:11" x14ac:dyDescent="0.25">
      <c r="A110" t="s">
        <v>62</v>
      </c>
      <c r="B110" t="s">
        <v>63</v>
      </c>
      <c r="C110" t="s">
        <v>15</v>
      </c>
      <c r="D110">
        <v>20</v>
      </c>
      <c r="E110" t="s">
        <v>30</v>
      </c>
      <c r="F110" t="s">
        <v>17</v>
      </c>
      <c r="G110" t="s">
        <v>14</v>
      </c>
      <c r="H110" t="s">
        <v>14</v>
      </c>
      <c r="I110" t="s">
        <v>14</v>
      </c>
      <c r="J110" t="s">
        <v>14</v>
      </c>
      <c r="K110" t="str">
        <f>IF(ISNA(VLOOKUP($F110,'[1]Detail OF'!$A:$B,2,FALSE)),"ATTENTE",VLOOKUP($F110,'[1]Detail OF'!$A:$B,2,FALSE))</f>
        <v>ATTENTE</v>
      </c>
    </row>
    <row r="111" spans="1:11" x14ac:dyDescent="0.25">
      <c r="A111" t="s">
        <v>62</v>
      </c>
      <c r="B111" t="s">
        <v>63</v>
      </c>
      <c r="C111" t="s">
        <v>18</v>
      </c>
      <c r="D111">
        <v>30</v>
      </c>
      <c r="E111" t="s">
        <v>30</v>
      </c>
      <c r="F111" t="s">
        <v>19</v>
      </c>
      <c r="G111" t="s">
        <v>14</v>
      </c>
      <c r="H111" t="s">
        <v>14</v>
      </c>
      <c r="I111" t="s">
        <v>14</v>
      </c>
      <c r="J111" t="s">
        <v>14</v>
      </c>
      <c r="K111" t="str">
        <f>IF(ISNA(VLOOKUP($F111,'[1]Detail OF'!$A:$B,2,FALSE)),"ATTENTE",VLOOKUP($F111,'[1]Detail OF'!$A:$B,2,FALSE))</f>
        <v>ATTENTE</v>
      </c>
    </row>
    <row r="112" spans="1:11" x14ac:dyDescent="0.25">
      <c r="A112" t="s">
        <v>62</v>
      </c>
      <c r="B112" t="s">
        <v>63</v>
      </c>
      <c r="C112" t="s">
        <v>15</v>
      </c>
      <c r="D112">
        <v>33</v>
      </c>
      <c r="E112" t="s">
        <v>30</v>
      </c>
      <c r="F112" t="s">
        <v>23</v>
      </c>
      <c r="G112" t="s">
        <v>14</v>
      </c>
      <c r="H112" t="s">
        <v>14</v>
      </c>
      <c r="I112" t="s">
        <v>14</v>
      </c>
      <c r="J112" t="s">
        <v>14</v>
      </c>
      <c r="K112" t="str">
        <f>IF(ISNA(VLOOKUP($F112,'[1]Detail OF'!$A:$B,2,FALSE)),"ATTENTE",VLOOKUP($F112,'[1]Detail OF'!$A:$B,2,FALSE))</f>
        <v>ATTENTE</v>
      </c>
    </row>
    <row r="113" spans="1:11" x14ac:dyDescent="0.25">
      <c r="A113" t="s">
        <v>62</v>
      </c>
      <c r="B113" t="s">
        <v>63</v>
      </c>
      <c r="C113" t="s">
        <v>26</v>
      </c>
      <c r="D113">
        <v>36</v>
      </c>
      <c r="E113" t="s">
        <v>30</v>
      </c>
      <c r="F113" t="s">
        <v>45</v>
      </c>
      <c r="G113">
        <v>0.5</v>
      </c>
      <c r="H113">
        <v>0</v>
      </c>
      <c r="I113">
        <v>0</v>
      </c>
      <c r="J113" t="s">
        <v>45</v>
      </c>
      <c r="K113" t="str">
        <f>IF(ISNA(VLOOKUP($F113,'[1]Detail OF'!$A:$B,2,FALSE)),"ATTENTE",VLOOKUP($F113,'[1]Detail OF'!$A:$B,2,FALSE))</f>
        <v>ZCQP</v>
      </c>
    </row>
    <row r="114" spans="1:11" x14ac:dyDescent="0.25">
      <c r="A114" t="s">
        <v>62</v>
      </c>
      <c r="B114" t="s">
        <v>63</v>
      </c>
      <c r="C114" t="s">
        <v>15</v>
      </c>
      <c r="D114">
        <v>40</v>
      </c>
      <c r="E114" t="s">
        <v>30</v>
      </c>
      <c r="F114" t="s">
        <v>17</v>
      </c>
      <c r="G114" t="s">
        <v>14</v>
      </c>
      <c r="H114" t="s">
        <v>14</v>
      </c>
      <c r="I114" t="s">
        <v>14</v>
      </c>
      <c r="J114" t="s">
        <v>14</v>
      </c>
      <c r="K114" t="str">
        <f>IF(ISNA(VLOOKUP($F114,'[1]Detail OF'!$A:$B,2,FALSE)),"ATTENTE",VLOOKUP($F114,'[1]Detail OF'!$A:$B,2,FALSE))</f>
        <v>ATTENTE</v>
      </c>
    </row>
    <row r="115" spans="1:11" x14ac:dyDescent="0.25">
      <c r="A115" t="s">
        <v>62</v>
      </c>
      <c r="B115" t="s">
        <v>63</v>
      </c>
      <c r="C115" t="s">
        <v>22</v>
      </c>
      <c r="D115">
        <v>50</v>
      </c>
      <c r="E115" t="s">
        <v>30</v>
      </c>
      <c r="F115" t="s">
        <v>46</v>
      </c>
      <c r="G115" t="s">
        <v>14</v>
      </c>
      <c r="H115" t="s">
        <v>14</v>
      </c>
      <c r="I115" t="s">
        <v>14</v>
      </c>
      <c r="J115" t="s">
        <v>14</v>
      </c>
      <c r="K115" t="str">
        <f>IF(ISNA(VLOOKUP($F115,'[1]Detail OF'!$A:$B,2,FALSE)),"ATTENTE",VLOOKUP($F115,'[1]Detail OF'!$A:$B,2,FALSE))</f>
        <v>CABLAGE</v>
      </c>
    </row>
    <row r="116" spans="1:11" x14ac:dyDescent="0.25">
      <c r="A116" t="s">
        <v>62</v>
      </c>
      <c r="B116" t="s">
        <v>63</v>
      </c>
      <c r="C116" t="s">
        <v>15</v>
      </c>
      <c r="D116">
        <v>60</v>
      </c>
      <c r="E116" t="s">
        <v>37</v>
      </c>
      <c r="F116" t="s">
        <v>23</v>
      </c>
      <c r="G116" t="s">
        <v>14</v>
      </c>
      <c r="H116" t="s">
        <v>14</v>
      </c>
      <c r="I116" t="s">
        <v>14</v>
      </c>
      <c r="J116" t="s">
        <v>14</v>
      </c>
      <c r="K116" t="str">
        <f>IF(ISNA(VLOOKUP($F116,'[1]Detail OF'!$A:$B,2,FALSE)),"ATTENTE",VLOOKUP($F116,'[1]Detail OF'!$A:$B,2,FALSE))</f>
        <v>ATTENTE</v>
      </c>
    </row>
    <row r="117" spans="1:11" x14ac:dyDescent="0.25">
      <c r="A117" t="s">
        <v>62</v>
      </c>
      <c r="B117" t="s">
        <v>63</v>
      </c>
      <c r="C117" t="s">
        <v>26</v>
      </c>
      <c r="D117">
        <v>70</v>
      </c>
      <c r="E117" t="s">
        <v>37</v>
      </c>
      <c r="F117" t="s">
        <v>45</v>
      </c>
      <c r="G117">
        <v>0.5</v>
      </c>
      <c r="H117">
        <v>0</v>
      </c>
      <c r="I117">
        <v>0</v>
      </c>
      <c r="J117" t="s">
        <v>45</v>
      </c>
      <c r="K117" t="str">
        <f>IF(ISNA(VLOOKUP($F117,'[1]Detail OF'!$A:$B,2,FALSE)),"ATTENTE",VLOOKUP($F117,'[1]Detail OF'!$A:$B,2,FALSE))</f>
        <v>ZCQP</v>
      </c>
    </row>
    <row r="118" spans="1:11" x14ac:dyDescent="0.25">
      <c r="A118" t="s">
        <v>62</v>
      </c>
      <c r="B118" t="s">
        <v>63</v>
      </c>
      <c r="C118" t="s">
        <v>15</v>
      </c>
      <c r="D118">
        <v>80</v>
      </c>
      <c r="E118" t="s">
        <v>37</v>
      </c>
      <c r="F118" t="s">
        <v>33</v>
      </c>
      <c r="G118" t="s">
        <v>14</v>
      </c>
      <c r="H118" t="s">
        <v>14</v>
      </c>
      <c r="I118" t="s">
        <v>14</v>
      </c>
      <c r="J118" t="s">
        <v>14</v>
      </c>
      <c r="K118" t="str">
        <f>IF(ISNA(VLOOKUP($F118,'[1]Detail OF'!$A:$B,2,FALSE)),"ATTENTE",VLOOKUP($F118,'[1]Detail OF'!$A:$B,2,FALSE))</f>
        <v>ATTENTE</v>
      </c>
    </row>
    <row r="119" spans="1:11" x14ac:dyDescent="0.25">
      <c r="A119" t="s">
        <v>62</v>
      </c>
      <c r="B119" t="s">
        <v>63</v>
      </c>
      <c r="C119" t="s">
        <v>47</v>
      </c>
      <c r="D119">
        <v>90</v>
      </c>
      <c r="E119" t="s">
        <v>12</v>
      </c>
      <c r="F119" t="s">
        <v>48</v>
      </c>
      <c r="G119">
        <v>5.17</v>
      </c>
      <c r="H119">
        <v>0</v>
      </c>
      <c r="I119">
        <v>23.34</v>
      </c>
      <c r="J119" t="s">
        <v>48</v>
      </c>
      <c r="K119" t="str">
        <f>IF(ISNA(VLOOKUP($F119,'[1]Detail OF'!$A:$B,2,FALSE)),"ATTENTE",VLOOKUP($F119,'[1]Detail OF'!$A:$B,2,FALSE))</f>
        <v>TEST</v>
      </c>
    </row>
    <row r="120" spans="1:11" x14ac:dyDescent="0.25">
      <c r="A120" t="s">
        <v>62</v>
      </c>
      <c r="B120" t="s">
        <v>63</v>
      </c>
      <c r="C120" t="s">
        <v>15</v>
      </c>
      <c r="D120">
        <v>120</v>
      </c>
      <c r="E120" t="s">
        <v>37</v>
      </c>
      <c r="F120" t="s">
        <v>17</v>
      </c>
      <c r="G120" t="s">
        <v>14</v>
      </c>
      <c r="H120" t="s">
        <v>14</v>
      </c>
      <c r="I120" t="s">
        <v>14</v>
      </c>
      <c r="J120" t="s">
        <v>14</v>
      </c>
      <c r="K120" t="str">
        <f>IF(ISNA(VLOOKUP($F120,'[1]Detail OF'!$A:$B,2,FALSE)),"ATTENTE",VLOOKUP($F120,'[1]Detail OF'!$A:$B,2,FALSE))</f>
        <v>ATTENTE</v>
      </c>
    </row>
    <row r="121" spans="1:11" x14ac:dyDescent="0.25">
      <c r="A121" t="s">
        <v>62</v>
      </c>
      <c r="B121" t="s">
        <v>63</v>
      </c>
      <c r="C121" t="s">
        <v>24</v>
      </c>
      <c r="D121">
        <v>130</v>
      </c>
      <c r="E121" t="s">
        <v>12</v>
      </c>
      <c r="F121" t="s">
        <v>48</v>
      </c>
      <c r="G121">
        <v>5.17</v>
      </c>
      <c r="H121">
        <v>0</v>
      </c>
      <c r="I121">
        <v>23.34</v>
      </c>
      <c r="J121" t="s">
        <v>48</v>
      </c>
      <c r="K121" t="str">
        <f>IF(ISNA(VLOOKUP($F121,'[1]Detail OF'!$A:$B,2,FALSE)),"ATTENTE",VLOOKUP($F121,'[1]Detail OF'!$A:$B,2,FALSE))</f>
        <v>TEST</v>
      </c>
    </row>
    <row r="122" spans="1:11" x14ac:dyDescent="0.25">
      <c r="A122" t="s">
        <v>62</v>
      </c>
      <c r="B122" t="s">
        <v>63</v>
      </c>
      <c r="C122" t="s">
        <v>15</v>
      </c>
      <c r="D122">
        <v>160</v>
      </c>
      <c r="E122" t="s">
        <v>37</v>
      </c>
      <c r="F122" t="s">
        <v>23</v>
      </c>
      <c r="G122" t="s">
        <v>14</v>
      </c>
      <c r="H122" t="s">
        <v>14</v>
      </c>
      <c r="I122" t="s">
        <v>14</v>
      </c>
      <c r="J122" t="s">
        <v>14</v>
      </c>
      <c r="K122" t="str">
        <f>IF(ISNA(VLOOKUP($F122,'[1]Detail OF'!$A:$B,2,FALSE)),"ATTENTE",VLOOKUP($F122,'[1]Detail OF'!$A:$B,2,FALSE))</f>
        <v>ATTENTE</v>
      </c>
    </row>
    <row r="123" spans="1:11" x14ac:dyDescent="0.25">
      <c r="A123" t="s">
        <v>62</v>
      </c>
      <c r="B123" t="s">
        <v>63</v>
      </c>
      <c r="C123" t="s">
        <v>26</v>
      </c>
      <c r="D123">
        <v>170</v>
      </c>
      <c r="E123" t="s">
        <v>12</v>
      </c>
      <c r="F123" t="s">
        <v>49</v>
      </c>
      <c r="G123">
        <v>0.5</v>
      </c>
      <c r="H123">
        <v>0</v>
      </c>
      <c r="I123">
        <v>2.2000000000000002</v>
      </c>
      <c r="J123" t="s">
        <v>49</v>
      </c>
      <c r="K123" t="str">
        <f>IF(ISNA(VLOOKUP($F123,'[1]Detail OF'!$A:$B,2,FALSE)),"ATTENTE",VLOOKUP($F123,'[1]Detail OF'!$A:$B,2,FALSE))</f>
        <v>ZCQP</v>
      </c>
    </row>
    <row r="124" spans="1:11" x14ac:dyDescent="0.25">
      <c r="A124" t="s">
        <v>62</v>
      </c>
      <c r="B124" t="s">
        <v>63</v>
      </c>
      <c r="C124" t="s">
        <v>15</v>
      </c>
      <c r="D124">
        <v>180</v>
      </c>
      <c r="E124" t="s">
        <v>37</v>
      </c>
      <c r="F124" t="s">
        <v>33</v>
      </c>
      <c r="G124" t="s">
        <v>14</v>
      </c>
      <c r="H124" t="s">
        <v>14</v>
      </c>
      <c r="I124" t="s">
        <v>14</v>
      </c>
      <c r="J124" t="s">
        <v>14</v>
      </c>
      <c r="K124" t="str">
        <f>IF(ISNA(VLOOKUP($F124,'[1]Detail OF'!$A:$B,2,FALSE)),"ATTENTE",VLOOKUP($F124,'[1]Detail OF'!$A:$B,2,FALSE))</f>
        <v>ATTENTE</v>
      </c>
    </row>
    <row r="125" spans="1:11" x14ac:dyDescent="0.25">
      <c r="A125" t="s">
        <v>62</v>
      </c>
      <c r="B125" t="s">
        <v>63</v>
      </c>
      <c r="C125" t="s">
        <v>34</v>
      </c>
      <c r="D125">
        <v>190</v>
      </c>
      <c r="E125" t="s">
        <v>37</v>
      </c>
      <c r="F125" t="s">
        <v>19</v>
      </c>
      <c r="G125" t="s">
        <v>14</v>
      </c>
      <c r="H125" t="s">
        <v>14</v>
      </c>
      <c r="I125" t="s">
        <v>14</v>
      </c>
      <c r="J125" t="s">
        <v>14</v>
      </c>
      <c r="K125" t="str">
        <f>IF(ISNA(VLOOKUP($F125,'[1]Detail OF'!$A:$B,2,FALSE)),"ATTENTE",VLOOKUP($F125,'[1]Detail OF'!$A:$B,2,FALSE))</f>
        <v>ATTENTE</v>
      </c>
    </row>
    <row r="126" spans="1:11" x14ac:dyDescent="0.25">
      <c r="A126" t="s">
        <v>62</v>
      </c>
      <c r="B126" t="s">
        <v>63</v>
      </c>
      <c r="C126" t="s">
        <v>11</v>
      </c>
      <c r="D126">
        <v>200</v>
      </c>
      <c r="E126" t="s">
        <v>37</v>
      </c>
      <c r="F126" t="s">
        <v>50</v>
      </c>
      <c r="G126" t="s">
        <v>14</v>
      </c>
      <c r="H126" t="s">
        <v>14</v>
      </c>
      <c r="I126" t="s">
        <v>14</v>
      </c>
      <c r="J126" t="s">
        <v>14</v>
      </c>
      <c r="K126" t="str">
        <f>IF(ISNA(VLOOKUP($F126,'[1]Detail OF'!$A:$B,2,FALSE)),"ATTENTE",VLOOKUP($F126,'[1]Detail OF'!$A:$B,2,FALSE))</f>
        <v>TEST</v>
      </c>
    </row>
    <row r="127" spans="1:11" x14ac:dyDescent="0.25">
      <c r="A127" t="s">
        <v>64</v>
      </c>
      <c r="B127" t="s">
        <v>65</v>
      </c>
      <c r="C127" t="s">
        <v>18</v>
      </c>
      <c r="D127">
        <v>10</v>
      </c>
      <c r="E127" t="s">
        <v>12</v>
      </c>
      <c r="F127" t="s">
        <v>19</v>
      </c>
      <c r="G127" t="s">
        <v>14</v>
      </c>
      <c r="H127" t="s">
        <v>14</v>
      </c>
      <c r="I127" t="s">
        <v>14</v>
      </c>
      <c r="J127" t="s">
        <v>14</v>
      </c>
      <c r="K127" t="str">
        <f>IF(ISNA(VLOOKUP($F127,'[1]Detail OF'!$A:$B,2,FALSE)),"ATTENTE",VLOOKUP($F127,'[1]Detail OF'!$A:$B,2,FALSE))</f>
        <v>ATTENTE</v>
      </c>
    </row>
    <row r="128" spans="1:11" x14ac:dyDescent="0.25">
      <c r="A128" t="s">
        <v>64</v>
      </c>
      <c r="B128" t="s">
        <v>65</v>
      </c>
      <c r="C128" t="s">
        <v>15</v>
      </c>
      <c r="D128">
        <v>20</v>
      </c>
      <c r="E128" t="s">
        <v>16</v>
      </c>
      <c r="F128" t="s">
        <v>23</v>
      </c>
      <c r="G128" t="s">
        <v>14</v>
      </c>
      <c r="H128" t="s">
        <v>14</v>
      </c>
      <c r="I128" t="s">
        <v>14</v>
      </c>
      <c r="J128" t="s">
        <v>14</v>
      </c>
      <c r="K128" t="str">
        <f>IF(ISNA(VLOOKUP($F128,'[1]Detail OF'!$A:$B,2,FALSE)),"ATTENTE",VLOOKUP($F128,'[1]Detail OF'!$A:$B,2,FALSE))</f>
        <v>ATTENTE</v>
      </c>
    </row>
    <row r="129" spans="1:11" x14ac:dyDescent="0.25">
      <c r="A129" t="s">
        <v>64</v>
      </c>
      <c r="B129" t="s">
        <v>65</v>
      </c>
      <c r="C129" t="s">
        <v>41</v>
      </c>
      <c r="D129">
        <v>30</v>
      </c>
      <c r="E129" t="s">
        <v>16</v>
      </c>
      <c r="F129" t="s">
        <v>66</v>
      </c>
      <c r="G129" t="s">
        <v>14</v>
      </c>
      <c r="H129" t="s">
        <v>14</v>
      </c>
      <c r="I129" t="s">
        <v>14</v>
      </c>
      <c r="J129" t="s">
        <v>14</v>
      </c>
      <c r="K129" t="str">
        <f>IF(ISNA(VLOOKUP($F129,'[1]Detail OF'!$A:$B,2,FALSE)),"ATTENTE",VLOOKUP($F129,'[1]Detail OF'!$A:$B,2,FALSE))</f>
        <v>ATTENTE</v>
      </c>
    </row>
    <row r="130" spans="1:11" x14ac:dyDescent="0.25">
      <c r="A130" t="s">
        <v>64</v>
      </c>
      <c r="B130" t="s">
        <v>65</v>
      </c>
      <c r="C130" t="s">
        <v>34</v>
      </c>
      <c r="D130">
        <v>40</v>
      </c>
      <c r="E130" t="s">
        <v>16</v>
      </c>
      <c r="F130" t="s">
        <v>19</v>
      </c>
      <c r="G130" t="s">
        <v>14</v>
      </c>
      <c r="H130" t="s">
        <v>14</v>
      </c>
      <c r="I130" t="s">
        <v>14</v>
      </c>
      <c r="J130" t="s">
        <v>14</v>
      </c>
      <c r="K130" t="str">
        <f>IF(ISNA(VLOOKUP($F130,'[1]Detail OF'!$A:$B,2,FALSE)),"ATTENTE",VLOOKUP($F130,'[1]Detail OF'!$A:$B,2,FALSE))</f>
        <v>ATTENTE</v>
      </c>
    </row>
    <row r="131" spans="1:11" x14ac:dyDescent="0.25">
      <c r="A131" t="s">
        <v>67</v>
      </c>
      <c r="B131" t="s">
        <v>68</v>
      </c>
      <c r="C131" t="s">
        <v>18</v>
      </c>
      <c r="D131">
        <v>10</v>
      </c>
      <c r="E131" t="s">
        <v>12</v>
      </c>
      <c r="F131" t="s">
        <v>19</v>
      </c>
      <c r="G131" t="s">
        <v>14</v>
      </c>
      <c r="H131" t="s">
        <v>14</v>
      </c>
      <c r="I131" t="s">
        <v>14</v>
      </c>
      <c r="J131" t="s">
        <v>14</v>
      </c>
      <c r="K131" t="str">
        <f>IF(ISNA(VLOOKUP($F131,'[1]Detail OF'!$A:$B,2,FALSE)),"ATTENTE",VLOOKUP($F131,'[1]Detail OF'!$A:$B,2,FALSE))</f>
        <v>ATTENTE</v>
      </c>
    </row>
    <row r="132" spans="1:11" x14ac:dyDescent="0.25">
      <c r="A132" t="s">
        <v>67</v>
      </c>
      <c r="B132" t="s">
        <v>68</v>
      </c>
      <c r="C132" t="s">
        <v>15</v>
      </c>
      <c r="D132">
        <v>20</v>
      </c>
      <c r="E132" t="s">
        <v>16</v>
      </c>
      <c r="F132" t="s">
        <v>23</v>
      </c>
      <c r="G132" t="s">
        <v>14</v>
      </c>
      <c r="H132" t="s">
        <v>14</v>
      </c>
      <c r="I132" t="s">
        <v>14</v>
      </c>
      <c r="J132" t="s">
        <v>14</v>
      </c>
      <c r="K132" t="str">
        <f>IF(ISNA(VLOOKUP($F132,'[1]Detail OF'!$A:$B,2,FALSE)),"ATTENTE",VLOOKUP($F132,'[1]Detail OF'!$A:$B,2,FALSE))</f>
        <v>ATTENTE</v>
      </c>
    </row>
    <row r="133" spans="1:11" x14ac:dyDescent="0.25">
      <c r="A133" t="s">
        <v>67</v>
      </c>
      <c r="B133" t="s">
        <v>68</v>
      </c>
      <c r="C133" t="s">
        <v>41</v>
      </c>
      <c r="D133">
        <v>30</v>
      </c>
      <c r="E133" t="s">
        <v>16</v>
      </c>
      <c r="F133" t="s">
        <v>66</v>
      </c>
      <c r="G133" t="s">
        <v>14</v>
      </c>
      <c r="H133" t="s">
        <v>14</v>
      </c>
      <c r="I133" t="s">
        <v>14</v>
      </c>
      <c r="J133" t="s">
        <v>14</v>
      </c>
      <c r="K133" t="str">
        <f>IF(ISNA(VLOOKUP($F133,'[1]Detail OF'!$A:$B,2,FALSE)),"ATTENTE",VLOOKUP($F133,'[1]Detail OF'!$A:$B,2,FALSE))</f>
        <v>ATTENTE</v>
      </c>
    </row>
    <row r="134" spans="1:11" x14ac:dyDescent="0.25">
      <c r="A134" t="s">
        <v>67</v>
      </c>
      <c r="B134" t="s">
        <v>68</v>
      </c>
      <c r="C134" t="s">
        <v>34</v>
      </c>
      <c r="D134">
        <v>40</v>
      </c>
      <c r="E134" t="s">
        <v>16</v>
      </c>
      <c r="F134" t="s">
        <v>19</v>
      </c>
      <c r="G134" t="s">
        <v>14</v>
      </c>
      <c r="H134" t="s">
        <v>14</v>
      </c>
      <c r="I134" t="s">
        <v>14</v>
      </c>
      <c r="J134" t="s">
        <v>14</v>
      </c>
      <c r="K134" t="str">
        <f>IF(ISNA(VLOOKUP($F134,'[1]Detail OF'!$A:$B,2,FALSE)),"ATTENTE",VLOOKUP($F134,'[1]Detail OF'!$A:$B,2,FALSE))</f>
        <v>ATTENTE</v>
      </c>
    </row>
    <row r="135" spans="1:11" x14ac:dyDescent="0.25">
      <c r="A135" t="s">
        <v>69</v>
      </c>
      <c r="B135" t="s">
        <v>70</v>
      </c>
      <c r="C135" t="s">
        <v>71</v>
      </c>
      <c r="D135">
        <v>10</v>
      </c>
      <c r="E135" t="s">
        <v>12</v>
      </c>
      <c r="F135" t="s">
        <v>50</v>
      </c>
      <c r="G135">
        <v>1.5</v>
      </c>
      <c r="H135">
        <v>0</v>
      </c>
      <c r="I135">
        <v>0</v>
      </c>
      <c r="J135" t="s">
        <v>50</v>
      </c>
      <c r="K135" t="str">
        <f>IF(ISNA(VLOOKUP($F135,'[1]Detail OF'!$A:$B,2,FALSE)),"ATTENTE",VLOOKUP($F135,'[1]Detail OF'!$A:$B,2,FALSE))</f>
        <v>TEST</v>
      </c>
    </row>
    <row r="136" spans="1:11" x14ac:dyDescent="0.25">
      <c r="A136" t="s">
        <v>69</v>
      </c>
      <c r="B136" t="s">
        <v>70</v>
      </c>
      <c r="C136" t="s">
        <v>15</v>
      </c>
      <c r="D136">
        <v>12</v>
      </c>
      <c r="E136" t="s">
        <v>37</v>
      </c>
      <c r="F136" t="s">
        <v>17</v>
      </c>
      <c r="G136" t="s">
        <v>14</v>
      </c>
      <c r="H136" t="s">
        <v>14</v>
      </c>
      <c r="I136" t="s">
        <v>14</v>
      </c>
      <c r="J136" t="s">
        <v>14</v>
      </c>
      <c r="K136" t="str">
        <f>IF(ISNA(VLOOKUP($F136,'[1]Detail OF'!$A:$B,2,FALSE)),"ATTENTE",VLOOKUP($F136,'[1]Detail OF'!$A:$B,2,FALSE))</f>
        <v>ATTENTE</v>
      </c>
    </row>
    <row r="137" spans="1:11" x14ac:dyDescent="0.25">
      <c r="A137" t="s">
        <v>69</v>
      </c>
      <c r="B137" t="s">
        <v>70</v>
      </c>
      <c r="C137" t="s">
        <v>20</v>
      </c>
      <c r="D137">
        <v>15</v>
      </c>
      <c r="E137" t="s">
        <v>37</v>
      </c>
      <c r="F137" t="s">
        <v>72</v>
      </c>
      <c r="G137">
        <v>0.25</v>
      </c>
      <c r="H137">
        <v>0</v>
      </c>
      <c r="I137">
        <v>0</v>
      </c>
      <c r="J137" t="s">
        <v>72</v>
      </c>
      <c r="K137" t="str">
        <f>IF(ISNA(VLOOKUP($F137,'[1]Detail OF'!$A:$B,2,FALSE)),"ATTENTE",VLOOKUP($F137,'[1]Detail OF'!$A:$B,2,FALSE))</f>
        <v>CABLAGE</v>
      </c>
    </row>
    <row r="138" spans="1:11" x14ac:dyDescent="0.25">
      <c r="A138" t="s">
        <v>69</v>
      </c>
      <c r="B138" t="s">
        <v>70</v>
      </c>
      <c r="C138" t="s">
        <v>15</v>
      </c>
      <c r="D138">
        <v>18</v>
      </c>
      <c r="E138" t="s">
        <v>37</v>
      </c>
      <c r="F138" t="s">
        <v>17</v>
      </c>
      <c r="G138" t="s">
        <v>14</v>
      </c>
      <c r="H138" t="s">
        <v>14</v>
      </c>
      <c r="I138" t="s">
        <v>14</v>
      </c>
      <c r="J138" t="s">
        <v>14</v>
      </c>
      <c r="K138" t="str">
        <f>IF(ISNA(VLOOKUP($F138,'[1]Detail OF'!$A:$B,2,FALSE)),"ATTENTE",VLOOKUP($F138,'[1]Detail OF'!$A:$B,2,FALSE))</f>
        <v>ATTENTE</v>
      </c>
    </row>
    <row r="139" spans="1:11" x14ac:dyDescent="0.25">
      <c r="A139" t="s">
        <v>69</v>
      </c>
      <c r="B139" t="s">
        <v>70</v>
      </c>
      <c r="C139" t="s">
        <v>47</v>
      </c>
      <c r="D139">
        <v>20</v>
      </c>
      <c r="E139" t="s">
        <v>12</v>
      </c>
      <c r="F139" t="s">
        <v>73</v>
      </c>
      <c r="G139">
        <v>2.5</v>
      </c>
      <c r="H139">
        <v>0</v>
      </c>
      <c r="I139">
        <v>1.25</v>
      </c>
      <c r="J139" t="s">
        <v>73</v>
      </c>
      <c r="K139" t="str">
        <f>IF(ISNA(VLOOKUP($F139,'[1]Detail OF'!$A:$B,2,FALSE)),"ATTENTE",VLOOKUP($F139,'[1]Detail OF'!$A:$B,2,FALSE))</f>
        <v>TEST</v>
      </c>
    </row>
    <row r="140" spans="1:11" x14ac:dyDescent="0.25">
      <c r="A140" t="s">
        <v>74</v>
      </c>
      <c r="B140" t="s">
        <v>75</v>
      </c>
      <c r="C140" t="s">
        <v>71</v>
      </c>
      <c r="D140">
        <v>10</v>
      </c>
      <c r="E140" t="s">
        <v>30</v>
      </c>
      <c r="F140" t="s">
        <v>50</v>
      </c>
      <c r="G140" t="s">
        <v>14</v>
      </c>
      <c r="H140" t="s">
        <v>14</v>
      </c>
      <c r="I140" t="s">
        <v>14</v>
      </c>
      <c r="J140" t="s">
        <v>14</v>
      </c>
      <c r="K140" t="str">
        <f>IF(ISNA(VLOOKUP($F140,'[1]Detail OF'!$A:$B,2,FALSE)),"ATTENTE",VLOOKUP($F140,'[1]Detail OF'!$A:$B,2,FALSE))</f>
        <v>TEST</v>
      </c>
    </row>
    <row r="141" spans="1:11" x14ac:dyDescent="0.25">
      <c r="A141" t="s">
        <v>74</v>
      </c>
      <c r="B141" t="s">
        <v>75</v>
      </c>
      <c r="C141" t="s">
        <v>15</v>
      </c>
      <c r="D141">
        <v>40</v>
      </c>
      <c r="E141" t="s">
        <v>37</v>
      </c>
      <c r="F141" t="s">
        <v>17</v>
      </c>
      <c r="G141" t="s">
        <v>14</v>
      </c>
      <c r="H141" t="s">
        <v>14</v>
      </c>
      <c r="I141" t="s">
        <v>14</v>
      </c>
      <c r="J141" t="s">
        <v>14</v>
      </c>
      <c r="K141" t="str">
        <f>IF(ISNA(VLOOKUP($F141,'[1]Detail OF'!$A:$B,2,FALSE)),"ATTENTE",VLOOKUP($F141,'[1]Detail OF'!$A:$B,2,FALSE))</f>
        <v>ATTENTE</v>
      </c>
    </row>
    <row r="142" spans="1:11" x14ac:dyDescent="0.25">
      <c r="A142" t="s">
        <v>74</v>
      </c>
      <c r="B142" t="s">
        <v>75</v>
      </c>
      <c r="C142" t="s">
        <v>47</v>
      </c>
      <c r="D142">
        <v>50</v>
      </c>
      <c r="E142" t="s">
        <v>12</v>
      </c>
      <c r="F142" t="s">
        <v>73</v>
      </c>
      <c r="G142">
        <v>0.6</v>
      </c>
      <c r="H142">
        <v>0</v>
      </c>
      <c r="I142">
        <v>0.8</v>
      </c>
      <c r="J142" t="s">
        <v>73</v>
      </c>
      <c r="K142" t="str">
        <f>IF(ISNA(VLOOKUP($F142,'[1]Detail OF'!$A:$B,2,FALSE)),"ATTENTE",VLOOKUP($F142,'[1]Detail OF'!$A:$B,2,FALSE))</f>
        <v>TEST</v>
      </c>
    </row>
    <row r="143" spans="1:11" x14ac:dyDescent="0.25">
      <c r="A143" t="s">
        <v>74</v>
      </c>
      <c r="B143" t="s">
        <v>75</v>
      </c>
      <c r="C143" t="s">
        <v>15</v>
      </c>
      <c r="D143">
        <v>60</v>
      </c>
      <c r="E143" t="s">
        <v>37</v>
      </c>
      <c r="F143" t="s">
        <v>17</v>
      </c>
      <c r="G143" t="s">
        <v>14</v>
      </c>
      <c r="H143" t="s">
        <v>14</v>
      </c>
      <c r="I143" t="s">
        <v>14</v>
      </c>
      <c r="J143" t="s">
        <v>14</v>
      </c>
      <c r="K143" t="str">
        <f>IF(ISNA(VLOOKUP($F143,'[1]Detail OF'!$A:$B,2,FALSE)),"ATTENTE",VLOOKUP($F143,'[1]Detail OF'!$A:$B,2,FALSE))</f>
        <v>ATTENTE</v>
      </c>
    </row>
    <row r="144" spans="1:11" x14ac:dyDescent="0.25">
      <c r="A144" t="s">
        <v>74</v>
      </c>
      <c r="B144" t="s">
        <v>75</v>
      </c>
      <c r="C144" t="s">
        <v>24</v>
      </c>
      <c r="D144">
        <v>70</v>
      </c>
      <c r="E144" t="s">
        <v>12</v>
      </c>
      <c r="F144" t="s">
        <v>48</v>
      </c>
      <c r="G144">
        <v>1.8</v>
      </c>
      <c r="H144">
        <v>0</v>
      </c>
      <c r="I144">
        <v>12.3</v>
      </c>
      <c r="J144" t="s">
        <v>48</v>
      </c>
      <c r="K144" t="str">
        <f>IF(ISNA(VLOOKUP($F144,'[1]Detail OF'!$A:$B,2,FALSE)),"ATTENTE",VLOOKUP($F144,'[1]Detail OF'!$A:$B,2,FALSE))</f>
        <v>TEST</v>
      </c>
    </row>
    <row r="145" spans="1:11" x14ac:dyDescent="0.25">
      <c r="A145" t="s">
        <v>74</v>
      </c>
      <c r="B145" t="s">
        <v>75</v>
      </c>
      <c r="C145" t="s">
        <v>34</v>
      </c>
      <c r="D145">
        <v>80</v>
      </c>
      <c r="E145" t="s">
        <v>37</v>
      </c>
      <c r="F145" t="s">
        <v>19</v>
      </c>
      <c r="G145" t="s">
        <v>14</v>
      </c>
      <c r="H145" t="s">
        <v>14</v>
      </c>
      <c r="I145" t="s">
        <v>14</v>
      </c>
      <c r="J145" t="s">
        <v>14</v>
      </c>
      <c r="K145" t="str">
        <f>IF(ISNA(VLOOKUP($F145,'[1]Detail OF'!$A:$B,2,FALSE)),"ATTENTE",VLOOKUP($F145,'[1]Detail OF'!$A:$B,2,FALSE))</f>
        <v>ATTENTE</v>
      </c>
    </row>
    <row r="146" spans="1:11" x14ac:dyDescent="0.25">
      <c r="A146" t="s">
        <v>76</v>
      </c>
      <c r="B146" t="s">
        <v>77</v>
      </c>
      <c r="C146" t="s">
        <v>71</v>
      </c>
      <c r="D146">
        <v>10</v>
      </c>
      <c r="E146" t="s">
        <v>30</v>
      </c>
      <c r="F146" t="s">
        <v>50</v>
      </c>
      <c r="G146">
        <v>1.9</v>
      </c>
      <c r="H146">
        <v>0</v>
      </c>
      <c r="I146">
        <v>0</v>
      </c>
      <c r="J146" t="s">
        <v>50</v>
      </c>
      <c r="K146" t="str">
        <f>IF(ISNA(VLOOKUP($F146,'[1]Detail OF'!$A:$B,2,FALSE)),"ATTENTE",VLOOKUP($F146,'[1]Detail OF'!$A:$B,2,FALSE))</f>
        <v>TEST</v>
      </c>
    </row>
    <row r="147" spans="1:11" x14ac:dyDescent="0.25">
      <c r="A147" t="s">
        <v>76</v>
      </c>
      <c r="B147" t="s">
        <v>77</v>
      </c>
      <c r="C147" t="s">
        <v>18</v>
      </c>
      <c r="D147">
        <v>20</v>
      </c>
      <c r="E147" t="s">
        <v>30</v>
      </c>
      <c r="F147" t="s">
        <v>19</v>
      </c>
      <c r="G147" t="s">
        <v>14</v>
      </c>
      <c r="H147" t="s">
        <v>14</v>
      </c>
      <c r="I147" t="s">
        <v>14</v>
      </c>
      <c r="J147" t="s">
        <v>14</v>
      </c>
      <c r="K147" t="str">
        <f>IF(ISNA(VLOOKUP($F147,'[1]Detail OF'!$A:$B,2,FALSE)),"ATTENTE",VLOOKUP($F147,'[1]Detail OF'!$A:$B,2,FALSE))</f>
        <v>ATTENTE</v>
      </c>
    </row>
    <row r="148" spans="1:11" x14ac:dyDescent="0.25">
      <c r="A148" t="s">
        <v>76</v>
      </c>
      <c r="B148" t="s">
        <v>77</v>
      </c>
      <c r="C148" t="s">
        <v>15</v>
      </c>
      <c r="D148">
        <v>30</v>
      </c>
      <c r="E148" t="s">
        <v>30</v>
      </c>
      <c r="F148" t="s">
        <v>17</v>
      </c>
      <c r="G148" t="s">
        <v>14</v>
      </c>
      <c r="H148" t="s">
        <v>14</v>
      </c>
      <c r="I148" t="s">
        <v>14</v>
      </c>
      <c r="J148" t="s">
        <v>14</v>
      </c>
      <c r="K148" t="str">
        <f>IF(ISNA(VLOOKUP($F148,'[1]Detail OF'!$A:$B,2,FALSE)),"ATTENTE",VLOOKUP($F148,'[1]Detail OF'!$A:$B,2,FALSE))</f>
        <v>ATTENTE</v>
      </c>
    </row>
    <row r="149" spans="1:11" x14ac:dyDescent="0.25">
      <c r="A149" t="s">
        <v>76</v>
      </c>
      <c r="B149" t="s">
        <v>77</v>
      </c>
      <c r="C149" t="s">
        <v>20</v>
      </c>
      <c r="D149">
        <v>40</v>
      </c>
      <c r="E149" t="s">
        <v>30</v>
      </c>
      <c r="F149" t="s">
        <v>78</v>
      </c>
      <c r="G149">
        <v>0.05</v>
      </c>
      <c r="H149">
        <v>0</v>
      </c>
      <c r="I149">
        <v>0.2</v>
      </c>
      <c r="J149" t="s">
        <v>78</v>
      </c>
      <c r="K149" t="str">
        <f>IF(ISNA(VLOOKUP($F149,'[1]Detail OF'!$A:$B,2,FALSE)),"ATTENTE",VLOOKUP($F149,'[1]Detail OF'!$A:$B,2,FALSE))</f>
        <v>CABLAGE</v>
      </c>
    </row>
    <row r="150" spans="1:11" x14ac:dyDescent="0.25">
      <c r="A150" t="s">
        <v>76</v>
      </c>
      <c r="B150" t="s">
        <v>77</v>
      </c>
      <c r="C150" t="s">
        <v>15</v>
      </c>
      <c r="D150">
        <v>50</v>
      </c>
      <c r="E150" t="s">
        <v>30</v>
      </c>
      <c r="F150" t="s">
        <v>17</v>
      </c>
      <c r="G150" t="s">
        <v>14</v>
      </c>
      <c r="H150" t="s">
        <v>14</v>
      </c>
      <c r="I150" t="s">
        <v>14</v>
      </c>
      <c r="J150" t="s">
        <v>14</v>
      </c>
      <c r="K150" t="str">
        <f>IF(ISNA(VLOOKUP($F150,'[1]Detail OF'!$A:$B,2,FALSE)),"ATTENTE",VLOOKUP($F150,'[1]Detail OF'!$A:$B,2,FALSE))</f>
        <v>ATTENTE</v>
      </c>
    </row>
    <row r="151" spans="1:11" x14ac:dyDescent="0.25">
      <c r="A151" t="s">
        <v>76</v>
      </c>
      <c r="B151" t="s">
        <v>77</v>
      </c>
      <c r="C151" t="s">
        <v>47</v>
      </c>
      <c r="D151">
        <v>60</v>
      </c>
      <c r="E151" t="s">
        <v>30</v>
      </c>
      <c r="F151" t="s">
        <v>79</v>
      </c>
      <c r="G151">
        <v>0.33</v>
      </c>
      <c r="H151">
        <v>0</v>
      </c>
      <c r="I151">
        <v>0.25</v>
      </c>
      <c r="J151" t="s">
        <v>79</v>
      </c>
      <c r="K151" t="str">
        <f>IF(ISNA(VLOOKUP($F151,'[1]Detail OF'!$A:$B,2,FALSE)),"ATTENTE",VLOOKUP($F151,'[1]Detail OF'!$A:$B,2,FALSE))</f>
        <v>TEST</v>
      </c>
    </row>
    <row r="152" spans="1:11" x14ac:dyDescent="0.25">
      <c r="A152" t="s">
        <v>76</v>
      </c>
      <c r="B152" t="s">
        <v>77</v>
      </c>
      <c r="C152" t="s">
        <v>15</v>
      </c>
      <c r="D152">
        <v>70</v>
      </c>
      <c r="E152" t="s">
        <v>30</v>
      </c>
      <c r="F152" t="s">
        <v>17</v>
      </c>
      <c r="G152" t="s">
        <v>14</v>
      </c>
      <c r="H152" t="s">
        <v>14</v>
      </c>
      <c r="I152" t="s">
        <v>14</v>
      </c>
      <c r="J152" t="s">
        <v>14</v>
      </c>
      <c r="K152" t="str">
        <f>IF(ISNA(VLOOKUP($F152,'[1]Detail OF'!$A:$B,2,FALSE)),"ATTENTE",VLOOKUP($F152,'[1]Detail OF'!$A:$B,2,FALSE))</f>
        <v>ATTENTE</v>
      </c>
    </row>
    <row r="153" spans="1:11" x14ac:dyDescent="0.25">
      <c r="A153" t="s">
        <v>76</v>
      </c>
      <c r="B153" t="s">
        <v>77</v>
      </c>
      <c r="C153" t="s">
        <v>47</v>
      </c>
      <c r="D153">
        <v>80</v>
      </c>
      <c r="E153" t="s">
        <v>30</v>
      </c>
      <c r="F153" t="s">
        <v>73</v>
      </c>
      <c r="G153">
        <v>0.33</v>
      </c>
      <c r="H153">
        <v>0</v>
      </c>
      <c r="I153">
        <v>0.25</v>
      </c>
      <c r="J153" t="s">
        <v>73</v>
      </c>
      <c r="K153" t="str">
        <f>IF(ISNA(VLOOKUP($F153,'[1]Detail OF'!$A:$B,2,FALSE)),"ATTENTE",VLOOKUP($F153,'[1]Detail OF'!$A:$B,2,FALSE))</f>
        <v>TEST</v>
      </c>
    </row>
    <row r="154" spans="1:11" x14ac:dyDescent="0.25">
      <c r="A154" t="s">
        <v>76</v>
      </c>
      <c r="B154" t="s">
        <v>77</v>
      </c>
      <c r="C154" t="s">
        <v>15</v>
      </c>
      <c r="D154">
        <v>90</v>
      </c>
      <c r="E154" t="s">
        <v>30</v>
      </c>
      <c r="F154" t="s">
        <v>17</v>
      </c>
      <c r="G154" t="s">
        <v>14</v>
      </c>
      <c r="H154" t="s">
        <v>14</v>
      </c>
      <c r="I154" t="s">
        <v>14</v>
      </c>
      <c r="J154" t="s">
        <v>14</v>
      </c>
      <c r="K154" t="str">
        <f>IF(ISNA(VLOOKUP($F154,'[1]Detail OF'!$A:$B,2,FALSE)),"ATTENTE",VLOOKUP($F154,'[1]Detail OF'!$A:$B,2,FALSE))</f>
        <v>ATTENTE</v>
      </c>
    </row>
    <row r="155" spans="1:11" x14ac:dyDescent="0.25">
      <c r="A155" t="s">
        <v>76</v>
      </c>
      <c r="B155" t="s">
        <v>77</v>
      </c>
      <c r="C155" t="s">
        <v>22</v>
      </c>
      <c r="D155">
        <v>100</v>
      </c>
      <c r="E155" t="s">
        <v>30</v>
      </c>
      <c r="F155" t="s">
        <v>46</v>
      </c>
      <c r="G155">
        <v>2.5</v>
      </c>
      <c r="H155">
        <v>0</v>
      </c>
      <c r="I155">
        <v>5.17</v>
      </c>
      <c r="J155" t="s">
        <v>46</v>
      </c>
      <c r="K155" t="str">
        <f>IF(ISNA(VLOOKUP($F155,'[1]Detail OF'!$A:$B,2,FALSE)),"ATTENTE",VLOOKUP($F155,'[1]Detail OF'!$A:$B,2,FALSE))</f>
        <v>CABLAGE</v>
      </c>
    </row>
    <row r="156" spans="1:11" x14ac:dyDescent="0.25">
      <c r="A156" t="s">
        <v>76</v>
      </c>
      <c r="B156" t="s">
        <v>77</v>
      </c>
      <c r="C156" t="s">
        <v>15</v>
      </c>
      <c r="D156">
        <v>110</v>
      </c>
      <c r="E156" t="s">
        <v>30</v>
      </c>
      <c r="F156" t="s">
        <v>33</v>
      </c>
      <c r="G156" t="s">
        <v>14</v>
      </c>
      <c r="H156" t="s">
        <v>14</v>
      </c>
      <c r="I156" t="s">
        <v>14</v>
      </c>
      <c r="J156" t="s">
        <v>14</v>
      </c>
      <c r="K156" t="str">
        <f>IF(ISNA(VLOOKUP($F156,'[1]Detail OF'!$A:$B,2,FALSE)),"ATTENTE",VLOOKUP($F156,'[1]Detail OF'!$A:$B,2,FALSE))</f>
        <v>ATTENTE</v>
      </c>
    </row>
    <row r="157" spans="1:11" x14ac:dyDescent="0.25">
      <c r="A157" t="s">
        <v>76</v>
      </c>
      <c r="B157" t="s">
        <v>77</v>
      </c>
      <c r="C157" t="s">
        <v>80</v>
      </c>
      <c r="D157">
        <v>120</v>
      </c>
      <c r="E157" t="s">
        <v>30</v>
      </c>
      <c r="F157" t="s">
        <v>21</v>
      </c>
      <c r="G157">
        <v>0.42</v>
      </c>
      <c r="H157">
        <v>0</v>
      </c>
      <c r="I157">
        <v>0.5</v>
      </c>
      <c r="J157" t="s">
        <v>21</v>
      </c>
      <c r="K157" t="str">
        <f>IF(ISNA(VLOOKUP($F157,'[1]Detail OF'!$A:$B,2,FALSE)),"ATTENTE",VLOOKUP($F157,'[1]Detail OF'!$A:$B,2,FALSE))</f>
        <v>CABLAGE</v>
      </c>
    </row>
    <row r="158" spans="1:11" x14ac:dyDescent="0.25">
      <c r="A158" t="s">
        <v>76</v>
      </c>
      <c r="B158" t="s">
        <v>77</v>
      </c>
      <c r="C158" t="s">
        <v>15</v>
      </c>
      <c r="D158">
        <v>130</v>
      </c>
      <c r="E158" t="s">
        <v>30</v>
      </c>
      <c r="F158" t="s">
        <v>33</v>
      </c>
      <c r="G158" t="s">
        <v>14</v>
      </c>
      <c r="H158" t="s">
        <v>14</v>
      </c>
      <c r="I158" t="s">
        <v>14</v>
      </c>
      <c r="J158" t="s">
        <v>14</v>
      </c>
      <c r="K158" t="str">
        <f>IF(ISNA(VLOOKUP($F158,'[1]Detail OF'!$A:$B,2,FALSE)),"ATTENTE",VLOOKUP($F158,'[1]Detail OF'!$A:$B,2,FALSE))</f>
        <v>ATTENTE</v>
      </c>
    </row>
    <row r="159" spans="1:11" x14ac:dyDescent="0.25">
      <c r="A159" t="s">
        <v>76</v>
      </c>
      <c r="B159" t="s">
        <v>77</v>
      </c>
      <c r="C159" t="s">
        <v>47</v>
      </c>
      <c r="D159">
        <v>140</v>
      </c>
      <c r="E159" t="s">
        <v>30</v>
      </c>
      <c r="F159" t="s">
        <v>48</v>
      </c>
      <c r="G159">
        <v>0.2</v>
      </c>
      <c r="H159">
        <v>0</v>
      </c>
      <c r="I159">
        <v>0.2</v>
      </c>
      <c r="J159" t="s">
        <v>48</v>
      </c>
      <c r="K159" t="str">
        <f>IF(ISNA(VLOOKUP($F159,'[1]Detail OF'!$A:$B,2,FALSE)),"ATTENTE",VLOOKUP($F159,'[1]Detail OF'!$A:$B,2,FALSE))</f>
        <v>TEST</v>
      </c>
    </row>
    <row r="160" spans="1:11" x14ac:dyDescent="0.25">
      <c r="A160" t="s">
        <v>76</v>
      </c>
      <c r="B160" t="s">
        <v>77</v>
      </c>
      <c r="C160" t="s">
        <v>15</v>
      </c>
      <c r="D160">
        <v>150</v>
      </c>
      <c r="E160" t="s">
        <v>30</v>
      </c>
      <c r="F160" t="s">
        <v>23</v>
      </c>
      <c r="G160" t="s">
        <v>14</v>
      </c>
      <c r="H160" t="s">
        <v>14</v>
      </c>
      <c r="I160" t="s">
        <v>14</v>
      </c>
      <c r="J160" t="s">
        <v>14</v>
      </c>
      <c r="K160" t="str">
        <f>IF(ISNA(VLOOKUP($F160,'[1]Detail OF'!$A:$B,2,FALSE)),"ATTENTE",VLOOKUP($F160,'[1]Detail OF'!$A:$B,2,FALSE))</f>
        <v>ATTENTE</v>
      </c>
    </row>
    <row r="161" spans="1:11" x14ac:dyDescent="0.25">
      <c r="A161" t="s">
        <v>76</v>
      </c>
      <c r="B161" t="s">
        <v>77</v>
      </c>
      <c r="C161" t="s">
        <v>24</v>
      </c>
      <c r="D161">
        <v>160</v>
      </c>
      <c r="E161" t="s">
        <v>30</v>
      </c>
      <c r="F161" t="s">
        <v>58</v>
      </c>
      <c r="G161">
        <v>0.25</v>
      </c>
      <c r="H161">
        <v>0</v>
      </c>
      <c r="I161">
        <v>1</v>
      </c>
      <c r="J161" t="s">
        <v>58</v>
      </c>
      <c r="K161" t="str">
        <f>IF(ISNA(VLOOKUP($F161,'[1]Detail OF'!$A:$B,2,FALSE)),"ATTENTE",VLOOKUP($F161,'[1]Detail OF'!$A:$B,2,FALSE))</f>
        <v>TEST</v>
      </c>
    </row>
    <row r="162" spans="1:11" x14ac:dyDescent="0.25">
      <c r="A162" t="s">
        <v>76</v>
      </c>
      <c r="B162" t="s">
        <v>77</v>
      </c>
      <c r="C162" t="s">
        <v>15</v>
      </c>
      <c r="D162">
        <v>170</v>
      </c>
      <c r="E162" t="s">
        <v>30</v>
      </c>
      <c r="F162" t="s">
        <v>23</v>
      </c>
      <c r="G162" t="s">
        <v>14</v>
      </c>
      <c r="H162" t="s">
        <v>14</v>
      </c>
      <c r="I162" t="s">
        <v>14</v>
      </c>
      <c r="J162" t="s">
        <v>14</v>
      </c>
      <c r="K162" t="str">
        <f>IF(ISNA(VLOOKUP($F162,'[1]Detail OF'!$A:$B,2,FALSE)),"ATTENTE",VLOOKUP($F162,'[1]Detail OF'!$A:$B,2,FALSE))</f>
        <v>ATTENTE</v>
      </c>
    </row>
    <row r="163" spans="1:11" x14ac:dyDescent="0.25">
      <c r="A163" t="s">
        <v>76</v>
      </c>
      <c r="B163" t="s">
        <v>77</v>
      </c>
      <c r="C163" t="s">
        <v>24</v>
      </c>
      <c r="D163">
        <v>180</v>
      </c>
      <c r="E163" t="s">
        <v>30</v>
      </c>
      <c r="F163" t="s">
        <v>81</v>
      </c>
      <c r="G163">
        <v>0.7</v>
      </c>
      <c r="H163">
        <v>0</v>
      </c>
      <c r="I163">
        <v>4.95</v>
      </c>
      <c r="J163" t="s">
        <v>81</v>
      </c>
      <c r="K163" t="str">
        <f>IF(ISNA(VLOOKUP($F163,'[1]Detail OF'!$A:$B,2,FALSE)),"ATTENTE",VLOOKUP($F163,'[1]Detail OF'!$A:$B,2,FALSE))</f>
        <v>TEST</v>
      </c>
    </row>
    <row r="164" spans="1:11" x14ac:dyDescent="0.25">
      <c r="A164" t="s">
        <v>76</v>
      </c>
      <c r="B164" t="s">
        <v>77</v>
      </c>
      <c r="C164" t="s">
        <v>15</v>
      </c>
      <c r="D164">
        <v>190</v>
      </c>
      <c r="E164" t="s">
        <v>16</v>
      </c>
      <c r="F164" t="s">
        <v>38</v>
      </c>
      <c r="G164" t="s">
        <v>14</v>
      </c>
      <c r="H164" t="s">
        <v>14</v>
      </c>
      <c r="I164" t="s">
        <v>14</v>
      </c>
      <c r="J164" t="s">
        <v>14</v>
      </c>
      <c r="K164" t="str">
        <f>IF(ISNA(VLOOKUP($F164,'[1]Detail OF'!$A:$B,2,FALSE)),"ATTENTE",VLOOKUP($F164,'[1]Detail OF'!$A:$B,2,FALSE))</f>
        <v>ATTENTE</v>
      </c>
    </row>
    <row r="165" spans="1:11" x14ac:dyDescent="0.25">
      <c r="A165" t="s">
        <v>76</v>
      </c>
      <c r="B165" t="s">
        <v>77</v>
      </c>
      <c r="C165" t="s">
        <v>82</v>
      </c>
      <c r="D165">
        <v>200</v>
      </c>
      <c r="E165" t="s">
        <v>16</v>
      </c>
      <c r="F165" t="s">
        <v>83</v>
      </c>
      <c r="G165" t="s">
        <v>14</v>
      </c>
      <c r="H165" t="s">
        <v>14</v>
      </c>
      <c r="I165" t="s">
        <v>14</v>
      </c>
      <c r="J165" t="s">
        <v>14</v>
      </c>
      <c r="K165" t="str">
        <f>IF(ISNA(VLOOKUP($F165,'[1]Detail OF'!$A:$B,2,FALSE)),"ATTENTE",VLOOKUP($F165,'[1]Detail OF'!$A:$B,2,FALSE))</f>
        <v>TEST</v>
      </c>
    </row>
    <row r="166" spans="1:11" x14ac:dyDescent="0.25">
      <c r="A166" t="s">
        <v>76</v>
      </c>
      <c r="B166" t="s">
        <v>77</v>
      </c>
      <c r="C166" t="s">
        <v>15</v>
      </c>
      <c r="D166">
        <v>230</v>
      </c>
      <c r="E166" t="s">
        <v>16</v>
      </c>
      <c r="F166" t="s">
        <v>23</v>
      </c>
      <c r="G166" t="s">
        <v>14</v>
      </c>
      <c r="H166" t="s">
        <v>14</v>
      </c>
      <c r="I166" t="s">
        <v>14</v>
      </c>
      <c r="J166" t="s">
        <v>14</v>
      </c>
      <c r="K166" t="str">
        <f>IF(ISNA(VLOOKUP($F166,'[1]Detail OF'!$A:$B,2,FALSE)),"ATTENTE",VLOOKUP($F166,'[1]Detail OF'!$A:$B,2,FALSE))</f>
        <v>ATTENTE</v>
      </c>
    </row>
    <row r="167" spans="1:11" x14ac:dyDescent="0.25">
      <c r="A167" t="s">
        <v>76</v>
      </c>
      <c r="B167" t="s">
        <v>77</v>
      </c>
      <c r="C167" t="s">
        <v>26</v>
      </c>
      <c r="D167">
        <v>240</v>
      </c>
      <c r="E167" t="s">
        <v>16</v>
      </c>
      <c r="F167" t="s">
        <v>45</v>
      </c>
      <c r="G167" t="s">
        <v>14</v>
      </c>
      <c r="H167" t="s">
        <v>14</v>
      </c>
      <c r="I167" t="s">
        <v>14</v>
      </c>
      <c r="J167" t="s">
        <v>14</v>
      </c>
      <c r="K167" t="str">
        <f>IF(ISNA(VLOOKUP($F167,'[1]Detail OF'!$A:$B,2,FALSE)),"ATTENTE",VLOOKUP($F167,'[1]Detail OF'!$A:$B,2,FALSE))</f>
        <v>ZCQP</v>
      </c>
    </row>
    <row r="168" spans="1:11" x14ac:dyDescent="0.25">
      <c r="A168" t="s">
        <v>76</v>
      </c>
      <c r="B168" t="s">
        <v>77</v>
      </c>
      <c r="C168" t="s">
        <v>15</v>
      </c>
      <c r="D168">
        <v>250</v>
      </c>
      <c r="E168" t="s">
        <v>16</v>
      </c>
      <c r="F168" t="s">
        <v>23</v>
      </c>
      <c r="G168" t="s">
        <v>14</v>
      </c>
      <c r="H168" t="s">
        <v>14</v>
      </c>
      <c r="I168" t="s">
        <v>14</v>
      </c>
      <c r="J168" t="s">
        <v>14</v>
      </c>
      <c r="K168" t="str">
        <f>IF(ISNA(VLOOKUP($F168,'[1]Detail OF'!$A:$B,2,FALSE)),"ATTENTE",VLOOKUP($F168,'[1]Detail OF'!$A:$B,2,FALSE))</f>
        <v>ATTENTE</v>
      </c>
    </row>
    <row r="169" spans="1:11" x14ac:dyDescent="0.25">
      <c r="A169" t="s">
        <v>76</v>
      </c>
      <c r="B169" t="s">
        <v>77</v>
      </c>
      <c r="C169" t="s">
        <v>24</v>
      </c>
      <c r="D169">
        <v>260</v>
      </c>
      <c r="E169" t="s">
        <v>16</v>
      </c>
      <c r="F169" t="s">
        <v>81</v>
      </c>
      <c r="G169">
        <v>0.7</v>
      </c>
      <c r="H169">
        <v>0</v>
      </c>
      <c r="I169">
        <v>4.95</v>
      </c>
      <c r="J169" t="s">
        <v>81</v>
      </c>
      <c r="K169" t="str">
        <f>IF(ISNA(VLOOKUP($F169,'[1]Detail OF'!$A:$B,2,FALSE)),"ATTENTE",VLOOKUP($F169,'[1]Detail OF'!$A:$B,2,FALSE))</f>
        <v>TEST</v>
      </c>
    </row>
    <row r="170" spans="1:11" x14ac:dyDescent="0.25">
      <c r="A170" t="s">
        <v>76</v>
      </c>
      <c r="B170" t="s">
        <v>77</v>
      </c>
      <c r="C170" t="s">
        <v>15</v>
      </c>
      <c r="D170">
        <v>270</v>
      </c>
      <c r="E170" t="s">
        <v>16</v>
      </c>
      <c r="F170" t="s">
        <v>23</v>
      </c>
      <c r="G170" t="s">
        <v>14</v>
      </c>
      <c r="H170" t="s">
        <v>14</v>
      </c>
      <c r="I170" t="s">
        <v>14</v>
      </c>
      <c r="J170" t="s">
        <v>14</v>
      </c>
      <c r="K170" t="str">
        <f>IF(ISNA(VLOOKUP($F170,'[1]Detail OF'!$A:$B,2,FALSE)),"ATTENTE",VLOOKUP($F170,'[1]Detail OF'!$A:$B,2,FALSE))</f>
        <v>ATTENTE</v>
      </c>
    </row>
    <row r="171" spans="1:11" x14ac:dyDescent="0.25">
      <c r="A171" t="s">
        <v>76</v>
      </c>
      <c r="B171" t="s">
        <v>77</v>
      </c>
      <c r="C171" t="s">
        <v>24</v>
      </c>
      <c r="D171">
        <v>280</v>
      </c>
      <c r="E171" t="s">
        <v>16</v>
      </c>
      <c r="F171" t="s">
        <v>81</v>
      </c>
      <c r="G171">
        <v>0.7</v>
      </c>
      <c r="H171">
        <v>0</v>
      </c>
      <c r="I171">
        <v>4.95</v>
      </c>
      <c r="J171" t="s">
        <v>81</v>
      </c>
      <c r="K171" t="str">
        <f>IF(ISNA(VLOOKUP($F171,'[1]Detail OF'!$A:$B,2,FALSE)),"ATTENTE",VLOOKUP($F171,'[1]Detail OF'!$A:$B,2,FALSE))</f>
        <v>TEST</v>
      </c>
    </row>
    <row r="172" spans="1:11" x14ac:dyDescent="0.25">
      <c r="A172" t="s">
        <v>76</v>
      </c>
      <c r="B172" t="s">
        <v>77</v>
      </c>
      <c r="C172" t="s">
        <v>15</v>
      </c>
      <c r="D172">
        <v>290</v>
      </c>
      <c r="E172" t="s">
        <v>16</v>
      </c>
      <c r="F172" t="s">
        <v>23</v>
      </c>
      <c r="G172" t="s">
        <v>14</v>
      </c>
      <c r="H172" t="s">
        <v>14</v>
      </c>
      <c r="I172" t="s">
        <v>14</v>
      </c>
      <c r="J172" t="s">
        <v>14</v>
      </c>
      <c r="K172" t="str">
        <f>IF(ISNA(VLOOKUP($F172,'[1]Detail OF'!$A:$B,2,FALSE)),"ATTENTE",VLOOKUP($F172,'[1]Detail OF'!$A:$B,2,FALSE))</f>
        <v>ATTENTE</v>
      </c>
    </row>
    <row r="173" spans="1:11" x14ac:dyDescent="0.25">
      <c r="A173" t="s">
        <v>76</v>
      </c>
      <c r="B173" t="s">
        <v>77</v>
      </c>
      <c r="C173" t="s">
        <v>24</v>
      </c>
      <c r="D173">
        <v>300</v>
      </c>
      <c r="E173" t="s">
        <v>16</v>
      </c>
      <c r="F173" t="s">
        <v>81</v>
      </c>
      <c r="G173">
        <v>0.7</v>
      </c>
      <c r="H173">
        <v>0</v>
      </c>
      <c r="I173">
        <v>4.95</v>
      </c>
      <c r="J173" t="s">
        <v>81</v>
      </c>
      <c r="K173" t="str">
        <f>IF(ISNA(VLOOKUP($F173,'[1]Detail OF'!$A:$B,2,FALSE)),"ATTENTE",VLOOKUP($F173,'[1]Detail OF'!$A:$B,2,FALSE))</f>
        <v>TEST</v>
      </c>
    </row>
    <row r="174" spans="1:11" x14ac:dyDescent="0.25">
      <c r="A174" t="s">
        <v>76</v>
      </c>
      <c r="B174" t="s">
        <v>77</v>
      </c>
      <c r="C174" t="s">
        <v>15</v>
      </c>
      <c r="D174">
        <v>310</v>
      </c>
      <c r="E174" t="s">
        <v>16</v>
      </c>
      <c r="F174" t="s">
        <v>33</v>
      </c>
      <c r="G174" t="s">
        <v>14</v>
      </c>
      <c r="H174" t="s">
        <v>14</v>
      </c>
      <c r="I174" t="s">
        <v>14</v>
      </c>
      <c r="J174" t="s">
        <v>14</v>
      </c>
      <c r="K174" t="str">
        <f>IF(ISNA(VLOOKUP($F174,'[1]Detail OF'!$A:$B,2,FALSE)),"ATTENTE",VLOOKUP($F174,'[1]Detail OF'!$A:$B,2,FALSE))</f>
        <v>ATTENTE</v>
      </c>
    </row>
    <row r="175" spans="1:11" x14ac:dyDescent="0.25">
      <c r="A175" t="s">
        <v>76</v>
      </c>
      <c r="B175" t="s">
        <v>77</v>
      </c>
      <c r="C175" t="s">
        <v>47</v>
      </c>
      <c r="D175">
        <v>320</v>
      </c>
      <c r="E175" t="s">
        <v>16</v>
      </c>
      <c r="F175" t="s">
        <v>48</v>
      </c>
      <c r="G175">
        <v>0.2</v>
      </c>
      <c r="H175">
        <v>0</v>
      </c>
      <c r="I175">
        <v>0.2</v>
      </c>
      <c r="J175" t="s">
        <v>48</v>
      </c>
      <c r="K175" t="str">
        <f>IF(ISNA(VLOOKUP($F175,'[1]Detail OF'!$A:$B,2,FALSE)),"ATTENTE",VLOOKUP($F175,'[1]Detail OF'!$A:$B,2,FALSE))</f>
        <v>TEST</v>
      </c>
    </row>
    <row r="176" spans="1:11" x14ac:dyDescent="0.25">
      <c r="A176" t="s">
        <v>76</v>
      </c>
      <c r="B176" t="s">
        <v>77</v>
      </c>
      <c r="C176" t="s">
        <v>15</v>
      </c>
      <c r="D176">
        <v>330</v>
      </c>
      <c r="E176" t="s">
        <v>16</v>
      </c>
      <c r="F176" t="s">
        <v>17</v>
      </c>
      <c r="G176" t="s">
        <v>14</v>
      </c>
      <c r="H176" t="s">
        <v>14</v>
      </c>
      <c r="I176" t="s">
        <v>14</v>
      </c>
      <c r="J176" t="s">
        <v>14</v>
      </c>
      <c r="K176" t="str">
        <f>IF(ISNA(VLOOKUP($F176,'[1]Detail OF'!$A:$B,2,FALSE)),"ATTENTE",VLOOKUP($F176,'[1]Detail OF'!$A:$B,2,FALSE))</f>
        <v>ATTENTE</v>
      </c>
    </row>
    <row r="177" spans="1:11" x14ac:dyDescent="0.25">
      <c r="A177" t="s">
        <v>76</v>
      </c>
      <c r="B177" t="s">
        <v>77</v>
      </c>
      <c r="C177" t="s">
        <v>32</v>
      </c>
      <c r="D177">
        <v>340</v>
      </c>
      <c r="E177" t="s">
        <v>16</v>
      </c>
      <c r="F177" t="s">
        <v>61</v>
      </c>
      <c r="G177" t="s">
        <v>14</v>
      </c>
      <c r="H177" t="s">
        <v>14</v>
      </c>
      <c r="I177" t="s">
        <v>14</v>
      </c>
      <c r="J177" t="s">
        <v>14</v>
      </c>
      <c r="K177" t="str">
        <f>IF(ISNA(VLOOKUP($F177,'[1]Detail OF'!$A:$B,2,FALSE)),"ATTENTE",VLOOKUP($F177,'[1]Detail OF'!$A:$B,2,FALSE))</f>
        <v>ZCQP</v>
      </c>
    </row>
    <row r="178" spans="1:11" x14ac:dyDescent="0.25">
      <c r="A178" t="s">
        <v>76</v>
      </c>
      <c r="B178" t="s">
        <v>77</v>
      </c>
      <c r="C178" t="s">
        <v>15</v>
      </c>
      <c r="D178">
        <v>350</v>
      </c>
      <c r="E178" t="s">
        <v>16</v>
      </c>
      <c r="F178" t="s">
        <v>23</v>
      </c>
      <c r="G178" t="s">
        <v>14</v>
      </c>
      <c r="H178" t="s">
        <v>14</v>
      </c>
      <c r="I178" t="s">
        <v>14</v>
      </c>
      <c r="J178" t="s">
        <v>14</v>
      </c>
      <c r="K178" t="str">
        <f>IF(ISNA(VLOOKUP($F178,'[1]Detail OF'!$A:$B,2,FALSE)),"ATTENTE",VLOOKUP($F178,'[1]Detail OF'!$A:$B,2,FALSE))</f>
        <v>ATTENTE</v>
      </c>
    </row>
    <row r="179" spans="1:11" x14ac:dyDescent="0.25">
      <c r="A179" t="s">
        <v>76</v>
      </c>
      <c r="B179" t="s">
        <v>77</v>
      </c>
      <c r="C179" t="s">
        <v>26</v>
      </c>
      <c r="D179">
        <v>360</v>
      </c>
      <c r="E179" t="s">
        <v>16</v>
      </c>
      <c r="F179" t="s">
        <v>49</v>
      </c>
      <c r="G179" t="s">
        <v>14</v>
      </c>
      <c r="H179" t="s">
        <v>14</v>
      </c>
      <c r="I179" t="s">
        <v>14</v>
      </c>
      <c r="J179" t="s">
        <v>14</v>
      </c>
      <c r="K179" t="str">
        <f>IF(ISNA(VLOOKUP($F179,'[1]Detail OF'!$A:$B,2,FALSE)),"ATTENTE",VLOOKUP($F179,'[1]Detail OF'!$A:$B,2,FALSE))</f>
        <v>ZCQP</v>
      </c>
    </row>
    <row r="180" spans="1:11" x14ac:dyDescent="0.25">
      <c r="A180" t="s">
        <v>76</v>
      </c>
      <c r="B180" t="s">
        <v>77</v>
      </c>
      <c r="C180" t="s">
        <v>15</v>
      </c>
      <c r="D180">
        <v>370</v>
      </c>
      <c r="E180" t="s">
        <v>16</v>
      </c>
      <c r="F180" t="s">
        <v>33</v>
      </c>
      <c r="G180" t="s">
        <v>14</v>
      </c>
      <c r="H180" t="s">
        <v>14</v>
      </c>
      <c r="I180" t="s">
        <v>14</v>
      </c>
      <c r="J180" t="s">
        <v>14</v>
      </c>
      <c r="K180" t="str">
        <f>IF(ISNA(VLOOKUP($F180,'[1]Detail OF'!$A:$B,2,FALSE)),"ATTENTE",VLOOKUP($F180,'[1]Detail OF'!$A:$B,2,FALSE))</f>
        <v>ATTENTE</v>
      </c>
    </row>
    <row r="181" spans="1:11" x14ac:dyDescent="0.25">
      <c r="A181" t="s">
        <v>76</v>
      </c>
      <c r="B181" t="s">
        <v>77</v>
      </c>
      <c r="C181" t="s">
        <v>34</v>
      </c>
      <c r="D181">
        <v>380</v>
      </c>
      <c r="E181" t="s">
        <v>16</v>
      </c>
      <c r="F181" t="s">
        <v>19</v>
      </c>
      <c r="G181" t="s">
        <v>14</v>
      </c>
      <c r="H181" t="s">
        <v>14</v>
      </c>
      <c r="I181" t="s">
        <v>14</v>
      </c>
      <c r="J181" t="s">
        <v>14</v>
      </c>
      <c r="K181" t="str">
        <f>IF(ISNA(VLOOKUP($F181,'[1]Detail OF'!$A:$B,2,FALSE)),"ATTENTE",VLOOKUP($F181,'[1]Detail OF'!$A:$B,2,FALSE))</f>
        <v>ATTENTE</v>
      </c>
    </row>
    <row r="182" spans="1:11" x14ac:dyDescent="0.25">
      <c r="A182" t="s">
        <v>84</v>
      </c>
      <c r="B182" t="s">
        <v>85</v>
      </c>
      <c r="C182" t="s">
        <v>71</v>
      </c>
      <c r="D182">
        <v>30</v>
      </c>
      <c r="E182" t="s">
        <v>30</v>
      </c>
      <c r="F182" t="s">
        <v>50</v>
      </c>
      <c r="G182">
        <v>1.84</v>
      </c>
      <c r="H182">
        <v>0</v>
      </c>
      <c r="I182">
        <v>0</v>
      </c>
      <c r="J182" t="s">
        <v>50</v>
      </c>
      <c r="K182" t="str">
        <f>IF(ISNA(VLOOKUP($F182,'[1]Detail OF'!$A:$B,2,FALSE)),"ATTENTE",VLOOKUP($F182,'[1]Detail OF'!$A:$B,2,FALSE))</f>
        <v>TEST</v>
      </c>
    </row>
    <row r="183" spans="1:11" x14ac:dyDescent="0.25">
      <c r="A183" t="s">
        <v>84</v>
      </c>
      <c r="B183" t="s">
        <v>85</v>
      </c>
      <c r="C183" t="s">
        <v>18</v>
      </c>
      <c r="D183">
        <v>40</v>
      </c>
      <c r="E183" t="s">
        <v>30</v>
      </c>
      <c r="F183" t="s">
        <v>19</v>
      </c>
      <c r="G183" t="s">
        <v>14</v>
      </c>
      <c r="H183" t="s">
        <v>14</v>
      </c>
      <c r="I183" t="s">
        <v>14</v>
      </c>
      <c r="J183" t="s">
        <v>14</v>
      </c>
      <c r="K183" t="str">
        <f>IF(ISNA(VLOOKUP($F183,'[1]Detail OF'!$A:$B,2,FALSE)),"ATTENTE",VLOOKUP($F183,'[1]Detail OF'!$A:$B,2,FALSE))</f>
        <v>ATTENTE</v>
      </c>
    </row>
    <row r="184" spans="1:11" x14ac:dyDescent="0.25">
      <c r="A184" t="s">
        <v>84</v>
      </c>
      <c r="B184" t="s">
        <v>85</v>
      </c>
      <c r="C184" t="s">
        <v>15</v>
      </c>
      <c r="D184">
        <v>41</v>
      </c>
      <c r="E184" t="s">
        <v>30</v>
      </c>
      <c r="F184" t="s">
        <v>33</v>
      </c>
      <c r="G184" t="s">
        <v>14</v>
      </c>
      <c r="H184" t="s">
        <v>14</v>
      </c>
      <c r="I184" t="s">
        <v>14</v>
      </c>
      <c r="J184" t="s">
        <v>14</v>
      </c>
      <c r="K184" t="str">
        <f>IF(ISNA(VLOOKUP($F184,'[1]Detail OF'!$A:$B,2,FALSE)),"ATTENTE",VLOOKUP($F184,'[1]Detail OF'!$A:$B,2,FALSE))</f>
        <v>ATTENTE</v>
      </c>
    </row>
    <row r="185" spans="1:11" x14ac:dyDescent="0.25">
      <c r="A185" t="s">
        <v>84</v>
      </c>
      <c r="B185" t="s">
        <v>85</v>
      </c>
      <c r="C185" t="s">
        <v>20</v>
      </c>
      <c r="D185">
        <v>42</v>
      </c>
      <c r="E185" t="s">
        <v>30</v>
      </c>
      <c r="F185" t="s">
        <v>78</v>
      </c>
      <c r="G185">
        <v>0.05</v>
      </c>
      <c r="H185">
        <v>0</v>
      </c>
      <c r="I185">
        <v>0</v>
      </c>
      <c r="J185" t="s">
        <v>78</v>
      </c>
      <c r="K185" t="str">
        <f>IF(ISNA(VLOOKUP($F185,'[1]Detail OF'!$A:$B,2,FALSE)),"ATTENTE",VLOOKUP($F185,'[1]Detail OF'!$A:$B,2,FALSE))</f>
        <v>CABLAGE</v>
      </c>
    </row>
    <row r="186" spans="1:11" x14ac:dyDescent="0.25">
      <c r="A186" t="s">
        <v>84</v>
      </c>
      <c r="B186" t="s">
        <v>85</v>
      </c>
      <c r="C186" t="s">
        <v>15</v>
      </c>
      <c r="D186">
        <v>43</v>
      </c>
      <c r="E186" t="s">
        <v>30</v>
      </c>
      <c r="F186" t="s">
        <v>33</v>
      </c>
      <c r="G186" t="s">
        <v>14</v>
      </c>
      <c r="H186" t="s">
        <v>14</v>
      </c>
      <c r="I186" t="s">
        <v>14</v>
      </c>
      <c r="J186" t="s">
        <v>14</v>
      </c>
      <c r="K186" t="str">
        <f>IF(ISNA(VLOOKUP($F186,'[1]Detail OF'!$A:$B,2,FALSE)),"ATTENTE",VLOOKUP($F186,'[1]Detail OF'!$A:$B,2,FALSE))</f>
        <v>ATTENTE</v>
      </c>
    </row>
    <row r="187" spans="1:11" x14ac:dyDescent="0.25">
      <c r="A187" t="s">
        <v>84</v>
      </c>
      <c r="B187" t="s">
        <v>85</v>
      </c>
      <c r="C187" t="s">
        <v>15</v>
      </c>
      <c r="D187">
        <v>45</v>
      </c>
      <c r="E187" t="s">
        <v>30</v>
      </c>
      <c r="F187" t="s">
        <v>33</v>
      </c>
      <c r="G187" t="s">
        <v>14</v>
      </c>
      <c r="H187" t="s">
        <v>14</v>
      </c>
      <c r="I187" t="s">
        <v>14</v>
      </c>
      <c r="J187" t="s">
        <v>14</v>
      </c>
      <c r="K187" t="str">
        <f>IF(ISNA(VLOOKUP($F187,'[1]Detail OF'!$A:$B,2,FALSE)),"ATTENTE",VLOOKUP($F187,'[1]Detail OF'!$A:$B,2,FALSE))</f>
        <v>ATTENTE</v>
      </c>
    </row>
    <row r="188" spans="1:11" x14ac:dyDescent="0.25">
      <c r="A188" t="s">
        <v>84</v>
      </c>
      <c r="B188" t="s">
        <v>85</v>
      </c>
      <c r="C188" t="s">
        <v>47</v>
      </c>
      <c r="D188">
        <v>50</v>
      </c>
      <c r="E188" t="s">
        <v>30</v>
      </c>
      <c r="F188" t="s">
        <v>48</v>
      </c>
      <c r="G188">
        <v>0.33</v>
      </c>
      <c r="H188">
        <v>0</v>
      </c>
      <c r="I188">
        <v>0</v>
      </c>
      <c r="J188" t="s">
        <v>48</v>
      </c>
      <c r="K188" t="str">
        <f>IF(ISNA(VLOOKUP($F188,'[1]Detail OF'!$A:$B,2,FALSE)),"ATTENTE",VLOOKUP($F188,'[1]Detail OF'!$A:$B,2,FALSE))</f>
        <v>TEST</v>
      </c>
    </row>
    <row r="189" spans="1:11" x14ac:dyDescent="0.25">
      <c r="A189" t="s">
        <v>84</v>
      </c>
      <c r="B189" t="s">
        <v>85</v>
      </c>
      <c r="C189" t="s">
        <v>15</v>
      </c>
      <c r="D189">
        <v>55</v>
      </c>
      <c r="E189" t="s">
        <v>30</v>
      </c>
      <c r="F189" t="s">
        <v>23</v>
      </c>
      <c r="G189" t="s">
        <v>14</v>
      </c>
      <c r="H189" t="s">
        <v>14</v>
      </c>
      <c r="I189" t="s">
        <v>14</v>
      </c>
      <c r="J189" t="s">
        <v>14</v>
      </c>
      <c r="K189" t="str">
        <f>IF(ISNA(VLOOKUP($F189,'[1]Detail OF'!$A:$B,2,FALSE)),"ATTENTE",VLOOKUP($F189,'[1]Detail OF'!$A:$B,2,FALSE))</f>
        <v>ATTENTE</v>
      </c>
    </row>
    <row r="190" spans="1:11" x14ac:dyDescent="0.25">
      <c r="A190" t="s">
        <v>84</v>
      </c>
      <c r="B190" t="s">
        <v>85</v>
      </c>
      <c r="C190" t="s">
        <v>26</v>
      </c>
      <c r="D190">
        <v>60</v>
      </c>
      <c r="E190" t="s">
        <v>30</v>
      </c>
      <c r="F190" t="s">
        <v>45</v>
      </c>
      <c r="G190">
        <v>0.5</v>
      </c>
      <c r="H190">
        <v>0</v>
      </c>
      <c r="I190">
        <v>0.5</v>
      </c>
      <c r="J190" t="s">
        <v>45</v>
      </c>
      <c r="K190" t="str">
        <f>IF(ISNA(VLOOKUP($F190,'[1]Detail OF'!$A:$B,2,FALSE)),"ATTENTE",VLOOKUP($F190,'[1]Detail OF'!$A:$B,2,FALSE))</f>
        <v>ZCQP</v>
      </c>
    </row>
    <row r="191" spans="1:11" x14ac:dyDescent="0.25">
      <c r="A191" t="s">
        <v>84</v>
      </c>
      <c r="B191" t="s">
        <v>85</v>
      </c>
      <c r="C191" t="s">
        <v>15</v>
      </c>
      <c r="D191">
        <v>70</v>
      </c>
      <c r="E191" t="s">
        <v>30</v>
      </c>
      <c r="F191" t="s">
        <v>17</v>
      </c>
      <c r="G191" t="s">
        <v>14</v>
      </c>
      <c r="H191" t="s">
        <v>14</v>
      </c>
      <c r="I191" t="s">
        <v>14</v>
      </c>
      <c r="J191" t="s">
        <v>14</v>
      </c>
      <c r="K191" t="str">
        <f>IF(ISNA(VLOOKUP($F191,'[1]Detail OF'!$A:$B,2,FALSE)),"ATTENTE",VLOOKUP($F191,'[1]Detail OF'!$A:$B,2,FALSE))</f>
        <v>ATTENTE</v>
      </c>
    </row>
    <row r="192" spans="1:11" x14ac:dyDescent="0.25">
      <c r="A192" t="s">
        <v>84</v>
      </c>
      <c r="B192" t="s">
        <v>85</v>
      </c>
      <c r="C192" t="s">
        <v>22</v>
      </c>
      <c r="D192">
        <v>80</v>
      </c>
      <c r="E192" t="s">
        <v>30</v>
      </c>
      <c r="F192" t="s">
        <v>46</v>
      </c>
      <c r="G192">
        <v>8</v>
      </c>
      <c r="H192">
        <v>0</v>
      </c>
      <c r="I192">
        <v>6.82</v>
      </c>
      <c r="J192" t="s">
        <v>46</v>
      </c>
      <c r="K192" t="str">
        <f>IF(ISNA(VLOOKUP($F192,'[1]Detail OF'!$A:$B,2,FALSE)),"ATTENTE",VLOOKUP($F192,'[1]Detail OF'!$A:$B,2,FALSE))</f>
        <v>CABLAGE</v>
      </c>
    </row>
    <row r="193" spans="1:11" x14ac:dyDescent="0.25">
      <c r="A193" t="s">
        <v>84</v>
      </c>
      <c r="B193" t="s">
        <v>85</v>
      </c>
      <c r="C193" t="s">
        <v>15</v>
      </c>
      <c r="D193">
        <v>90</v>
      </c>
      <c r="E193" t="s">
        <v>30</v>
      </c>
      <c r="F193" t="s">
        <v>38</v>
      </c>
      <c r="G193" t="s">
        <v>14</v>
      </c>
      <c r="H193" t="s">
        <v>14</v>
      </c>
      <c r="I193" t="s">
        <v>14</v>
      </c>
      <c r="J193" t="s">
        <v>14</v>
      </c>
      <c r="K193" t="str">
        <f>IF(ISNA(VLOOKUP($F193,'[1]Detail OF'!$A:$B,2,FALSE)),"ATTENTE",VLOOKUP($F193,'[1]Detail OF'!$A:$B,2,FALSE))</f>
        <v>ATTENTE</v>
      </c>
    </row>
    <row r="194" spans="1:11" x14ac:dyDescent="0.25">
      <c r="A194" t="s">
        <v>84</v>
      </c>
      <c r="B194" t="s">
        <v>85</v>
      </c>
      <c r="C194" t="s">
        <v>82</v>
      </c>
      <c r="D194">
        <v>100</v>
      </c>
      <c r="E194" t="s">
        <v>30</v>
      </c>
      <c r="F194" t="s">
        <v>83</v>
      </c>
      <c r="G194">
        <v>0.17</v>
      </c>
      <c r="H194">
        <v>0</v>
      </c>
      <c r="I194">
        <v>0.17</v>
      </c>
      <c r="J194" t="s">
        <v>83</v>
      </c>
      <c r="K194" t="str">
        <f>IF(ISNA(VLOOKUP($F194,'[1]Detail OF'!$A:$B,2,FALSE)),"ATTENTE",VLOOKUP($F194,'[1]Detail OF'!$A:$B,2,FALSE))</f>
        <v>TEST</v>
      </c>
    </row>
    <row r="195" spans="1:11" x14ac:dyDescent="0.25">
      <c r="A195" t="s">
        <v>84</v>
      </c>
      <c r="B195" t="s">
        <v>85</v>
      </c>
      <c r="C195" t="s">
        <v>15</v>
      </c>
      <c r="D195">
        <v>110</v>
      </c>
      <c r="E195" t="s">
        <v>16</v>
      </c>
      <c r="F195" t="s">
        <v>17</v>
      </c>
      <c r="G195" t="s">
        <v>14</v>
      </c>
      <c r="H195" t="s">
        <v>14</v>
      </c>
      <c r="I195" t="s">
        <v>14</v>
      </c>
      <c r="J195" t="s">
        <v>14</v>
      </c>
      <c r="K195" t="str">
        <f>IF(ISNA(VLOOKUP($F195,'[1]Detail OF'!$A:$B,2,FALSE)),"ATTENTE",VLOOKUP($F195,'[1]Detail OF'!$A:$B,2,FALSE))</f>
        <v>ATTENTE</v>
      </c>
    </row>
    <row r="196" spans="1:11" x14ac:dyDescent="0.25">
      <c r="A196" t="s">
        <v>84</v>
      </c>
      <c r="B196" t="s">
        <v>85</v>
      </c>
      <c r="C196" t="s">
        <v>24</v>
      </c>
      <c r="D196">
        <v>120</v>
      </c>
      <c r="E196" t="s">
        <v>12</v>
      </c>
      <c r="F196" t="s">
        <v>58</v>
      </c>
      <c r="G196">
        <v>0</v>
      </c>
      <c r="H196">
        <v>0</v>
      </c>
      <c r="I196">
        <v>2.5</v>
      </c>
      <c r="J196" t="s">
        <v>58</v>
      </c>
      <c r="K196" t="str">
        <f>IF(ISNA(VLOOKUP($F196,'[1]Detail OF'!$A:$B,2,FALSE)),"ATTENTE",VLOOKUP($F196,'[1]Detail OF'!$A:$B,2,FALSE))</f>
        <v>TEST</v>
      </c>
    </row>
    <row r="197" spans="1:11" x14ac:dyDescent="0.25">
      <c r="A197" t="s">
        <v>84</v>
      </c>
      <c r="B197" t="s">
        <v>85</v>
      </c>
      <c r="C197" t="s">
        <v>15</v>
      </c>
      <c r="D197">
        <v>130</v>
      </c>
      <c r="E197" t="s">
        <v>16</v>
      </c>
      <c r="F197" t="s">
        <v>33</v>
      </c>
      <c r="G197" t="s">
        <v>14</v>
      </c>
      <c r="H197" t="s">
        <v>14</v>
      </c>
      <c r="I197" t="s">
        <v>14</v>
      </c>
      <c r="J197" t="s">
        <v>14</v>
      </c>
      <c r="K197" t="str">
        <f>IF(ISNA(VLOOKUP($F197,'[1]Detail OF'!$A:$B,2,FALSE)),"ATTENTE",VLOOKUP($F197,'[1]Detail OF'!$A:$B,2,FALSE))</f>
        <v>ATTENTE</v>
      </c>
    </row>
    <row r="198" spans="1:11" x14ac:dyDescent="0.25">
      <c r="A198" t="s">
        <v>84</v>
      </c>
      <c r="B198" t="s">
        <v>85</v>
      </c>
      <c r="C198" t="s">
        <v>47</v>
      </c>
      <c r="D198">
        <v>140</v>
      </c>
      <c r="E198" t="s">
        <v>16</v>
      </c>
      <c r="F198" t="s">
        <v>48</v>
      </c>
      <c r="G198">
        <v>0.33</v>
      </c>
      <c r="H198">
        <v>0</v>
      </c>
      <c r="I198">
        <v>0</v>
      </c>
      <c r="J198" t="s">
        <v>48</v>
      </c>
      <c r="K198" t="str">
        <f>IF(ISNA(VLOOKUP($F198,'[1]Detail OF'!$A:$B,2,FALSE)),"ATTENTE",VLOOKUP($F198,'[1]Detail OF'!$A:$B,2,FALSE))</f>
        <v>TEST</v>
      </c>
    </row>
    <row r="199" spans="1:11" x14ac:dyDescent="0.25">
      <c r="A199" t="s">
        <v>84</v>
      </c>
      <c r="B199" t="s">
        <v>85</v>
      </c>
      <c r="C199" t="s">
        <v>15</v>
      </c>
      <c r="D199">
        <v>150</v>
      </c>
      <c r="E199" t="s">
        <v>16</v>
      </c>
      <c r="F199" t="s">
        <v>23</v>
      </c>
      <c r="G199" t="s">
        <v>14</v>
      </c>
      <c r="H199" t="s">
        <v>14</v>
      </c>
      <c r="I199" t="s">
        <v>14</v>
      </c>
      <c r="J199" t="s">
        <v>14</v>
      </c>
      <c r="K199" t="str">
        <f>IF(ISNA(VLOOKUP($F199,'[1]Detail OF'!$A:$B,2,FALSE)),"ATTENTE",VLOOKUP($F199,'[1]Detail OF'!$A:$B,2,FALSE))</f>
        <v>ATTENTE</v>
      </c>
    </row>
    <row r="200" spans="1:11" x14ac:dyDescent="0.25">
      <c r="A200" t="s">
        <v>84</v>
      </c>
      <c r="B200" t="s">
        <v>85</v>
      </c>
      <c r="C200" t="s">
        <v>26</v>
      </c>
      <c r="D200">
        <v>160</v>
      </c>
      <c r="E200" t="s">
        <v>16</v>
      </c>
      <c r="F200" t="s">
        <v>45</v>
      </c>
      <c r="G200">
        <v>0.5</v>
      </c>
      <c r="H200">
        <v>0</v>
      </c>
      <c r="I200">
        <v>0.5</v>
      </c>
      <c r="J200" t="s">
        <v>45</v>
      </c>
      <c r="K200" t="str">
        <f>IF(ISNA(VLOOKUP($F200,'[1]Detail OF'!$A:$B,2,FALSE)),"ATTENTE",VLOOKUP($F200,'[1]Detail OF'!$A:$B,2,FALSE))</f>
        <v>ZCQP</v>
      </c>
    </row>
    <row r="201" spans="1:11" x14ac:dyDescent="0.25">
      <c r="A201" t="s">
        <v>84</v>
      </c>
      <c r="B201" t="s">
        <v>85</v>
      </c>
      <c r="C201" t="s">
        <v>15</v>
      </c>
      <c r="D201">
        <v>170</v>
      </c>
      <c r="E201" t="s">
        <v>16</v>
      </c>
      <c r="F201" t="s">
        <v>17</v>
      </c>
      <c r="G201" t="s">
        <v>14</v>
      </c>
      <c r="H201" t="s">
        <v>14</v>
      </c>
      <c r="I201" t="s">
        <v>14</v>
      </c>
      <c r="J201" t="s">
        <v>14</v>
      </c>
      <c r="K201" t="str">
        <f>IF(ISNA(VLOOKUP($F201,'[1]Detail OF'!$A:$B,2,FALSE)),"ATTENTE",VLOOKUP($F201,'[1]Detail OF'!$A:$B,2,FALSE))</f>
        <v>ATTENTE</v>
      </c>
    </row>
    <row r="202" spans="1:11" x14ac:dyDescent="0.25">
      <c r="A202" t="s">
        <v>84</v>
      </c>
      <c r="B202" t="s">
        <v>85</v>
      </c>
      <c r="C202" t="s">
        <v>32</v>
      </c>
      <c r="D202">
        <v>180</v>
      </c>
      <c r="E202" t="s">
        <v>16</v>
      </c>
      <c r="F202" t="s">
        <v>61</v>
      </c>
      <c r="G202" t="s">
        <v>14</v>
      </c>
      <c r="H202" t="s">
        <v>14</v>
      </c>
      <c r="I202" t="s">
        <v>14</v>
      </c>
      <c r="J202" t="s">
        <v>14</v>
      </c>
      <c r="K202" t="str">
        <f>IF(ISNA(VLOOKUP($F202,'[1]Detail OF'!$A:$B,2,FALSE)),"ATTENTE",VLOOKUP($F202,'[1]Detail OF'!$A:$B,2,FALSE))</f>
        <v>ZCQP</v>
      </c>
    </row>
    <row r="203" spans="1:11" x14ac:dyDescent="0.25">
      <c r="A203" t="s">
        <v>84</v>
      </c>
      <c r="B203" t="s">
        <v>85</v>
      </c>
      <c r="C203" t="s">
        <v>15</v>
      </c>
      <c r="D203">
        <v>190</v>
      </c>
      <c r="E203" t="s">
        <v>16</v>
      </c>
      <c r="F203" t="s">
        <v>23</v>
      </c>
      <c r="G203" t="s">
        <v>14</v>
      </c>
      <c r="H203" t="s">
        <v>14</v>
      </c>
      <c r="I203" t="s">
        <v>14</v>
      </c>
      <c r="J203" t="s">
        <v>14</v>
      </c>
      <c r="K203" t="str">
        <f>IF(ISNA(VLOOKUP($F203,'[1]Detail OF'!$A:$B,2,FALSE)),"ATTENTE",VLOOKUP($F203,'[1]Detail OF'!$A:$B,2,FALSE))</f>
        <v>ATTENTE</v>
      </c>
    </row>
    <row r="204" spans="1:11" x14ac:dyDescent="0.25">
      <c r="A204" t="s">
        <v>84</v>
      </c>
      <c r="B204" t="s">
        <v>85</v>
      </c>
      <c r="C204" t="s">
        <v>26</v>
      </c>
      <c r="D204">
        <v>200</v>
      </c>
      <c r="E204" t="s">
        <v>16</v>
      </c>
      <c r="F204" t="s">
        <v>49</v>
      </c>
      <c r="G204" t="s">
        <v>14</v>
      </c>
      <c r="H204" t="s">
        <v>14</v>
      </c>
      <c r="I204" t="s">
        <v>14</v>
      </c>
      <c r="J204" t="s">
        <v>14</v>
      </c>
      <c r="K204" t="str">
        <f>IF(ISNA(VLOOKUP($F204,'[1]Detail OF'!$A:$B,2,FALSE)),"ATTENTE",VLOOKUP($F204,'[1]Detail OF'!$A:$B,2,FALSE))</f>
        <v>ZCQP</v>
      </c>
    </row>
    <row r="205" spans="1:11" x14ac:dyDescent="0.25">
      <c r="A205" t="s">
        <v>84</v>
      </c>
      <c r="B205" t="s">
        <v>85</v>
      </c>
      <c r="C205" t="s">
        <v>15</v>
      </c>
      <c r="D205">
        <v>210</v>
      </c>
      <c r="E205" t="s">
        <v>16</v>
      </c>
      <c r="F205" t="s">
        <v>33</v>
      </c>
      <c r="G205" t="s">
        <v>14</v>
      </c>
      <c r="H205" t="s">
        <v>14</v>
      </c>
      <c r="I205" t="s">
        <v>14</v>
      </c>
      <c r="J205" t="s">
        <v>14</v>
      </c>
      <c r="K205" t="str">
        <f>IF(ISNA(VLOOKUP($F205,'[1]Detail OF'!$A:$B,2,FALSE)),"ATTENTE",VLOOKUP($F205,'[1]Detail OF'!$A:$B,2,FALSE))</f>
        <v>ATTENTE</v>
      </c>
    </row>
    <row r="206" spans="1:11" x14ac:dyDescent="0.25">
      <c r="A206" t="s">
        <v>84</v>
      </c>
      <c r="B206" t="s">
        <v>85</v>
      </c>
      <c r="C206" t="s">
        <v>34</v>
      </c>
      <c r="D206">
        <v>220</v>
      </c>
      <c r="E206" t="s">
        <v>16</v>
      </c>
      <c r="F206" t="s">
        <v>19</v>
      </c>
      <c r="G206" t="s">
        <v>14</v>
      </c>
      <c r="H206" t="s">
        <v>14</v>
      </c>
      <c r="I206" t="s">
        <v>14</v>
      </c>
      <c r="J206" t="s">
        <v>14</v>
      </c>
      <c r="K206" t="str">
        <f>IF(ISNA(VLOOKUP($F206,'[1]Detail OF'!$A:$B,2,FALSE)),"ATTENTE",VLOOKUP($F206,'[1]Detail OF'!$A:$B,2,FALSE))</f>
        <v>ATTENTE</v>
      </c>
    </row>
    <row r="207" spans="1:11" x14ac:dyDescent="0.25">
      <c r="A207" t="s">
        <v>86</v>
      </c>
      <c r="B207" t="s">
        <v>85</v>
      </c>
      <c r="C207" t="s">
        <v>71</v>
      </c>
      <c r="D207">
        <v>30</v>
      </c>
      <c r="E207" t="s">
        <v>30</v>
      </c>
      <c r="F207" t="s">
        <v>50</v>
      </c>
      <c r="G207">
        <v>1.84</v>
      </c>
      <c r="H207">
        <v>0</v>
      </c>
      <c r="I207">
        <v>0</v>
      </c>
      <c r="J207" t="s">
        <v>50</v>
      </c>
      <c r="K207" t="str">
        <f>IF(ISNA(VLOOKUP($F207,'[1]Detail OF'!$A:$B,2,FALSE)),"ATTENTE",VLOOKUP($F207,'[1]Detail OF'!$A:$B,2,FALSE))</f>
        <v>TEST</v>
      </c>
    </row>
    <row r="208" spans="1:11" x14ac:dyDescent="0.25">
      <c r="A208" t="s">
        <v>86</v>
      </c>
      <c r="B208" t="s">
        <v>85</v>
      </c>
      <c r="C208" t="s">
        <v>18</v>
      </c>
      <c r="D208">
        <v>40</v>
      </c>
      <c r="E208" t="s">
        <v>30</v>
      </c>
      <c r="F208" t="s">
        <v>19</v>
      </c>
      <c r="G208" t="s">
        <v>14</v>
      </c>
      <c r="H208" t="s">
        <v>14</v>
      </c>
      <c r="I208" t="s">
        <v>14</v>
      </c>
      <c r="J208" t="s">
        <v>14</v>
      </c>
      <c r="K208" t="str">
        <f>IF(ISNA(VLOOKUP($F208,'[1]Detail OF'!$A:$B,2,FALSE)),"ATTENTE",VLOOKUP($F208,'[1]Detail OF'!$A:$B,2,FALSE))</f>
        <v>ATTENTE</v>
      </c>
    </row>
    <row r="209" spans="1:11" x14ac:dyDescent="0.25">
      <c r="A209" t="s">
        <v>86</v>
      </c>
      <c r="B209" t="s">
        <v>85</v>
      </c>
      <c r="C209" t="s">
        <v>15</v>
      </c>
      <c r="D209">
        <v>41</v>
      </c>
      <c r="E209" t="s">
        <v>30</v>
      </c>
      <c r="F209" t="s">
        <v>33</v>
      </c>
      <c r="G209" t="s">
        <v>14</v>
      </c>
      <c r="H209" t="s">
        <v>14</v>
      </c>
      <c r="I209" t="s">
        <v>14</v>
      </c>
      <c r="J209" t="s">
        <v>14</v>
      </c>
      <c r="K209" t="str">
        <f>IF(ISNA(VLOOKUP($F209,'[1]Detail OF'!$A:$B,2,FALSE)),"ATTENTE",VLOOKUP($F209,'[1]Detail OF'!$A:$B,2,FALSE))</f>
        <v>ATTENTE</v>
      </c>
    </row>
    <row r="210" spans="1:11" x14ac:dyDescent="0.25">
      <c r="A210" t="s">
        <v>86</v>
      </c>
      <c r="B210" t="s">
        <v>85</v>
      </c>
      <c r="C210" t="s">
        <v>20</v>
      </c>
      <c r="D210">
        <v>42</v>
      </c>
      <c r="E210" t="s">
        <v>30</v>
      </c>
      <c r="F210" t="s">
        <v>78</v>
      </c>
      <c r="G210">
        <v>0.05</v>
      </c>
      <c r="H210">
        <v>0</v>
      </c>
      <c r="I210">
        <v>0</v>
      </c>
      <c r="J210" t="s">
        <v>78</v>
      </c>
      <c r="K210" t="str">
        <f>IF(ISNA(VLOOKUP($F210,'[1]Detail OF'!$A:$B,2,FALSE)),"ATTENTE",VLOOKUP($F210,'[1]Detail OF'!$A:$B,2,FALSE))</f>
        <v>CABLAGE</v>
      </c>
    </row>
    <row r="211" spans="1:11" x14ac:dyDescent="0.25">
      <c r="A211" t="s">
        <v>86</v>
      </c>
      <c r="B211" t="s">
        <v>85</v>
      </c>
      <c r="C211" t="s">
        <v>15</v>
      </c>
      <c r="D211">
        <v>43</v>
      </c>
      <c r="E211" t="s">
        <v>30</v>
      </c>
      <c r="F211" t="s">
        <v>33</v>
      </c>
      <c r="G211" t="s">
        <v>14</v>
      </c>
      <c r="H211" t="s">
        <v>14</v>
      </c>
      <c r="I211" t="s">
        <v>14</v>
      </c>
      <c r="J211" t="s">
        <v>14</v>
      </c>
      <c r="K211" t="str">
        <f>IF(ISNA(VLOOKUP($F211,'[1]Detail OF'!$A:$B,2,FALSE)),"ATTENTE",VLOOKUP($F211,'[1]Detail OF'!$A:$B,2,FALSE))</f>
        <v>ATTENTE</v>
      </c>
    </row>
    <row r="212" spans="1:11" x14ac:dyDescent="0.25">
      <c r="A212" t="s">
        <v>86</v>
      </c>
      <c r="B212" t="s">
        <v>85</v>
      </c>
      <c r="C212" t="s">
        <v>15</v>
      </c>
      <c r="D212">
        <v>45</v>
      </c>
      <c r="E212" t="s">
        <v>30</v>
      </c>
      <c r="F212" t="s">
        <v>33</v>
      </c>
      <c r="G212" t="s">
        <v>14</v>
      </c>
      <c r="H212" t="s">
        <v>14</v>
      </c>
      <c r="I212" t="s">
        <v>14</v>
      </c>
      <c r="J212" t="s">
        <v>14</v>
      </c>
      <c r="K212" t="str">
        <f>IF(ISNA(VLOOKUP($F212,'[1]Detail OF'!$A:$B,2,FALSE)),"ATTENTE",VLOOKUP($F212,'[1]Detail OF'!$A:$B,2,FALSE))</f>
        <v>ATTENTE</v>
      </c>
    </row>
    <row r="213" spans="1:11" x14ac:dyDescent="0.25">
      <c r="A213" t="s">
        <v>86</v>
      </c>
      <c r="B213" t="s">
        <v>85</v>
      </c>
      <c r="C213" t="s">
        <v>47</v>
      </c>
      <c r="D213">
        <v>50</v>
      </c>
      <c r="E213" t="s">
        <v>30</v>
      </c>
      <c r="F213" t="s">
        <v>48</v>
      </c>
      <c r="G213">
        <v>0.33</v>
      </c>
      <c r="H213">
        <v>0</v>
      </c>
      <c r="I213">
        <v>0</v>
      </c>
      <c r="J213" t="s">
        <v>48</v>
      </c>
      <c r="K213" t="str">
        <f>IF(ISNA(VLOOKUP($F213,'[1]Detail OF'!$A:$B,2,FALSE)),"ATTENTE",VLOOKUP($F213,'[1]Detail OF'!$A:$B,2,FALSE))</f>
        <v>TEST</v>
      </c>
    </row>
    <row r="214" spans="1:11" x14ac:dyDescent="0.25">
      <c r="A214" t="s">
        <v>86</v>
      </c>
      <c r="B214" t="s">
        <v>85</v>
      </c>
      <c r="C214" t="s">
        <v>15</v>
      </c>
      <c r="D214">
        <v>55</v>
      </c>
      <c r="E214" t="s">
        <v>30</v>
      </c>
      <c r="F214" t="s">
        <v>23</v>
      </c>
      <c r="G214" t="s">
        <v>14</v>
      </c>
      <c r="H214" t="s">
        <v>14</v>
      </c>
      <c r="I214" t="s">
        <v>14</v>
      </c>
      <c r="J214" t="s">
        <v>14</v>
      </c>
      <c r="K214" t="str">
        <f>IF(ISNA(VLOOKUP($F214,'[1]Detail OF'!$A:$B,2,FALSE)),"ATTENTE",VLOOKUP($F214,'[1]Detail OF'!$A:$B,2,FALSE))</f>
        <v>ATTENTE</v>
      </c>
    </row>
    <row r="215" spans="1:11" x14ac:dyDescent="0.25">
      <c r="A215" t="s">
        <v>86</v>
      </c>
      <c r="B215" t="s">
        <v>85</v>
      </c>
      <c r="C215" t="s">
        <v>26</v>
      </c>
      <c r="D215">
        <v>60</v>
      </c>
      <c r="E215" t="s">
        <v>30</v>
      </c>
      <c r="F215" t="s">
        <v>45</v>
      </c>
      <c r="G215">
        <v>0.5</v>
      </c>
      <c r="H215">
        <v>0</v>
      </c>
      <c r="I215">
        <v>0.45</v>
      </c>
      <c r="J215" t="s">
        <v>45</v>
      </c>
      <c r="K215" t="str">
        <f>IF(ISNA(VLOOKUP($F215,'[1]Detail OF'!$A:$B,2,FALSE)),"ATTENTE",VLOOKUP($F215,'[1]Detail OF'!$A:$B,2,FALSE))</f>
        <v>ZCQP</v>
      </c>
    </row>
    <row r="216" spans="1:11" x14ac:dyDescent="0.25">
      <c r="A216" t="s">
        <v>86</v>
      </c>
      <c r="B216" t="s">
        <v>85</v>
      </c>
      <c r="C216" t="s">
        <v>15</v>
      </c>
      <c r="D216">
        <v>70</v>
      </c>
      <c r="E216" t="s">
        <v>30</v>
      </c>
      <c r="F216" t="s">
        <v>17</v>
      </c>
      <c r="G216" t="s">
        <v>14</v>
      </c>
      <c r="H216" t="s">
        <v>14</v>
      </c>
      <c r="I216" t="s">
        <v>14</v>
      </c>
      <c r="J216" t="s">
        <v>14</v>
      </c>
      <c r="K216" t="str">
        <f>IF(ISNA(VLOOKUP($F216,'[1]Detail OF'!$A:$B,2,FALSE)),"ATTENTE",VLOOKUP($F216,'[1]Detail OF'!$A:$B,2,FALSE))</f>
        <v>ATTENTE</v>
      </c>
    </row>
    <row r="217" spans="1:11" x14ac:dyDescent="0.25">
      <c r="A217" t="s">
        <v>86</v>
      </c>
      <c r="B217" t="s">
        <v>85</v>
      </c>
      <c r="C217" t="s">
        <v>22</v>
      </c>
      <c r="D217">
        <v>80</v>
      </c>
      <c r="E217" t="s">
        <v>30</v>
      </c>
      <c r="F217" t="s">
        <v>46</v>
      </c>
      <c r="G217">
        <v>8</v>
      </c>
      <c r="H217">
        <v>0</v>
      </c>
      <c r="I217">
        <v>9.7899999999999991</v>
      </c>
      <c r="J217" t="s">
        <v>46</v>
      </c>
      <c r="K217" t="str">
        <f>IF(ISNA(VLOOKUP($F217,'[1]Detail OF'!$A:$B,2,FALSE)),"ATTENTE",VLOOKUP($F217,'[1]Detail OF'!$A:$B,2,FALSE))</f>
        <v>CABLAGE</v>
      </c>
    </row>
    <row r="218" spans="1:11" x14ac:dyDescent="0.25">
      <c r="A218" t="s">
        <v>86</v>
      </c>
      <c r="B218" t="s">
        <v>85</v>
      </c>
      <c r="C218" t="s">
        <v>15</v>
      </c>
      <c r="D218">
        <v>90</v>
      </c>
      <c r="E218" t="s">
        <v>16</v>
      </c>
      <c r="F218" t="s">
        <v>38</v>
      </c>
      <c r="G218" t="s">
        <v>14</v>
      </c>
      <c r="H218" t="s">
        <v>14</v>
      </c>
      <c r="I218" t="s">
        <v>14</v>
      </c>
      <c r="J218" t="s">
        <v>14</v>
      </c>
      <c r="K218" t="str">
        <f>IF(ISNA(VLOOKUP($F218,'[1]Detail OF'!$A:$B,2,FALSE)),"ATTENTE",VLOOKUP($F218,'[1]Detail OF'!$A:$B,2,FALSE))</f>
        <v>ATTENTE</v>
      </c>
    </row>
    <row r="219" spans="1:11" x14ac:dyDescent="0.25">
      <c r="A219" t="s">
        <v>86</v>
      </c>
      <c r="B219" t="s">
        <v>85</v>
      </c>
      <c r="C219" t="s">
        <v>82</v>
      </c>
      <c r="D219">
        <v>100</v>
      </c>
      <c r="E219" t="s">
        <v>12</v>
      </c>
      <c r="F219" t="s">
        <v>83</v>
      </c>
      <c r="G219">
        <v>0</v>
      </c>
      <c r="H219">
        <v>0</v>
      </c>
      <c r="I219">
        <v>0.25</v>
      </c>
      <c r="J219" t="s">
        <v>83</v>
      </c>
      <c r="K219" t="str">
        <f>IF(ISNA(VLOOKUP($F219,'[1]Detail OF'!$A:$B,2,FALSE)),"ATTENTE",VLOOKUP($F219,'[1]Detail OF'!$A:$B,2,FALSE))</f>
        <v>TEST</v>
      </c>
    </row>
    <row r="220" spans="1:11" x14ac:dyDescent="0.25">
      <c r="A220" t="s">
        <v>86</v>
      </c>
      <c r="B220" t="s">
        <v>85</v>
      </c>
      <c r="C220" t="s">
        <v>15</v>
      </c>
      <c r="D220">
        <v>110</v>
      </c>
      <c r="E220" t="s">
        <v>16</v>
      </c>
      <c r="F220" t="s">
        <v>17</v>
      </c>
      <c r="G220" t="s">
        <v>14</v>
      </c>
      <c r="H220" t="s">
        <v>14</v>
      </c>
      <c r="I220" t="s">
        <v>14</v>
      </c>
      <c r="J220" t="s">
        <v>14</v>
      </c>
      <c r="K220" t="str">
        <f>IF(ISNA(VLOOKUP($F220,'[1]Detail OF'!$A:$B,2,FALSE)),"ATTENTE",VLOOKUP($F220,'[1]Detail OF'!$A:$B,2,FALSE))</f>
        <v>ATTENTE</v>
      </c>
    </row>
    <row r="221" spans="1:11" x14ac:dyDescent="0.25">
      <c r="A221" t="s">
        <v>86</v>
      </c>
      <c r="B221" t="s">
        <v>85</v>
      </c>
      <c r="C221" t="s">
        <v>24</v>
      </c>
      <c r="D221">
        <v>120</v>
      </c>
      <c r="E221" t="s">
        <v>16</v>
      </c>
      <c r="F221" t="s">
        <v>58</v>
      </c>
      <c r="G221" t="s">
        <v>14</v>
      </c>
      <c r="H221" t="s">
        <v>14</v>
      </c>
      <c r="I221" t="s">
        <v>14</v>
      </c>
      <c r="J221" t="s">
        <v>14</v>
      </c>
      <c r="K221" t="str">
        <f>IF(ISNA(VLOOKUP($F221,'[1]Detail OF'!$A:$B,2,FALSE)),"ATTENTE",VLOOKUP($F221,'[1]Detail OF'!$A:$B,2,FALSE))</f>
        <v>TEST</v>
      </c>
    </row>
    <row r="222" spans="1:11" x14ac:dyDescent="0.25">
      <c r="A222" t="s">
        <v>86</v>
      </c>
      <c r="B222" t="s">
        <v>85</v>
      </c>
      <c r="C222" t="s">
        <v>15</v>
      </c>
      <c r="D222">
        <v>130</v>
      </c>
      <c r="E222" t="s">
        <v>16</v>
      </c>
      <c r="F222" t="s">
        <v>33</v>
      </c>
      <c r="G222" t="s">
        <v>14</v>
      </c>
      <c r="H222" t="s">
        <v>14</v>
      </c>
      <c r="I222" t="s">
        <v>14</v>
      </c>
      <c r="J222" t="s">
        <v>14</v>
      </c>
      <c r="K222" t="str">
        <f>IF(ISNA(VLOOKUP($F222,'[1]Detail OF'!$A:$B,2,FALSE)),"ATTENTE",VLOOKUP($F222,'[1]Detail OF'!$A:$B,2,FALSE))</f>
        <v>ATTENTE</v>
      </c>
    </row>
    <row r="223" spans="1:11" x14ac:dyDescent="0.25">
      <c r="A223" t="s">
        <v>86</v>
      </c>
      <c r="B223" t="s">
        <v>85</v>
      </c>
      <c r="C223" t="s">
        <v>47</v>
      </c>
      <c r="D223">
        <v>140</v>
      </c>
      <c r="E223" t="s">
        <v>16</v>
      </c>
      <c r="F223" t="s">
        <v>48</v>
      </c>
      <c r="G223">
        <v>0.33</v>
      </c>
      <c r="H223">
        <v>0</v>
      </c>
      <c r="I223">
        <v>0</v>
      </c>
      <c r="J223" t="s">
        <v>48</v>
      </c>
      <c r="K223" t="str">
        <f>IF(ISNA(VLOOKUP($F223,'[1]Detail OF'!$A:$B,2,FALSE)),"ATTENTE",VLOOKUP($F223,'[1]Detail OF'!$A:$B,2,FALSE))</f>
        <v>TEST</v>
      </c>
    </row>
    <row r="224" spans="1:11" x14ac:dyDescent="0.25">
      <c r="A224" t="s">
        <v>86</v>
      </c>
      <c r="B224" t="s">
        <v>85</v>
      </c>
      <c r="C224" t="s">
        <v>15</v>
      </c>
      <c r="D224">
        <v>150</v>
      </c>
      <c r="E224" t="s">
        <v>16</v>
      </c>
      <c r="F224" t="s">
        <v>23</v>
      </c>
      <c r="G224" t="s">
        <v>14</v>
      </c>
      <c r="H224" t="s">
        <v>14</v>
      </c>
      <c r="I224" t="s">
        <v>14</v>
      </c>
      <c r="J224" t="s">
        <v>14</v>
      </c>
      <c r="K224" t="str">
        <f>IF(ISNA(VLOOKUP($F224,'[1]Detail OF'!$A:$B,2,FALSE)),"ATTENTE",VLOOKUP($F224,'[1]Detail OF'!$A:$B,2,FALSE))</f>
        <v>ATTENTE</v>
      </c>
    </row>
    <row r="225" spans="1:11" x14ac:dyDescent="0.25">
      <c r="A225" t="s">
        <v>86</v>
      </c>
      <c r="B225" t="s">
        <v>85</v>
      </c>
      <c r="C225" t="s">
        <v>26</v>
      </c>
      <c r="D225">
        <v>160</v>
      </c>
      <c r="E225" t="s">
        <v>16</v>
      </c>
      <c r="F225" t="s">
        <v>45</v>
      </c>
      <c r="G225">
        <v>0.5</v>
      </c>
      <c r="H225">
        <v>0</v>
      </c>
      <c r="I225">
        <v>0.45</v>
      </c>
      <c r="J225" t="s">
        <v>45</v>
      </c>
      <c r="K225" t="str">
        <f>IF(ISNA(VLOOKUP($F225,'[1]Detail OF'!$A:$B,2,FALSE)),"ATTENTE",VLOOKUP($F225,'[1]Detail OF'!$A:$B,2,FALSE))</f>
        <v>ZCQP</v>
      </c>
    </row>
    <row r="226" spans="1:11" x14ac:dyDescent="0.25">
      <c r="A226" t="s">
        <v>86</v>
      </c>
      <c r="B226" t="s">
        <v>85</v>
      </c>
      <c r="C226" t="s">
        <v>15</v>
      </c>
      <c r="D226">
        <v>170</v>
      </c>
      <c r="E226" t="s">
        <v>16</v>
      </c>
      <c r="F226" t="s">
        <v>17</v>
      </c>
      <c r="G226" t="s">
        <v>14</v>
      </c>
      <c r="H226" t="s">
        <v>14</v>
      </c>
      <c r="I226" t="s">
        <v>14</v>
      </c>
      <c r="J226" t="s">
        <v>14</v>
      </c>
      <c r="K226" t="str">
        <f>IF(ISNA(VLOOKUP($F226,'[1]Detail OF'!$A:$B,2,FALSE)),"ATTENTE",VLOOKUP($F226,'[1]Detail OF'!$A:$B,2,FALSE))</f>
        <v>ATTENTE</v>
      </c>
    </row>
    <row r="227" spans="1:11" x14ac:dyDescent="0.25">
      <c r="A227" t="s">
        <v>86</v>
      </c>
      <c r="B227" t="s">
        <v>85</v>
      </c>
      <c r="C227" t="s">
        <v>32</v>
      </c>
      <c r="D227">
        <v>180</v>
      </c>
      <c r="E227" t="s">
        <v>16</v>
      </c>
      <c r="F227" t="s">
        <v>61</v>
      </c>
      <c r="G227" t="s">
        <v>14</v>
      </c>
      <c r="H227" t="s">
        <v>14</v>
      </c>
      <c r="I227" t="s">
        <v>14</v>
      </c>
      <c r="J227" t="s">
        <v>14</v>
      </c>
      <c r="K227" t="str">
        <f>IF(ISNA(VLOOKUP($F227,'[1]Detail OF'!$A:$B,2,FALSE)),"ATTENTE",VLOOKUP($F227,'[1]Detail OF'!$A:$B,2,FALSE))</f>
        <v>ZCQP</v>
      </c>
    </row>
    <row r="228" spans="1:11" x14ac:dyDescent="0.25">
      <c r="A228" t="s">
        <v>86</v>
      </c>
      <c r="B228" t="s">
        <v>85</v>
      </c>
      <c r="C228" t="s">
        <v>15</v>
      </c>
      <c r="D228">
        <v>190</v>
      </c>
      <c r="E228" t="s">
        <v>16</v>
      </c>
      <c r="F228" t="s">
        <v>23</v>
      </c>
      <c r="G228" t="s">
        <v>14</v>
      </c>
      <c r="H228" t="s">
        <v>14</v>
      </c>
      <c r="I228" t="s">
        <v>14</v>
      </c>
      <c r="J228" t="s">
        <v>14</v>
      </c>
      <c r="K228" t="str">
        <f>IF(ISNA(VLOOKUP($F228,'[1]Detail OF'!$A:$B,2,FALSE)),"ATTENTE",VLOOKUP($F228,'[1]Detail OF'!$A:$B,2,FALSE))</f>
        <v>ATTENTE</v>
      </c>
    </row>
    <row r="229" spans="1:11" x14ac:dyDescent="0.25">
      <c r="A229" t="s">
        <v>86</v>
      </c>
      <c r="B229" t="s">
        <v>85</v>
      </c>
      <c r="C229" t="s">
        <v>26</v>
      </c>
      <c r="D229">
        <v>200</v>
      </c>
      <c r="E229" t="s">
        <v>16</v>
      </c>
      <c r="F229" t="s">
        <v>49</v>
      </c>
      <c r="G229" t="s">
        <v>14</v>
      </c>
      <c r="H229" t="s">
        <v>14</v>
      </c>
      <c r="I229" t="s">
        <v>14</v>
      </c>
      <c r="J229" t="s">
        <v>14</v>
      </c>
      <c r="K229" t="str">
        <f>IF(ISNA(VLOOKUP($F229,'[1]Detail OF'!$A:$B,2,FALSE)),"ATTENTE",VLOOKUP($F229,'[1]Detail OF'!$A:$B,2,FALSE))</f>
        <v>ZCQP</v>
      </c>
    </row>
    <row r="230" spans="1:11" x14ac:dyDescent="0.25">
      <c r="A230" t="s">
        <v>86</v>
      </c>
      <c r="B230" t="s">
        <v>85</v>
      </c>
      <c r="C230" t="s">
        <v>15</v>
      </c>
      <c r="D230">
        <v>210</v>
      </c>
      <c r="E230" t="s">
        <v>16</v>
      </c>
      <c r="F230" t="s">
        <v>33</v>
      </c>
      <c r="G230" t="s">
        <v>14</v>
      </c>
      <c r="H230" t="s">
        <v>14</v>
      </c>
      <c r="I230" t="s">
        <v>14</v>
      </c>
      <c r="J230" t="s">
        <v>14</v>
      </c>
      <c r="K230" t="str">
        <f>IF(ISNA(VLOOKUP($F230,'[1]Detail OF'!$A:$B,2,FALSE)),"ATTENTE",VLOOKUP($F230,'[1]Detail OF'!$A:$B,2,FALSE))</f>
        <v>ATTENTE</v>
      </c>
    </row>
    <row r="231" spans="1:11" x14ac:dyDescent="0.25">
      <c r="A231" t="s">
        <v>86</v>
      </c>
      <c r="B231" t="s">
        <v>85</v>
      </c>
      <c r="C231" t="s">
        <v>34</v>
      </c>
      <c r="D231">
        <v>220</v>
      </c>
      <c r="E231" t="s">
        <v>16</v>
      </c>
      <c r="F231" t="s">
        <v>19</v>
      </c>
      <c r="G231" t="s">
        <v>14</v>
      </c>
      <c r="H231" t="s">
        <v>14</v>
      </c>
      <c r="I231" t="s">
        <v>14</v>
      </c>
      <c r="J231" t="s">
        <v>14</v>
      </c>
      <c r="K231" t="str">
        <f>IF(ISNA(VLOOKUP($F231,'[1]Detail OF'!$A:$B,2,FALSE)),"ATTENTE",VLOOKUP($F231,'[1]Detail OF'!$A:$B,2,FALSE))</f>
        <v>ATTENTE</v>
      </c>
    </row>
    <row r="232" spans="1:11" x14ac:dyDescent="0.25">
      <c r="A232" t="s">
        <v>87</v>
      </c>
      <c r="B232" t="s">
        <v>52</v>
      </c>
      <c r="C232" t="s">
        <v>71</v>
      </c>
      <c r="D232">
        <v>10</v>
      </c>
      <c r="E232" t="s">
        <v>30</v>
      </c>
      <c r="F232" t="s">
        <v>50</v>
      </c>
      <c r="G232">
        <v>1.5</v>
      </c>
      <c r="H232">
        <v>0</v>
      </c>
      <c r="I232">
        <v>0</v>
      </c>
      <c r="J232" t="s">
        <v>50</v>
      </c>
      <c r="K232" t="str">
        <f>IF(ISNA(VLOOKUP($F232,'[1]Detail OF'!$A:$B,2,FALSE)),"ATTENTE",VLOOKUP($F232,'[1]Detail OF'!$A:$B,2,FALSE))</f>
        <v>TEST</v>
      </c>
    </row>
    <row r="233" spans="1:11" x14ac:dyDescent="0.25">
      <c r="A233" t="s">
        <v>87</v>
      </c>
      <c r="B233" t="s">
        <v>52</v>
      </c>
      <c r="C233" t="s">
        <v>18</v>
      </c>
      <c r="D233">
        <v>20</v>
      </c>
      <c r="E233" t="s">
        <v>30</v>
      </c>
      <c r="F233" t="s">
        <v>19</v>
      </c>
      <c r="G233" t="s">
        <v>14</v>
      </c>
      <c r="H233" t="s">
        <v>14</v>
      </c>
      <c r="I233" t="s">
        <v>14</v>
      </c>
      <c r="J233" t="s">
        <v>14</v>
      </c>
      <c r="K233" t="str">
        <f>IF(ISNA(VLOOKUP($F233,'[1]Detail OF'!$A:$B,2,FALSE)),"ATTENTE",VLOOKUP($F233,'[1]Detail OF'!$A:$B,2,FALSE))</f>
        <v>ATTENTE</v>
      </c>
    </row>
    <row r="234" spans="1:11" x14ac:dyDescent="0.25">
      <c r="A234" t="s">
        <v>87</v>
      </c>
      <c r="B234" t="s">
        <v>52</v>
      </c>
      <c r="C234" t="s">
        <v>15</v>
      </c>
      <c r="D234">
        <v>21</v>
      </c>
      <c r="E234" t="s">
        <v>30</v>
      </c>
      <c r="F234" t="s">
        <v>33</v>
      </c>
      <c r="G234" t="s">
        <v>14</v>
      </c>
      <c r="H234" t="s">
        <v>14</v>
      </c>
      <c r="I234" t="s">
        <v>14</v>
      </c>
      <c r="J234" t="s">
        <v>14</v>
      </c>
      <c r="K234" t="str">
        <f>IF(ISNA(VLOOKUP($F234,'[1]Detail OF'!$A:$B,2,FALSE)),"ATTENTE",VLOOKUP($F234,'[1]Detail OF'!$A:$B,2,FALSE))</f>
        <v>ATTENTE</v>
      </c>
    </row>
    <row r="235" spans="1:11" x14ac:dyDescent="0.25">
      <c r="A235" t="s">
        <v>87</v>
      </c>
      <c r="B235" t="s">
        <v>52</v>
      </c>
      <c r="C235" t="s">
        <v>20</v>
      </c>
      <c r="D235">
        <v>22</v>
      </c>
      <c r="E235" t="s">
        <v>30</v>
      </c>
      <c r="F235" t="s">
        <v>78</v>
      </c>
      <c r="G235">
        <v>0.05</v>
      </c>
      <c r="H235">
        <v>0</v>
      </c>
      <c r="I235">
        <v>0</v>
      </c>
      <c r="J235" t="s">
        <v>78</v>
      </c>
      <c r="K235" t="str">
        <f>IF(ISNA(VLOOKUP($F235,'[1]Detail OF'!$A:$B,2,FALSE)),"ATTENTE",VLOOKUP($F235,'[1]Detail OF'!$A:$B,2,FALSE))</f>
        <v>CABLAGE</v>
      </c>
    </row>
    <row r="236" spans="1:11" x14ac:dyDescent="0.25">
      <c r="A236" t="s">
        <v>87</v>
      </c>
      <c r="B236" t="s">
        <v>52</v>
      </c>
      <c r="C236" t="s">
        <v>15</v>
      </c>
      <c r="D236">
        <v>23</v>
      </c>
      <c r="E236" t="s">
        <v>30</v>
      </c>
      <c r="F236" t="s">
        <v>33</v>
      </c>
      <c r="G236" t="s">
        <v>14</v>
      </c>
      <c r="H236" t="s">
        <v>14</v>
      </c>
      <c r="I236" t="s">
        <v>14</v>
      </c>
      <c r="J236" t="s">
        <v>14</v>
      </c>
      <c r="K236" t="str">
        <f>IF(ISNA(VLOOKUP($F236,'[1]Detail OF'!$A:$B,2,FALSE)),"ATTENTE",VLOOKUP($F236,'[1]Detail OF'!$A:$B,2,FALSE))</f>
        <v>ATTENTE</v>
      </c>
    </row>
    <row r="237" spans="1:11" x14ac:dyDescent="0.25">
      <c r="A237" t="s">
        <v>87</v>
      </c>
      <c r="B237" t="s">
        <v>52</v>
      </c>
      <c r="C237" t="s">
        <v>20</v>
      </c>
      <c r="D237">
        <v>24</v>
      </c>
      <c r="E237" t="s">
        <v>30</v>
      </c>
      <c r="F237" t="s">
        <v>72</v>
      </c>
      <c r="G237">
        <v>0.05</v>
      </c>
      <c r="H237">
        <v>0</v>
      </c>
      <c r="I237">
        <v>0</v>
      </c>
      <c r="J237" t="s">
        <v>72</v>
      </c>
      <c r="K237" t="str">
        <f>IF(ISNA(VLOOKUP($F237,'[1]Detail OF'!$A:$B,2,FALSE)),"ATTENTE",VLOOKUP($F237,'[1]Detail OF'!$A:$B,2,FALSE))</f>
        <v>CABLAGE</v>
      </c>
    </row>
    <row r="238" spans="1:11" x14ac:dyDescent="0.25">
      <c r="A238" t="s">
        <v>87</v>
      </c>
      <c r="B238" t="s">
        <v>52</v>
      </c>
      <c r="C238" t="s">
        <v>15</v>
      </c>
      <c r="D238">
        <v>30</v>
      </c>
      <c r="E238" t="s">
        <v>30</v>
      </c>
      <c r="F238" t="s">
        <v>23</v>
      </c>
      <c r="G238" t="s">
        <v>14</v>
      </c>
      <c r="H238" t="s">
        <v>14</v>
      </c>
      <c r="I238" t="s">
        <v>14</v>
      </c>
      <c r="J238" t="s">
        <v>14</v>
      </c>
      <c r="K238" t="str">
        <f>IF(ISNA(VLOOKUP($F238,'[1]Detail OF'!$A:$B,2,FALSE)),"ATTENTE",VLOOKUP($F238,'[1]Detail OF'!$A:$B,2,FALSE))</f>
        <v>ATTENTE</v>
      </c>
    </row>
    <row r="239" spans="1:11" x14ac:dyDescent="0.25">
      <c r="A239" t="s">
        <v>87</v>
      </c>
      <c r="B239" t="s">
        <v>52</v>
      </c>
      <c r="C239" t="s">
        <v>41</v>
      </c>
      <c r="D239">
        <v>40</v>
      </c>
      <c r="E239" t="s">
        <v>30</v>
      </c>
      <c r="F239" t="s">
        <v>53</v>
      </c>
      <c r="G239" t="s">
        <v>14</v>
      </c>
      <c r="H239" t="s">
        <v>14</v>
      </c>
      <c r="I239" t="s">
        <v>14</v>
      </c>
      <c r="J239" t="s">
        <v>14</v>
      </c>
      <c r="K239" t="str">
        <f>IF(ISNA(VLOOKUP($F239,'[1]Detail OF'!$A:$B,2,FALSE)),"ATTENTE",VLOOKUP($F239,'[1]Detail OF'!$A:$B,2,FALSE))</f>
        <v>ATTENTE</v>
      </c>
    </row>
    <row r="240" spans="1:11" x14ac:dyDescent="0.25">
      <c r="A240" t="s">
        <v>87</v>
      </c>
      <c r="B240" t="s">
        <v>52</v>
      </c>
      <c r="C240" t="s">
        <v>41</v>
      </c>
      <c r="D240">
        <v>41</v>
      </c>
      <c r="E240" t="s">
        <v>30</v>
      </c>
      <c r="F240" t="s">
        <v>88</v>
      </c>
      <c r="G240" t="s">
        <v>14</v>
      </c>
      <c r="H240" t="s">
        <v>14</v>
      </c>
      <c r="I240" t="s">
        <v>14</v>
      </c>
      <c r="J240" t="s">
        <v>14</v>
      </c>
      <c r="K240" t="str">
        <f>IF(ISNA(VLOOKUP($F240,'[1]Detail OF'!$A:$B,2,FALSE)),"ATTENTE",VLOOKUP($F240,'[1]Detail OF'!$A:$B,2,FALSE))</f>
        <v>ATTENTE</v>
      </c>
    </row>
    <row r="241" spans="1:11" x14ac:dyDescent="0.25">
      <c r="A241" t="s">
        <v>87</v>
      </c>
      <c r="B241" t="s">
        <v>52</v>
      </c>
      <c r="C241" t="s">
        <v>15</v>
      </c>
      <c r="D241">
        <v>50</v>
      </c>
      <c r="E241" t="s">
        <v>16</v>
      </c>
      <c r="F241" t="s">
        <v>17</v>
      </c>
      <c r="G241" t="s">
        <v>14</v>
      </c>
      <c r="H241" t="s">
        <v>14</v>
      </c>
      <c r="I241" t="s">
        <v>14</v>
      </c>
      <c r="J241" t="s">
        <v>14</v>
      </c>
      <c r="K241" t="str">
        <f>IF(ISNA(VLOOKUP($F241,'[1]Detail OF'!$A:$B,2,FALSE)),"ATTENTE",VLOOKUP($F241,'[1]Detail OF'!$A:$B,2,FALSE))</f>
        <v>ATTENTE</v>
      </c>
    </row>
    <row r="242" spans="1:11" x14ac:dyDescent="0.25">
      <c r="A242" t="s">
        <v>87</v>
      </c>
      <c r="B242" t="s">
        <v>52</v>
      </c>
      <c r="C242" t="s">
        <v>24</v>
      </c>
      <c r="D242">
        <v>60</v>
      </c>
      <c r="E242" t="s">
        <v>12</v>
      </c>
      <c r="F242" t="s">
        <v>54</v>
      </c>
      <c r="G242">
        <v>0</v>
      </c>
      <c r="H242">
        <v>0</v>
      </c>
      <c r="I242">
        <v>13.25</v>
      </c>
      <c r="J242" t="s">
        <v>54</v>
      </c>
      <c r="K242" t="str">
        <f>IF(ISNA(VLOOKUP($F242,'[1]Detail OF'!$A:$B,2,FALSE)),"ATTENTE",VLOOKUP($F242,'[1]Detail OF'!$A:$B,2,FALSE))</f>
        <v>TEST</v>
      </c>
    </row>
    <row r="243" spans="1:11" x14ac:dyDescent="0.25">
      <c r="A243" t="s">
        <v>87</v>
      </c>
      <c r="B243" t="s">
        <v>52</v>
      </c>
      <c r="C243" t="s">
        <v>15</v>
      </c>
      <c r="D243">
        <v>70</v>
      </c>
      <c r="E243" t="s">
        <v>16</v>
      </c>
      <c r="F243" t="s">
        <v>17</v>
      </c>
      <c r="G243" t="s">
        <v>14</v>
      </c>
      <c r="H243" t="s">
        <v>14</v>
      </c>
      <c r="I243" t="s">
        <v>14</v>
      </c>
      <c r="J243" t="s">
        <v>14</v>
      </c>
      <c r="K243" t="str">
        <f>IF(ISNA(VLOOKUP($F243,'[1]Detail OF'!$A:$B,2,FALSE)),"ATTENTE",VLOOKUP($F243,'[1]Detail OF'!$A:$B,2,FALSE))</f>
        <v>ATTENTE</v>
      </c>
    </row>
    <row r="244" spans="1:11" x14ac:dyDescent="0.25">
      <c r="A244" t="s">
        <v>87</v>
      </c>
      <c r="B244" t="s">
        <v>52</v>
      </c>
      <c r="C244" t="s">
        <v>32</v>
      </c>
      <c r="D244">
        <v>80</v>
      </c>
      <c r="E244" t="s">
        <v>16</v>
      </c>
      <c r="F244" t="s">
        <v>61</v>
      </c>
      <c r="G244" t="s">
        <v>14</v>
      </c>
      <c r="H244" t="s">
        <v>14</v>
      </c>
      <c r="I244" t="s">
        <v>14</v>
      </c>
      <c r="J244" t="s">
        <v>14</v>
      </c>
      <c r="K244" t="str">
        <f>IF(ISNA(VLOOKUP($F244,'[1]Detail OF'!$A:$B,2,FALSE)),"ATTENTE",VLOOKUP($F244,'[1]Detail OF'!$A:$B,2,FALSE))</f>
        <v>ZCQP</v>
      </c>
    </row>
    <row r="245" spans="1:11" x14ac:dyDescent="0.25">
      <c r="A245" t="s">
        <v>87</v>
      </c>
      <c r="B245" t="s">
        <v>52</v>
      </c>
      <c r="C245" t="s">
        <v>15</v>
      </c>
      <c r="D245">
        <v>90</v>
      </c>
      <c r="E245" t="s">
        <v>16</v>
      </c>
      <c r="F245" t="s">
        <v>23</v>
      </c>
      <c r="G245" t="s">
        <v>14</v>
      </c>
      <c r="H245" t="s">
        <v>14</v>
      </c>
      <c r="I245" t="s">
        <v>14</v>
      </c>
      <c r="J245" t="s">
        <v>14</v>
      </c>
      <c r="K245" t="str">
        <f>IF(ISNA(VLOOKUP($F245,'[1]Detail OF'!$A:$B,2,FALSE)),"ATTENTE",VLOOKUP($F245,'[1]Detail OF'!$A:$B,2,FALSE))</f>
        <v>ATTENTE</v>
      </c>
    </row>
    <row r="246" spans="1:11" x14ac:dyDescent="0.25">
      <c r="A246" t="s">
        <v>87</v>
      </c>
      <c r="B246" t="s">
        <v>52</v>
      </c>
      <c r="C246" t="s">
        <v>26</v>
      </c>
      <c r="D246">
        <v>100</v>
      </c>
      <c r="E246" t="s">
        <v>16</v>
      </c>
      <c r="F246" t="s">
        <v>49</v>
      </c>
      <c r="G246" t="s">
        <v>14</v>
      </c>
      <c r="H246" t="s">
        <v>14</v>
      </c>
      <c r="I246" t="s">
        <v>14</v>
      </c>
      <c r="J246" t="s">
        <v>14</v>
      </c>
      <c r="K246" t="str">
        <f>IF(ISNA(VLOOKUP($F246,'[1]Detail OF'!$A:$B,2,FALSE)),"ATTENTE",VLOOKUP($F246,'[1]Detail OF'!$A:$B,2,FALSE))</f>
        <v>ZCQP</v>
      </c>
    </row>
    <row r="247" spans="1:11" x14ac:dyDescent="0.25">
      <c r="A247" t="s">
        <v>87</v>
      </c>
      <c r="B247" t="s">
        <v>52</v>
      </c>
      <c r="C247" t="s">
        <v>15</v>
      </c>
      <c r="D247">
        <v>110</v>
      </c>
      <c r="E247" t="s">
        <v>16</v>
      </c>
      <c r="F247" t="s">
        <v>33</v>
      </c>
      <c r="G247" t="s">
        <v>14</v>
      </c>
      <c r="H247" t="s">
        <v>14</v>
      </c>
      <c r="I247" t="s">
        <v>14</v>
      </c>
      <c r="J247" t="s">
        <v>14</v>
      </c>
      <c r="K247" t="str">
        <f>IF(ISNA(VLOOKUP($F247,'[1]Detail OF'!$A:$B,2,FALSE)),"ATTENTE",VLOOKUP($F247,'[1]Detail OF'!$A:$B,2,FALSE))</f>
        <v>ATTENTE</v>
      </c>
    </row>
    <row r="248" spans="1:11" x14ac:dyDescent="0.25">
      <c r="A248" t="s">
        <v>87</v>
      </c>
      <c r="B248" t="s">
        <v>52</v>
      </c>
      <c r="C248" t="s">
        <v>34</v>
      </c>
      <c r="D248">
        <v>120</v>
      </c>
      <c r="E248" t="s">
        <v>16</v>
      </c>
      <c r="F248" t="s">
        <v>19</v>
      </c>
      <c r="G248" t="s">
        <v>14</v>
      </c>
      <c r="H248" t="s">
        <v>14</v>
      </c>
      <c r="I248" t="s">
        <v>14</v>
      </c>
      <c r="J248" t="s">
        <v>14</v>
      </c>
      <c r="K248" t="str">
        <f>IF(ISNA(VLOOKUP($F248,'[1]Detail OF'!$A:$B,2,FALSE)),"ATTENTE",VLOOKUP($F248,'[1]Detail OF'!$A:$B,2,FALSE))</f>
        <v>ATTENTE</v>
      </c>
    </row>
    <row r="249" spans="1:11" x14ac:dyDescent="0.25">
      <c r="A249" t="s">
        <v>87</v>
      </c>
      <c r="B249" t="s">
        <v>52</v>
      </c>
      <c r="C249" t="s">
        <v>41</v>
      </c>
      <c r="D249">
        <v>122</v>
      </c>
      <c r="E249" t="s">
        <v>16</v>
      </c>
      <c r="F249" t="s">
        <v>53</v>
      </c>
      <c r="G249" t="s">
        <v>14</v>
      </c>
      <c r="H249" t="s">
        <v>14</v>
      </c>
      <c r="I249" t="s">
        <v>14</v>
      </c>
      <c r="J249" t="s">
        <v>14</v>
      </c>
      <c r="K249" t="str">
        <f>IF(ISNA(VLOOKUP($F249,'[1]Detail OF'!$A:$B,2,FALSE)),"ATTENTE",VLOOKUP($F249,'[1]Detail OF'!$A:$B,2,FALSE))</f>
        <v>ATTENTE</v>
      </c>
    </row>
    <row r="250" spans="1:11" x14ac:dyDescent="0.25">
      <c r="A250" t="s">
        <v>89</v>
      </c>
      <c r="B250" t="s">
        <v>90</v>
      </c>
      <c r="C250" t="s">
        <v>71</v>
      </c>
      <c r="D250">
        <v>15</v>
      </c>
      <c r="E250" t="s">
        <v>12</v>
      </c>
      <c r="F250" t="s">
        <v>50</v>
      </c>
      <c r="G250" t="s">
        <v>14</v>
      </c>
      <c r="H250" t="s">
        <v>14</v>
      </c>
      <c r="I250" t="s">
        <v>14</v>
      </c>
      <c r="J250" t="s">
        <v>14</v>
      </c>
      <c r="K250" t="str">
        <f>IF(ISNA(VLOOKUP($F250,'[1]Detail OF'!$A:$B,2,FALSE)),"ATTENTE",VLOOKUP($F250,'[1]Detail OF'!$A:$B,2,FALSE))</f>
        <v>TEST</v>
      </c>
    </row>
    <row r="251" spans="1:11" x14ac:dyDescent="0.25">
      <c r="A251" t="s">
        <v>89</v>
      </c>
      <c r="B251" t="s">
        <v>90</v>
      </c>
      <c r="C251" t="s">
        <v>18</v>
      </c>
      <c r="D251">
        <v>20</v>
      </c>
      <c r="E251" t="s">
        <v>16</v>
      </c>
      <c r="F251" t="s">
        <v>19</v>
      </c>
      <c r="G251" t="s">
        <v>14</v>
      </c>
      <c r="H251" t="s">
        <v>14</v>
      </c>
      <c r="I251" t="s">
        <v>14</v>
      </c>
      <c r="J251" t="s">
        <v>14</v>
      </c>
      <c r="K251" t="str">
        <f>IF(ISNA(VLOOKUP($F251,'[1]Detail OF'!$A:$B,2,FALSE)),"ATTENTE",VLOOKUP($F251,'[1]Detail OF'!$A:$B,2,FALSE))</f>
        <v>ATTENTE</v>
      </c>
    </row>
    <row r="252" spans="1:11" x14ac:dyDescent="0.25">
      <c r="A252" t="s">
        <v>89</v>
      </c>
      <c r="B252" t="s">
        <v>90</v>
      </c>
      <c r="C252" t="s">
        <v>15</v>
      </c>
      <c r="D252">
        <v>25</v>
      </c>
      <c r="E252" t="s">
        <v>16</v>
      </c>
      <c r="F252" t="s">
        <v>33</v>
      </c>
      <c r="G252" t="s">
        <v>14</v>
      </c>
      <c r="H252" t="s">
        <v>14</v>
      </c>
      <c r="I252" t="s">
        <v>14</v>
      </c>
      <c r="J252" t="s">
        <v>14</v>
      </c>
      <c r="K252" t="str">
        <f>IF(ISNA(VLOOKUP($F252,'[1]Detail OF'!$A:$B,2,FALSE)),"ATTENTE",VLOOKUP($F252,'[1]Detail OF'!$A:$B,2,FALSE))</f>
        <v>ATTENTE</v>
      </c>
    </row>
    <row r="253" spans="1:11" x14ac:dyDescent="0.25">
      <c r="A253" t="s">
        <v>89</v>
      </c>
      <c r="B253" t="s">
        <v>90</v>
      </c>
      <c r="C253" t="s">
        <v>91</v>
      </c>
      <c r="D253">
        <v>30</v>
      </c>
      <c r="E253" t="s">
        <v>16</v>
      </c>
      <c r="F253" t="s">
        <v>19</v>
      </c>
      <c r="G253" t="s">
        <v>14</v>
      </c>
      <c r="H253" t="s">
        <v>14</v>
      </c>
      <c r="I253" t="s">
        <v>14</v>
      </c>
      <c r="J253" t="s">
        <v>14</v>
      </c>
      <c r="K253" t="str">
        <f>IF(ISNA(VLOOKUP($F253,'[1]Detail OF'!$A:$B,2,FALSE)),"ATTENTE",VLOOKUP($F253,'[1]Detail OF'!$A:$B,2,FALSE))</f>
        <v>ATTENTE</v>
      </c>
    </row>
    <row r="254" spans="1:11" x14ac:dyDescent="0.25">
      <c r="A254" t="s">
        <v>89</v>
      </c>
      <c r="B254" t="s">
        <v>90</v>
      </c>
      <c r="C254" t="s">
        <v>15</v>
      </c>
      <c r="D254">
        <v>40</v>
      </c>
      <c r="E254" t="s">
        <v>16</v>
      </c>
      <c r="F254" t="s">
        <v>17</v>
      </c>
      <c r="G254" t="s">
        <v>14</v>
      </c>
      <c r="H254" t="s">
        <v>14</v>
      </c>
      <c r="I254" t="s">
        <v>14</v>
      </c>
      <c r="J254" t="s">
        <v>14</v>
      </c>
      <c r="K254" t="str">
        <f>IF(ISNA(VLOOKUP($F254,'[1]Detail OF'!$A:$B,2,FALSE)),"ATTENTE",VLOOKUP($F254,'[1]Detail OF'!$A:$B,2,FALSE))</f>
        <v>ATTENTE</v>
      </c>
    </row>
    <row r="255" spans="1:11" x14ac:dyDescent="0.25">
      <c r="A255" t="s">
        <v>89</v>
      </c>
      <c r="B255" t="s">
        <v>90</v>
      </c>
      <c r="C255" t="s">
        <v>22</v>
      </c>
      <c r="D255">
        <v>50</v>
      </c>
      <c r="E255" t="s">
        <v>12</v>
      </c>
      <c r="F255" t="s">
        <v>46</v>
      </c>
      <c r="G255">
        <v>0</v>
      </c>
      <c r="H255">
        <v>0</v>
      </c>
      <c r="I255">
        <v>7</v>
      </c>
      <c r="J255" t="s">
        <v>46</v>
      </c>
      <c r="K255" t="str">
        <f>IF(ISNA(VLOOKUP($F255,'[1]Detail OF'!$A:$B,2,FALSE)),"ATTENTE",VLOOKUP($F255,'[1]Detail OF'!$A:$B,2,FALSE))</f>
        <v>CABLAGE</v>
      </c>
    </row>
    <row r="256" spans="1:11" x14ac:dyDescent="0.25">
      <c r="A256" t="s">
        <v>92</v>
      </c>
      <c r="B256" t="s">
        <v>90</v>
      </c>
      <c r="C256" t="s">
        <v>71</v>
      </c>
      <c r="D256">
        <v>15</v>
      </c>
      <c r="E256" t="s">
        <v>12</v>
      </c>
      <c r="F256" t="s">
        <v>50</v>
      </c>
      <c r="G256" t="s">
        <v>14</v>
      </c>
      <c r="H256" t="s">
        <v>14</v>
      </c>
      <c r="I256" t="s">
        <v>14</v>
      </c>
      <c r="J256" t="s">
        <v>14</v>
      </c>
      <c r="K256" t="str">
        <f>IF(ISNA(VLOOKUP($F256,'[1]Detail OF'!$A:$B,2,FALSE)),"ATTENTE",VLOOKUP($F256,'[1]Detail OF'!$A:$B,2,FALSE))</f>
        <v>TEST</v>
      </c>
    </row>
    <row r="257" spans="1:11" x14ac:dyDescent="0.25">
      <c r="A257" t="s">
        <v>92</v>
      </c>
      <c r="B257" t="s">
        <v>90</v>
      </c>
      <c r="C257" t="s">
        <v>18</v>
      </c>
      <c r="D257">
        <v>20</v>
      </c>
      <c r="E257" t="s">
        <v>16</v>
      </c>
      <c r="F257" t="s">
        <v>19</v>
      </c>
      <c r="G257" t="s">
        <v>14</v>
      </c>
      <c r="H257" t="s">
        <v>14</v>
      </c>
      <c r="I257" t="s">
        <v>14</v>
      </c>
      <c r="J257" t="s">
        <v>14</v>
      </c>
      <c r="K257" t="str">
        <f>IF(ISNA(VLOOKUP($F257,'[1]Detail OF'!$A:$B,2,FALSE)),"ATTENTE",VLOOKUP($F257,'[1]Detail OF'!$A:$B,2,FALSE))</f>
        <v>ATTENTE</v>
      </c>
    </row>
    <row r="258" spans="1:11" x14ac:dyDescent="0.25">
      <c r="A258" t="s">
        <v>92</v>
      </c>
      <c r="B258" t="s">
        <v>90</v>
      </c>
      <c r="C258" t="s">
        <v>15</v>
      </c>
      <c r="D258">
        <v>25</v>
      </c>
      <c r="E258" t="s">
        <v>16</v>
      </c>
      <c r="F258" t="s">
        <v>33</v>
      </c>
      <c r="G258" t="s">
        <v>14</v>
      </c>
      <c r="H258" t="s">
        <v>14</v>
      </c>
      <c r="I258" t="s">
        <v>14</v>
      </c>
      <c r="J258" t="s">
        <v>14</v>
      </c>
      <c r="K258" t="str">
        <f>IF(ISNA(VLOOKUP($F258,'[1]Detail OF'!$A:$B,2,FALSE)),"ATTENTE",VLOOKUP($F258,'[1]Detail OF'!$A:$B,2,FALSE))</f>
        <v>ATTENTE</v>
      </c>
    </row>
    <row r="259" spans="1:11" x14ac:dyDescent="0.25">
      <c r="A259" t="s">
        <v>92</v>
      </c>
      <c r="B259" t="s">
        <v>90</v>
      </c>
      <c r="C259" t="s">
        <v>91</v>
      </c>
      <c r="D259">
        <v>30</v>
      </c>
      <c r="E259" t="s">
        <v>16</v>
      </c>
      <c r="F259" t="s">
        <v>19</v>
      </c>
      <c r="G259" t="s">
        <v>14</v>
      </c>
      <c r="H259" t="s">
        <v>14</v>
      </c>
      <c r="I259" t="s">
        <v>14</v>
      </c>
      <c r="J259" t="s">
        <v>14</v>
      </c>
      <c r="K259" t="str">
        <f>IF(ISNA(VLOOKUP($F259,'[1]Detail OF'!$A:$B,2,FALSE)),"ATTENTE",VLOOKUP($F259,'[1]Detail OF'!$A:$B,2,FALSE))</f>
        <v>ATTENTE</v>
      </c>
    </row>
    <row r="260" spans="1:11" x14ac:dyDescent="0.25">
      <c r="A260" t="s">
        <v>92</v>
      </c>
      <c r="B260" t="s">
        <v>90</v>
      </c>
      <c r="C260" t="s">
        <v>15</v>
      </c>
      <c r="D260">
        <v>40</v>
      </c>
      <c r="E260" t="s">
        <v>16</v>
      </c>
      <c r="F260" t="s">
        <v>17</v>
      </c>
      <c r="G260" t="s">
        <v>14</v>
      </c>
      <c r="H260" t="s">
        <v>14</v>
      </c>
      <c r="I260" t="s">
        <v>14</v>
      </c>
      <c r="J260" t="s">
        <v>14</v>
      </c>
      <c r="K260" t="str">
        <f>IF(ISNA(VLOOKUP($F260,'[1]Detail OF'!$A:$B,2,FALSE)),"ATTENTE",VLOOKUP($F260,'[1]Detail OF'!$A:$B,2,FALSE))</f>
        <v>ATTENTE</v>
      </c>
    </row>
    <row r="261" spans="1:11" x14ac:dyDescent="0.25">
      <c r="A261" t="s">
        <v>92</v>
      </c>
      <c r="B261" t="s">
        <v>90</v>
      </c>
      <c r="C261" t="s">
        <v>22</v>
      </c>
      <c r="D261">
        <v>50</v>
      </c>
      <c r="E261" t="s">
        <v>12</v>
      </c>
      <c r="F261" t="s">
        <v>46</v>
      </c>
      <c r="G261">
        <v>0</v>
      </c>
      <c r="H261">
        <v>0</v>
      </c>
      <c r="I261">
        <v>9.8699999999999992</v>
      </c>
      <c r="J261" t="s">
        <v>46</v>
      </c>
      <c r="K261" t="str">
        <f>IF(ISNA(VLOOKUP($F261,'[1]Detail OF'!$A:$B,2,FALSE)),"ATTENTE",VLOOKUP($F261,'[1]Detail OF'!$A:$B,2,FALSE))</f>
        <v>CABLAGE</v>
      </c>
    </row>
    <row r="262" spans="1:11" x14ac:dyDescent="0.25">
      <c r="A262" t="s">
        <v>93</v>
      </c>
      <c r="B262" t="s">
        <v>94</v>
      </c>
      <c r="C262" t="s">
        <v>71</v>
      </c>
      <c r="D262">
        <v>10</v>
      </c>
      <c r="E262" t="s">
        <v>30</v>
      </c>
      <c r="F262" t="s">
        <v>50</v>
      </c>
      <c r="G262">
        <v>0.1</v>
      </c>
      <c r="H262">
        <v>0</v>
      </c>
      <c r="I262">
        <v>0</v>
      </c>
      <c r="J262" t="s">
        <v>50</v>
      </c>
      <c r="K262" t="str">
        <f>IF(ISNA(VLOOKUP($F262,'[1]Detail OF'!$A:$B,2,FALSE)),"ATTENTE",VLOOKUP($F262,'[1]Detail OF'!$A:$B,2,FALSE))</f>
        <v>TEST</v>
      </c>
    </row>
    <row r="263" spans="1:11" x14ac:dyDescent="0.25">
      <c r="A263" t="s">
        <v>93</v>
      </c>
      <c r="B263" t="s">
        <v>94</v>
      </c>
      <c r="C263" t="s">
        <v>15</v>
      </c>
      <c r="D263">
        <v>20</v>
      </c>
      <c r="E263" t="s">
        <v>30</v>
      </c>
      <c r="F263" t="s">
        <v>17</v>
      </c>
      <c r="G263" t="s">
        <v>14</v>
      </c>
      <c r="H263" t="s">
        <v>14</v>
      </c>
      <c r="I263" t="s">
        <v>14</v>
      </c>
      <c r="J263" t="s">
        <v>14</v>
      </c>
      <c r="K263" t="str">
        <f>IF(ISNA(VLOOKUP($F263,'[1]Detail OF'!$A:$B,2,FALSE)),"ATTENTE",VLOOKUP($F263,'[1]Detail OF'!$A:$B,2,FALSE))</f>
        <v>ATTENTE</v>
      </c>
    </row>
    <row r="264" spans="1:11" x14ac:dyDescent="0.25">
      <c r="A264" t="s">
        <v>93</v>
      </c>
      <c r="B264" t="s">
        <v>94</v>
      </c>
      <c r="C264" t="s">
        <v>18</v>
      </c>
      <c r="D264">
        <v>30</v>
      </c>
      <c r="E264" t="s">
        <v>30</v>
      </c>
      <c r="F264" t="s">
        <v>19</v>
      </c>
      <c r="G264" t="s">
        <v>14</v>
      </c>
      <c r="H264" t="s">
        <v>14</v>
      </c>
      <c r="I264" t="s">
        <v>14</v>
      </c>
      <c r="J264" t="s">
        <v>14</v>
      </c>
      <c r="K264" t="str">
        <f>IF(ISNA(VLOOKUP($F264,'[1]Detail OF'!$A:$B,2,FALSE)),"ATTENTE",VLOOKUP($F264,'[1]Detail OF'!$A:$B,2,FALSE))</f>
        <v>ATTENTE</v>
      </c>
    </row>
    <row r="265" spans="1:11" x14ac:dyDescent="0.25">
      <c r="A265" t="s">
        <v>93</v>
      </c>
      <c r="B265" t="s">
        <v>94</v>
      </c>
      <c r="C265" t="s">
        <v>15</v>
      </c>
      <c r="D265">
        <v>40</v>
      </c>
      <c r="E265" t="s">
        <v>30</v>
      </c>
      <c r="F265" t="s">
        <v>33</v>
      </c>
      <c r="G265" t="s">
        <v>14</v>
      </c>
      <c r="H265" t="s">
        <v>14</v>
      </c>
      <c r="I265" t="s">
        <v>14</v>
      </c>
      <c r="J265" t="s">
        <v>14</v>
      </c>
      <c r="K265" t="str">
        <f>IF(ISNA(VLOOKUP($F265,'[1]Detail OF'!$A:$B,2,FALSE)),"ATTENTE",VLOOKUP($F265,'[1]Detail OF'!$A:$B,2,FALSE))</f>
        <v>ATTENTE</v>
      </c>
    </row>
    <row r="266" spans="1:11" x14ac:dyDescent="0.25">
      <c r="A266" t="s">
        <v>93</v>
      </c>
      <c r="B266" t="s">
        <v>94</v>
      </c>
      <c r="C266" t="s">
        <v>91</v>
      </c>
      <c r="D266">
        <v>50</v>
      </c>
      <c r="E266" t="s">
        <v>30</v>
      </c>
      <c r="F266" t="s">
        <v>19</v>
      </c>
      <c r="G266" t="s">
        <v>14</v>
      </c>
      <c r="H266" t="s">
        <v>14</v>
      </c>
      <c r="I266" t="s">
        <v>14</v>
      </c>
      <c r="J266" t="s">
        <v>14</v>
      </c>
      <c r="K266" t="str">
        <f>IF(ISNA(VLOOKUP($F266,'[1]Detail OF'!$A:$B,2,FALSE)),"ATTENTE",VLOOKUP($F266,'[1]Detail OF'!$A:$B,2,FALSE))</f>
        <v>ATTENTE</v>
      </c>
    </row>
    <row r="267" spans="1:11" x14ac:dyDescent="0.25">
      <c r="A267" t="s">
        <v>93</v>
      </c>
      <c r="B267" t="s">
        <v>94</v>
      </c>
      <c r="C267" t="s">
        <v>41</v>
      </c>
      <c r="D267">
        <v>60</v>
      </c>
      <c r="E267" t="s">
        <v>30</v>
      </c>
      <c r="F267" t="s">
        <v>53</v>
      </c>
      <c r="G267" t="s">
        <v>14</v>
      </c>
      <c r="H267" t="s">
        <v>14</v>
      </c>
      <c r="I267" t="s">
        <v>14</v>
      </c>
      <c r="J267" t="s">
        <v>14</v>
      </c>
      <c r="K267" t="str">
        <f>IF(ISNA(VLOOKUP($F267,'[1]Detail OF'!$A:$B,2,FALSE)),"ATTENTE",VLOOKUP($F267,'[1]Detail OF'!$A:$B,2,FALSE))</f>
        <v>ATTENTE</v>
      </c>
    </row>
    <row r="268" spans="1:11" x14ac:dyDescent="0.25">
      <c r="A268" t="s">
        <v>93</v>
      </c>
      <c r="B268" t="s">
        <v>94</v>
      </c>
      <c r="C268" t="s">
        <v>41</v>
      </c>
      <c r="D268">
        <v>61</v>
      </c>
      <c r="E268" t="s">
        <v>30</v>
      </c>
      <c r="F268" t="s">
        <v>88</v>
      </c>
      <c r="G268" t="s">
        <v>14</v>
      </c>
      <c r="H268" t="s">
        <v>14</v>
      </c>
      <c r="I268" t="s">
        <v>14</v>
      </c>
      <c r="J268" t="s">
        <v>14</v>
      </c>
      <c r="K268" t="str">
        <f>IF(ISNA(VLOOKUP($F268,'[1]Detail OF'!$A:$B,2,FALSE)),"ATTENTE",VLOOKUP($F268,'[1]Detail OF'!$A:$B,2,FALSE))</f>
        <v>ATTENTE</v>
      </c>
    </row>
    <row r="269" spans="1:11" x14ac:dyDescent="0.25">
      <c r="A269" t="s">
        <v>93</v>
      </c>
      <c r="B269" t="s">
        <v>94</v>
      </c>
      <c r="C269" t="s">
        <v>15</v>
      </c>
      <c r="D269">
        <v>80</v>
      </c>
      <c r="E269" t="s">
        <v>16</v>
      </c>
      <c r="F269" t="s">
        <v>23</v>
      </c>
      <c r="G269" t="s">
        <v>14</v>
      </c>
      <c r="H269" t="s">
        <v>14</v>
      </c>
      <c r="I269" t="s">
        <v>14</v>
      </c>
      <c r="J269" t="s">
        <v>14</v>
      </c>
      <c r="K269" t="str">
        <f>IF(ISNA(VLOOKUP($F269,'[1]Detail OF'!$A:$B,2,FALSE)),"ATTENTE",VLOOKUP($F269,'[1]Detail OF'!$A:$B,2,FALSE))</f>
        <v>ATTENTE</v>
      </c>
    </row>
    <row r="270" spans="1:11" x14ac:dyDescent="0.25">
      <c r="A270" t="s">
        <v>93</v>
      </c>
      <c r="B270" t="s">
        <v>94</v>
      </c>
      <c r="C270" t="s">
        <v>24</v>
      </c>
      <c r="D270">
        <v>90</v>
      </c>
      <c r="E270" t="s">
        <v>12</v>
      </c>
      <c r="F270" t="s">
        <v>95</v>
      </c>
      <c r="G270">
        <v>0</v>
      </c>
      <c r="H270">
        <v>0</v>
      </c>
      <c r="I270">
        <v>2</v>
      </c>
      <c r="J270" t="s">
        <v>95</v>
      </c>
      <c r="K270" t="str">
        <f>IF(ISNA(VLOOKUP($F270,'[1]Detail OF'!$A:$B,2,FALSE)),"ATTENTE",VLOOKUP($F270,'[1]Detail OF'!$A:$B,2,FALSE))</f>
        <v>TEST</v>
      </c>
    </row>
    <row r="271" spans="1:11" x14ac:dyDescent="0.25">
      <c r="A271" t="s">
        <v>93</v>
      </c>
      <c r="B271" t="s">
        <v>94</v>
      </c>
      <c r="C271" t="s">
        <v>15</v>
      </c>
      <c r="D271">
        <v>100</v>
      </c>
      <c r="E271" t="s">
        <v>16</v>
      </c>
      <c r="F271" t="s">
        <v>17</v>
      </c>
      <c r="G271" t="s">
        <v>14</v>
      </c>
      <c r="H271" t="s">
        <v>14</v>
      </c>
      <c r="I271" t="s">
        <v>14</v>
      </c>
      <c r="J271" t="s">
        <v>14</v>
      </c>
      <c r="K271" t="str">
        <f>IF(ISNA(VLOOKUP($F271,'[1]Detail OF'!$A:$B,2,FALSE)),"ATTENTE",VLOOKUP($F271,'[1]Detail OF'!$A:$B,2,FALSE))</f>
        <v>ATTENTE</v>
      </c>
    </row>
    <row r="272" spans="1:11" x14ac:dyDescent="0.25">
      <c r="A272" t="s">
        <v>93</v>
      </c>
      <c r="B272" t="s">
        <v>94</v>
      </c>
      <c r="C272" t="s">
        <v>22</v>
      </c>
      <c r="D272">
        <v>110</v>
      </c>
      <c r="E272" t="s">
        <v>16</v>
      </c>
      <c r="F272" t="s">
        <v>46</v>
      </c>
      <c r="G272" t="s">
        <v>14</v>
      </c>
      <c r="H272" t="s">
        <v>14</v>
      </c>
      <c r="I272" t="s">
        <v>14</v>
      </c>
      <c r="J272" t="s">
        <v>14</v>
      </c>
      <c r="K272" t="str">
        <f>IF(ISNA(VLOOKUP($F272,'[1]Detail OF'!$A:$B,2,FALSE)),"ATTENTE",VLOOKUP($F272,'[1]Detail OF'!$A:$B,2,FALSE))</f>
        <v>CABLAGE</v>
      </c>
    </row>
    <row r="273" spans="1:11" x14ac:dyDescent="0.25">
      <c r="A273" t="s">
        <v>93</v>
      </c>
      <c r="B273" t="s">
        <v>94</v>
      </c>
      <c r="C273" t="s">
        <v>15</v>
      </c>
      <c r="D273">
        <v>120</v>
      </c>
      <c r="E273" t="s">
        <v>16</v>
      </c>
      <c r="F273" t="s">
        <v>23</v>
      </c>
      <c r="G273" t="s">
        <v>14</v>
      </c>
      <c r="H273" t="s">
        <v>14</v>
      </c>
      <c r="I273" t="s">
        <v>14</v>
      </c>
      <c r="J273" t="s">
        <v>14</v>
      </c>
      <c r="K273" t="str">
        <f>IF(ISNA(VLOOKUP($F273,'[1]Detail OF'!$A:$B,2,FALSE)),"ATTENTE",VLOOKUP($F273,'[1]Detail OF'!$A:$B,2,FALSE))</f>
        <v>ATTENTE</v>
      </c>
    </row>
    <row r="274" spans="1:11" x14ac:dyDescent="0.25">
      <c r="A274" t="s">
        <v>93</v>
      </c>
      <c r="B274" t="s">
        <v>94</v>
      </c>
      <c r="C274" t="s">
        <v>26</v>
      </c>
      <c r="D274">
        <v>130</v>
      </c>
      <c r="E274" t="s">
        <v>12</v>
      </c>
      <c r="F274" t="s">
        <v>49</v>
      </c>
      <c r="G274">
        <v>0</v>
      </c>
      <c r="H274">
        <v>0</v>
      </c>
      <c r="I274">
        <v>3</v>
      </c>
      <c r="J274" t="s">
        <v>49</v>
      </c>
      <c r="K274" t="str">
        <f>IF(ISNA(VLOOKUP($F274,'[1]Detail OF'!$A:$B,2,FALSE)),"ATTENTE",VLOOKUP($F274,'[1]Detail OF'!$A:$B,2,FALSE))</f>
        <v>ZCQP</v>
      </c>
    </row>
    <row r="275" spans="1:11" x14ac:dyDescent="0.25">
      <c r="A275" t="s">
        <v>96</v>
      </c>
      <c r="B275" t="s">
        <v>94</v>
      </c>
      <c r="C275" t="s">
        <v>71</v>
      </c>
      <c r="D275">
        <v>10</v>
      </c>
      <c r="E275" t="s">
        <v>30</v>
      </c>
      <c r="F275" t="s">
        <v>50</v>
      </c>
      <c r="G275">
        <v>0.1</v>
      </c>
      <c r="H275">
        <v>0</v>
      </c>
      <c r="I275">
        <v>0</v>
      </c>
      <c r="J275" t="s">
        <v>50</v>
      </c>
      <c r="K275" t="str">
        <f>IF(ISNA(VLOOKUP($F275,'[1]Detail OF'!$A:$B,2,FALSE)),"ATTENTE",VLOOKUP($F275,'[1]Detail OF'!$A:$B,2,FALSE))</f>
        <v>TEST</v>
      </c>
    </row>
    <row r="276" spans="1:11" x14ac:dyDescent="0.25">
      <c r="A276" t="s">
        <v>96</v>
      </c>
      <c r="B276" t="s">
        <v>94</v>
      </c>
      <c r="C276" t="s">
        <v>15</v>
      </c>
      <c r="D276">
        <v>20</v>
      </c>
      <c r="E276" t="s">
        <v>30</v>
      </c>
      <c r="F276" t="s">
        <v>17</v>
      </c>
      <c r="G276" t="s">
        <v>14</v>
      </c>
      <c r="H276" t="s">
        <v>14</v>
      </c>
      <c r="I276" t="s">
        <v>14</v>
      </c>
      <c r="J276" t="s">
        <v>14</v>
      </c>
      <c r="K276" t="str">
        <f>IF(ISNA(VLOOKUP($F276,'[1]Detail OF'!$A:$B,2,FALSE)),"ATTENTE",VLOOKUP($F276,'[1]Detail OF'!$A:$B,2,FALSE))</f>
        <v>ATTENTE</v>
      </c>
    </row>
    <row r="277" spans="1:11" x14ac:dyDescent="0.25">
      <c r="A277" t="s">
        <v>96</v>
      </c>
      <c r="B277" t="s">
        <v>94</v>
      </c>
      <c r="C277" t="s">
        <v>18</v>
      </c>
      <c r="D277">
        <v>30</v>
      </c>
      <c r="E277" t="s">
        <v>30</v>
      </c>
      <c r="F277" t="s">
        <v>19</v>
      </c>
      <c r="G277" t="s">
        <v>14</v>
      </c>
      <c r="H277" t="s">
        <v>14</v>
      </c>
      <c r="I277" t="s">
        <v>14</v>
      </c>
      <c r="J277" t="s">
        <v>14</v>
      </c>
      <c r="K277" t="str">
        <f>IF(ISNA(VLOOKUP($F277,'[1]Detail OF'!$A:$B,2,FALSE)),"ATTENTE",VLOOKUP($F277,'[1]Detail OF'!$A:$B,2,FALSE))</f>
        <v>ATTENTE</v>
      </c>
    </row>
    <row r="278" spans="1:11" x14ac:dyDescent="0.25">
      <c r="A278" t="s">
        <v>96</v>
      </c>
      <c r="B278" t="s">
        <v>94</v>
      </c>
      <c r="C278" t="s">
        <v>15</v>
      </c>
      <c r="D278">
        <v>40</v>
      </c>
      <c r="E278" t="s">
        <v>30</v>
      </c>
      <c r="F278" t="s">
        <v>33</v>
      </c>
      <c r="G278" t="s">
        <v>14</v>
      </c>
      <c r="H278" t="s">
        <v>14</v>
      </c>
      <c r="I278" t="s">
        <v>14</v>
      </c>
      <c r="J278" t="s">
        <v>14</v>
      </c>
      <c r="K278" t="str">
        <f>IF(ISNA(VLOOKUP($F278,'[1]Detail OF'!$A:$B,2,FALSE)),"ATTENTE",VLOOKUP($F278,'[1]Detail OF'!$A:$B,2,FALSE))</f>
        <v>ATTENTE</v>
      </c>
    </row>
    <row r="279" spans="1:11" x14ac:dyDescent="0.25">
      <c r="A279" t="s">
        <v>96</v>
      </c>
      <c r="B279" t="s">
        <v>94</v>
      </c>
      <c r="C279" t="s">
        <v>91</v>
      </c>
      <c r="D279">
        <v>50</v>
      </c>
      <c r="E279" t="s">
        <v>30</v>
      </c>
      <c r="F279" t="s">
        <v>19</v>
      </c>
      <c r="G279" t="s">
        <v>14</v>
      </c>
      <c r="H279" t="s">
        <v>14</v>
      </c>
      <c r="I279" t="s">
        <v>14</v>
      </c>
      <c r="J279" t="s">
        <v>14</v>
      </c>
      <c r="K279" t="str">
        <f>IF(ISNA(VLOOKUP($F279,'[1]Detail OF'!$A:$B,2,FALSE)),"ATTENTE",VLOOKUP($F279,'[1]Detail OF'!$A:$B,2,FALSE))</f>
        <v>ATTENTE</v>
      </c>
    </row>
    <row r="280" spans="1:11" x14ac:dyDescent="0.25">
      <c r="A280" t="s">
        <v>96</v>
      </c>
      <c r="B280" t="s">
        <v>94</v>
      </c>
      <c r="C280" t="s">
        <v>41</v>
      </c>
      <c r="D280">
        <v>60</v>
      </c>
      <c r="E280" t="s">
        <v>30</v>
      </c>
      <c r="F280" t="s">
        <v>53</v>
      </c>
      <c r="G280" t="s">
        <v>14</v>
      </c>
      <c r="H280" t="s">
        <v>14</v>
      </c>
      <c r="I280" t="s">
        <v>14</v>
      </c>
      <c r="J280" t="s">
        <v>14</v>
      </c>
      <c r="K280" t="str">
        <f>IF(ISNA(VLOOKUP($F280,'[1]Detail OF'!$A:$B,2,FALSE)),"ATTENTE",VLOOKUP($F280,'[1]Detail OF'!$A:$B,2,FALSE))</f>
        <v>ATTENTE</v>
      </c>
    </row>
    <row r="281" spans="1:11" x14ac:dyDescent="0.25">
      <c r="A281" t="s">
        <v>96</v>
      </c>
      <c r="B281" t="s">
        <v>94</v>
      </c>
      <c r="C281" t="s">
        <v>41</v>
      </c>
      <c r="D281">
        <v>61</v>
      </c>
      <c r="E281" t="s">
        <v>30</v>
      </c>
      <c r="F281" t="s">
        <v>88</v>
      </c>
      <c r="G281" t="s">
        <v>14</v>
      </c>
      <c r="H281" t="s">
        <v>14</v>
      </c>
      <c r="I281" t="s">
        <v>14</v>
      </c>
      <c r="J281" t="s">
        <v>14</v>
      </c>
      <c r="K281" t="str">
        <f>IF(ISNA(VLOOKUP($F281,'[1]Detail OF'!$A:$B,2,FALSE)),"ATTENTE",VLOOKUP($F281,'[1]Detail OF'!$A:$B,2,FALSE))</f>
        <v>ATTENTE</v>
      </c>
    </row>
    <row r="282" spans="1:11" x14ac:dyDescent="0.25">
      <c r="A282" t="s">
        <v>96</v>
      </c>
      <c r="B282" t="s">
        <v>94</v>
      </c>
      <c r="C282" t="s">
        <v>15</v>
      </c>
      <c r="D282">
        <v>80</v>
      </c>
      <c r="E282" t="s">
        <v>16</v>
      </c>
      <c r="F282" t="s">
        <v>23</v>
      </c>
      <c r="G282" t="s">
        <v>14</v>
      </c>
      <c r="H282" t="s">
        <v>14</v>
      </c>
      <c r="I282" t="s">
        <v>14</v>
      </c>
      <c r="J282" t="s">
        <v>14</v>
      </c>
      <c r="K282" t="str">
        <f>IF(ISNA(VLOOKUP($F282,'[1]Detail OF'!$A:$B,2,FALSE)),"ATTENTE",VLOOKUP($F282,'[1]Detail OF'!$A:$B,2,FALSE))</f>
        <v>ATTENTE</v>
      </c>
    </row>
    <row r="283" spans="1:11" x14ac:dyDescent="0.25">
      <c r="A283" t="s">
        <v>96</v>
      </c>
      <c r="B283" t="s">
        <v>94</v>
      </c>
      <c r="C283" t="s">
        <v>24</v>
      </c>
      <c r="D283">
        <v>90</v>
      </c>
      <c r="E283" t="s">
        <v>12</v>
      </c>
      <c r="F283" t="s">
        <v>95</v>
      </c>
      <c r="G283">
        <v>0</v>
      </c>
      <c r="H283">
        <v>0</v>
      </c>
      <c r="I283">
        <v>2</v>
      </c>
      <c r="J283" t="s">
        <v>95</v>
      </c>
      <c r="K283" t="str">
        <f>IF(ISNA(VLOOKUP($F283,'[1]Detail OF'!$A:$B,2,FALSE)),"ATTENTE",VLOOKUP($F283,'[1]Detail OF'!$A:$B,2,FALSE))</f>
        <v>TEST</v>
      </c>
    </row>
    <row r="284" spans="1:11" x14ac:dyDescent="0.25">
      <c r="A284" t="s">
        <v>96</v>
      </c>
      <c r="B284" t="s">
        <v>94</v>
      </c>
      <c r="C284" t="s">
        <v>15</v>
      </c>
      <c r="D284">
        <v>100</v>
      </c>
      <c r="E284" t="s">
        <v>16</v>
      </c>
      <c r="F284" t="s">
        <v>17</v>
      </c>
      <c r="G284" t="s">
        <v>14</v>
      </c>
      <c r="H284" t="s">
        <v>14</v>
      </c>
      <c r="I284" t="s">
        <v>14</v>
      </c>
      <c r="J284" t="s">
        <v>14</v>
      </c>
      <c r="K284" t="str">
        <f>IF(ISNA(VLOOKUP($F284,'[1]Detail OF'!$A:$B,2,FALSE)),"ATTENTE",VLOOKUP($F284,'[1]Detail OF'!$A:$B,2,FALSE))</f>
        <v>ATTENTE</v>
      </c>
    </row>
    <row r="285" spans="1:11" x14ac:dyDescent="0.25">
      <c r="A285" t="s">
        <v>96</v>
      </c>
      <c r="B285" t="s">
        <v>94</v>
      </c>
      <c r="C285" t="s">
        <v>22</v>
      </c>
      <c r="D285">
        <v>110</v>
      </c>
      <c r="E285" t="s">
        <v>16</v>
      </c>
      <c r="F285" t="s">
        <v>46</v>
      </c>
      <c r="G285" t="s">
        <v>14</v>
      </c>
      <c r="H285" t="s">
        <v>14</v>
      </c>
      <c r="I285" t="s">
        <v>14</v>
      </c>
      <c r="J285" t="s">
        <v>14</v>
      </c>
      <c r="K285" t="str">
        <f>IF(ISNA(VLOOKUP($F285,'[1]Detail OF'!$A:$B,2,FALSE)),"ATTENTE",VLOOKUP($F285,'[1]Detail OF'!$A:$B,2,FALSE))</f>
        <v>CABLAGE</v>
      </c>
    </row>
    <row r="286" spans="1:11" x14ac:dyDescent="0.25">
      <c r="A286" t="s">
        <v>96</v>
      </c>
      <c r="B286" t="s">
        <v>94</v>
      </c>
      <c r="C286" t="s">
        <v>15</v>
      </c>
      <c r="D286">
        <v>120</v>
      </c>
      <c r="E286" t="s">
        <v>16</v>
      </c>
      <c r="F286" t="s">
        <v>23</v>
      </c>
      <c r="G286" t="s">
        <v>14</v>
      </c>
      <c r="H286" t="s">
        <v>14</v>
      </c>
      <c r="I286" t="s">
        <v>14</v>
      </c>
      <c r="J286" t="s">
        <v>14</v>
      </c>
      <c r="K286" t="str">
        <f>IF(ISNA(VLOOKUP($F286,'[1]Detail OF'!$A:$B,2,FALSE)),"ATTENTE",VLOOKUP($F286,'[1]Detail OF'!$A:$B,2,FALSE))</f>
        <v>ATTENTE</v>
      </c>
    </row>
    <row r="287" spans="1:11" x14ac:dyDescent="0.25">
      <c r="A287" t="s">
        <v>96</v>
      </c>
      <c r="B287" t="s">
        <v>94</v>
      </c>
      <c r="C287" t="s">
        <v>26</v>
      </c>
      <c r="D287">
        <v>130</v>
      </c>
      <c r="E287" t="s">
        <v>12</v>
      </c>
      <c r="F287" t="s">
        <v>49</v>
      </c>
      <c r="G287">
        <v>0</v>
      </c>
      <c r="H287">
        <v>0</v>
      </c>
      <c r="I287">
        <v>2</v>
      </c>
      <c r="J287" t="s">
        <v>49</v>
      </c>
      <c r="K287" t="str">
        <f>IF(ISNA(VLOOKUP($F287,'[1]Detail OF'!$A:$B,2,FALSE)),"ATTENTE",VLOOKUP($F287,'[1]Detail OF'!$A:$B,2,FALSE))</f>
        <v>ZCQP</v>
      </c>
    </row>
    <row r="288" spans="1:11" x14ac:dyDescent="0.25">
      <c r="A288" t="s">
        <v>97</v>
      </c>
      <c r="B288" t="s">
        <v>94</v>
      </c>
      <c r="C288" t="s">
        <v>71</v>
      </c>
      <c r="D288">
        <v>10</v>
      </c>
      <c r="E288" t="s">
        <v>12</v>
      </c>
      <c r="F288" t="s">
        <v>50</v>
      </c>
      <c r="G288" t="s">
        <v>14</v>
      </c>
      <c r="H288" t="s">
        <v>14</v>
      </c>
      <c r="I288" t="s">
        <v>14</v>
      </c>
      <c r="J288" t="s">
        <v>14</v>
      </c>
      <c r="K288" t="str">
        <f>IF(ISNA(VLOOKUP($F288,'[1]Detail OF'!$A:$B,2,FALSE)),"ATTENTE",VLOOKUP($F288,'[1]Detail OF'!$A:$B,2,FALSE))</f>
        <v>TEST</v>
      </c>
    </row>
    <row r="289" spans="1:11" x14ac:dyDescent="0.25">
      <c r="A289" t="s">
        <v>97</v>
      </c>
      <c r="B289" t="s">
        <v>94</v>
      </c>
      <c r="C289" t="s">
        <v>15</v>
      </c>
      <c r="D289">
        <v>20</v>
      </c>
      <c r="E289" t="s">
        <v>16</v>
      </c>
      <c r="F289" t="s">
        <v>17</v>
      </c>
      <c r="G289" t="s">
        <v>14</v>
      </c>
      <c r="H289" t="s">
        <v>14</v>
      </c>
      <c r="I289" t="s">
        <v>14</v>
      </c>
      <c r="J289" t="s">
        <v>14</v>
      </c>
      <c r="K289" t="str">
        <f>IF(ISNA(VLOOKUP($F289,'[1]Detail OF'!$A:$B,2,FALSE)),"ATTENTE",VLOOKUP($F289,'[1]Detail OF'!$A:$B,2,FALSE))</f>
        <v>ATTENTE</v>
      </c>
    </row>
    <row r="290" spans="1:11" x14ac:dyDescent="0.25">
      <c r="A290" t="s">
        <v>97</v>
      </c>
      <c r="B290" t="s">
        <v>94</v>
      </c>
      <c r="C290" t="s">
        <v>18</v>
      </c>
      <c r="D290">
        <v>30</v>
      </c>
      <c r="E290" t="s">
        <v>12</v>
      </c>
      <c r="F290" t="s">
        <v>19</v>
      </c>
      <c r="G290" t="s">
        <v>14</v>
      </c>
      <c r="H290" t="s">
        <v>14</v>
      </c>
      <c r="I290" t="s">
        <v>14</v>
      </c>
      <c r="J290" t="s">
        <v>14</v>
      </c>
      <c r="K290" t="str">
        <f>IF(ISNA(VLOOKUP($F290,'[1]Detail OF'!$A:$B,2,FALSE)),"ATTENTE",VLOOKUP($F290,'[1]Detail OF'!$A:$B,2,FALSE))</f>
        <v>ATTENTE</v>
      </c>
    </row>
    <row r="291" spans="1:11" x14ac:dyDescent="0.25">
      <c r="A291" t="s">
        <v>97</v>
      </c>
      <c r="B291" t="s">
        <v>94</v>
      </c>
      <c r="C291" t="s">
        <v>15</v>
      </c>
      <c r="D291">
        <v>40</v>
      </c>
      <c r="E291" t="s">
        <v>16</v>
      </c>
      <c r="F291" t="s">
        <v>33</v>
      </c>
      <c r="G291" t="s">
        <v>14</v>
      </c>
      <c r="H291" t="s">
        <v>14</v>
      </c>
      <c r="I291" t="s">
        <v>14</v>
      </c>
      <c r="J291" t="s">
        <v>14</v>
      </c>
      <c r="K291" t="str">
        <f>IF(ISNA(VLOOKUP($F291,'[1]Detail OF'!$A:$B,2,FALSE)),"ATTENTE",VLOOKUP($F291,'[1]Detail OF'!$A:$B,2,FALSE))</f>
        <v>ATTENTE</v>
      </c>
    </row>
    <row r="292" spans="1:11" x14ac:dyDescent="0.25">
      <c r="A292" t="s">
        <v>97</v>
      </c>
      <c r="B292" t="s">
        <v>94</v>
      </c>
      <c r="C292" t="s">
        <v>91</v>
      </c>
      <c r="D292">
        <v>50</v>
      </c>
      <c r="E292" t="s">
        <v>16</v>
      </c>
      <c r="F292" t="s">
        <v>19</v>
      </c>
      <c r="G292" t="s">
        <v>14</v>
      </c>
      <c r="H292" t="s">
        <v>14</v>
      </c>
      <c r="I292" t="s">
        <v>14</v>
      </c>
      <c r="J292" t="s">
        <v>14</v>
      </c>
      <c r="K292" t="str">
        <f>IF(ISNA(VLOOKUP($F292,'[1]Detail OF'!$A:$B,2,FALSE)),"ATTENTE",VLOOKUP($F292,'[1]Detail OF'!$A:$B,2,FALSE))</f>
        <v>ATTENTE</v>
      </c>
    </row>
    <row r="293" spans="1:11" x14ac:dyDescent="0.25">
      <c r="A293" t="s">
        <v>97</v>
      </c>
      <c r="B293" t="s">
        <v>94</v>
      </c>
      <c r="C293" t="s">
        <v>41</v>
      </c>
      <c r="D293">
        <v>60</v>
      </c>
      <c r="E293" t="s">
        <v>16</v>
      </c>
      <c r="F293" t="s">
        <v>53</v>
      </c>
      <c r="G293" t="s">
        <v>14</v>
      </c>
      <c r="H293" t="s">
        <v>14</v>
      </c>
      <c r="I293" t="s">
        <v>14</v>
      </c>
      <c r="J293" t="s">
        <v>14</v>
      </c>
      <c r="K293" t="str">
        <f>IF(ISNA(VLOOKUP($F293,'[1]Detail OF'!$A:$B,2,FALSE)),"ATTENTE",VLOOKUP($F293,'[1]Detail OF'!$A:$B,2,FALSE))</f>
        <v>ATTENTE</v>
      </c>
    </row>
    <row r="294" spans="1:11" x14ac:dyDescent="0.25">
      <c r="A294" t="s">
        <v>97</v>
      </c>
      <c r="B294" t="s">
        <v>94</v>
      </c>
      <c r="C294" t="s">
        <v>41</v>
      </c>
      <c r="D294">
        <v>61</v>
      </c>
      <c r="E294" t="s">
        <v>16</v>
      </c>
      <c r="F294" t="s">
        <v>88</v>
      </c>
      <c r="G294" t="s">
        <v>14</v>
      </c>
      <c r="H294" t="s">
        <v>14</v>
      </c>
      <c r="I294" t="s">
        <v>14</v>
      </c>
      <c r="J294" t="s">
        <v>14</v>
      </c>
      <c r="K294" t="str">
        <f>IF(ISNA(VLOOKUP($F294,'[1]Detail OF'!$A:$B,2,FALSE)),"ATTENTE",VLOOKUP($F294,'[1]Detail OF'!$A:$B,2,FALSE))</f>
        <v>ATTENTE</v>
      </c>
    </row>
    <row r="295" spans="1:11" x14ac:dyDescent="0.25">
      <c r="A295" t="s">
        <v>97</v>
      </c>
      <c r="B295" t="s">
        <v>94</v>
      </c>
      <c r="C295" t="s">
        <v>15</v>
      </c>
      <c r="D295">
        <v>80</v>
      </c>
      <c r="E295" t="s">
        <v>16</v>
      </c>
      <c r="F295" t="s">
        <v>23</v>
      </c>
      <c r="G295" t="s">
        <v>14</v>
      </c>
      <c r="H295" t="s">
        <v>14</v>
      </c>
      <c r="I295" t="s">
        <v>14</v>
      </c>
      <c r="J295" t="s">
        <v>14</v>
      </c>
      <c r="K295" t="str">
        <f>IF(ISNA(VLOOKUP($F295,'[1]Detail OF'!$A:$B,2,FALSE)),"ATTENTE",VLOOKUP($F295,'[1]Detail OF'!$A:$B,2,FALSE))</f>
        <v>ATTENTE</v>
      </c>
    </row>
    <row r="296" spans="1:11" x14ac:dyDescent="0.25">
      <c r="A296" t="s">
        <v>97</v>
      </c>
      <c r="B296" t="s">
        <v>94</v>
      </c>
      <c r="C296" t="s">
        <v>24</v>
      </c>
      <c r="D296">
        <v>90</v>
      </c>
      <c r="E296" t="s">
        <v>16</v>
      </c>
      <c r="F296" t="s">
        <v>95</v>
      </c>
      <c r="G296" t="s">
        <v>14</v>
      </c>
      <c r="H296" t="s">
        <v>14</v>
      </c>
      <c r="I296" t="s">
        <v>14</v>
      </c>
      <c r="J296" t="s">
        <v>14</v>
      </c>
      <c r="K296" t="str">
        <f>IF(ISNA(VLOOKUP($F296,'[1]Detail OF'!$A:$B,2,FALSE)),"ATTENTE",VLOOKUP($F296,'[1]Detail OF'!$A:$B,2,FALSE))</f>
        <v>TEST</v>
      </c>
    </row>
    <row r="297" spans="1:11" x14ac:dyDescent="0.25">
      <c r="A297" t="s">
        <v>97</v>
      </c>
      <c r="B297" t="s">
        <v>94</v>
      </c>
      <c r="C297" t="s">
        <v>15</v>
      </c>
      <c r="D297">
        <v>100</v>
      </c>
      <c r="E297" t="s">
        <v>16</v>
      </c>
      <c r="F297" t="s">
        <v>17</v>
      </c>
      <c r="G297" t="s">
        <v>14</v>
      </c>
      <c r="H297" t="s">
        <v>14</v>
      </c>
      <c r="I297" t="s">
        <v>14</v>
      </c>
      <c r="J297" t="s">
        <v>14</v>
      </c>
      <c r="K297" t="str">
        <f>IF(ISNA(VLOOKUP($F297,'[1]Detail OF'!$A:$B,2,FALSE)),"ATTENTE",VLOOKUP($F297,'[1]Detail OF'!$A:$B,2,FALSE))</f>
        <v>ATTENTE</v>
      </c>
    </row>
    <row r="298" spans="1:11" x14ac:dyDescent="0.25">
      <c r="A298" t="s">
        <v>97</v>
      </c>
      <c r="B298" t="s">
        <v>94</v>
      </c>
      <c r="C298" t="s">
        <v>22</v>
      </c>
      <c r="D298">
        <v>110</v>
      </c>
      <c r="E298" t="s">
        <v>16</v>
      </c>
      <c r="F298" t="s">
        <v>46</v>
      </c>
      <c r="G298" t="s">
        <v>14</v>
      </c>
      <c r="H298" t="s">
        <v>14</v>
      </c>
      <c r="I298" t="s">
        <v>14</v>
      </c>
      <c r="J298" t="s">
        <v>14</v>
      </c>
      <c r="K298" t="str">
        <f>IF(ISNA(VLOOKUP($F298,'[1]Detail OF'!$A:$B,2,FALSE)),"ATTENTE",VLOOKUP($F298,'[1]Detail OF'!$A:$B,2,FALSE))</f>
        <v>CABLAGE</v>
      </c>
    </row>
    <row r="299" spans="1:11" x14ac:dyDescent="0.25">
      <c r="A299" t="s">
        <v>97</v>
      </c>
      <c r="B299" t="s">
        <v>94</v>
      </c>
      <c r="C299" t="s">
        <v>15</v>
      </c>
      <c r="D299">
        <v>120</v>
      </c>
      <c r="E299" t="s">
        <v>16</v>
      </c>
      <c r="F299" t="s">
        <v>23</v>
      </c>
      <c r="G299" t="s">
        <v>14</v>
      </c>
      <c r="H299" t="s">
        <v>14</v>
      </c>
      <c r="I299" t="s">
        <v>14</v>
      </c>
      <c r="J299" t="s">
        <v>14</v>
      </c>
      <c r="K299" t="str">
        <f>IF(ISNA(VLOOKUP($F299,'[1]Detail OF'!$A:$B,2,FALSE)),"ATTENTE",VLOOKUP($F299,'[1]Detail OF'!$A:$B,2,FALSE))</f>
        <v>ATTENTE</v>
      </c>
    </row>
    <row r="300" spans="1:11" x14ac:dyDescent="0.25">
      <c r="A300" t="s">
        <v>97</v>
      </c>
      <c r="B300" t="s">
        <v>94</v>
      </c>
      <c r="C300" t="s">
        <v>26</v>
      </c>
      <c r="D300">
        <v>130</v>
      </c>
      <c r="E300" t="s">
        <v>16</v>
      </c>
      <c r="F300" t="s">
        <v>49</v>
      </c>
      <c r="G300" t="s">
        <v>14</v>
      </c>
      <c r="H300" t="s">
        <v>14</v>
      </c>
      <c r="I300" t="s">
        <v>14</v>
      </c>
      <c r="J300" t="s">
        <v>14</v>
      </c>
      <c r="K300" t="str">
        <f>IF(ISNA(VLOOKUP($F300,'[1]Detail OF'!$A:$B,2,FALSE)),"ATTENTE",VLOOKUP($F300,'[1]Detail OF'!$A:$B,2,FALSE))</f>
        <v>ZCQP</v>
      </c>
    </row>
    <row r="301" spans="1:11" x14ac:dyDescent="0.25">
      <c r="A301" t="s">
        <v>98</v>
      </c>
      <c r="B301" t="s">
        <v>94</v>
      </c>
      <c r="C301" t="s">
        <v>71</v>
      </c>
      <c r="D301">
        <v>10</v>
      </c>
      <c r="E301" t="s">
        <v>12</v>
      </c>
      <c r="F301" t="s">
        <v>50</v>
      </c>
      <c r="G301" t="s">
        <v>14</v>
      </c>
      <c r="H301" t="s">
        <v>14</v>
      </c>
      <c r="I301" t="s">
        <v>14</v>
      </c>
      <c r="J301" t="s">
        <v>14</v>
      </c>
      <c r="K301" t="str">
        <f>IF(ISNA(VLOOKUP($F301,'[1]Detail OF'!$A:$B,2,FALSE)),"ATTENTE",VLOOKUP($F301,'[1]Detail OF'!$A:$B,2,FALSE))</f>
        <v>TEST</v>
      </c>
    </row>
    <row r="302" spans="1:11" x14ac:dyDescent="0.25">
      <c r="A302" t="s">
        <v>98</v>
      </c>
      <c r="B302" t="s">
        <v>94</v>
      </c>
      <c r="C302" t="s">
        <v>15</v>
      </c>
      <c r="D302">
        <v>20</v>
      </c>
      <c r="E302" t="s">
        <v>16</v>
      </c>
      <c r="F302" t="s">
        <v>17</v>
      </c>
      <c r="G302" t="s">
        <v>14</v>
      </c>
      <c r="H302" t="s">
        <v>14</v>
      </c>
      <c r="I302" t="s">
        <v>14</v>
      </c>
      <c r="J302" t="s">
        <v>14</v>
      </c>
      <c r="K302" t="str">
        <f>IF(ISNA(VLOOKUP($F302,'[1]Detail OF'!$A:$B,2,FALSE)),"ATTENTE",VLOOKUP($F302,'[1]Detail OF'!$A:$B,2,FALSE))</f>
        <v>ATTENTE</v>
      </c>
    </row>
    <row r="303" spans="1:11" x14ac:dyDescent="0.25">
      <c r="A303" t="s">
        <v>98</v>
      </c>
      <c r="B303" t="s">
        <v>94</v>
      </c>
      <c r="C303" t="s">
        <v>18</v>
      </c>
      <c r="D303">
        <v>30</v>
      </c>
      <c r="E303" t="s">
        <v>16</v>
      </c>
      <c r="F303" t="s">
        <v>19</v>
      </c>
      <c r="G303" t="s">
        <v>14</v>
      </c>
      <c r="H303" t="s">
        <v>14</v>
      </c>
      <c r="I303" t="s">
        <v>14</v>
      </c>
      <c r="J303" t="s">
        <v>14</v>
      </c>
      <c r="K303" t="str">
        <f>IF(ISNA(VLOOKUP($F303,'[1]Detail OF'!$A:$B,2,FALSE)),"ATTENTE",VLOOKUP($F303,'[1]Detail OF'!$A:$B,2,FALSE))</f>
        <v>ATTENTE</v>
      </c>
    </row>
    <row r="304" spans="1:11" x14ac:dyDescent="0.25">
      <c r="A304" t="s">
        <v>98</v>
      </c>
      <c r="B304" t="s">
        <v>94</v>
      </c>
      <c r="C304" t="s">
        <v>15</v>
      </c>
      <c r="D304">
        <v>40</v>
      </c>
      <c r="E304" t="s">
        <v>16</v>
      </c>
      <c r="F304" t="s">
        <v>33</v>
      </c>
      <c r="G304" t="s">
        <v>14</v>
      </c>
      <c r="H304" t="s">
        <v>14</v>
      </c>
      <c r="I304" t="s">
        <v>14</v>
      </c>
      <c r="J304" t="s">
        <v>14</v>
      </c>
      <c r="K304" t="str">
        <f>IF(ISNA(VLOOKUP($F304,'[1]Detail OF'!$A:$B,2,FALSE)),"ATTENTE",VLOOKUP($F304,'[1]Detail OF'!$A:$B,2,FALSE))</f>
        <v>ATTENTE</v>
      </c>
    </row>
    <row r="305" spans="1:11" x14ac:dyDescent="0.25">
      <c r="A305" t="s">
        <v>98</v>
      </c>
      <c r="B305" t="s">
        <v>94</v>
      </c>
      <c r="C305" t="s">
        <v>91</v>
      </c>
      <c r="D305">
        <v>50</v>
      </c>
      <c r="E305" t="s">
        <v>16</v>
      </c>
      <c r="F305" t="s">
        <v>19</v>
      </c>
      <c r="G305" t="s">
        <v>14</v>
      </c>
      <c r="H305" t="s">
        <v>14</v>
      </c>
      <c r="I305" t="s">
        <v>14</v>
      </c>
      <c r="J305" t="s">
        <v>14</v>
      </c>
      <c r="K305" t="str">
        <f>IF(ISNA(VLOOKUP($F305,'[1]Detail OF'!$A:$B,2,FALSE)),"ATTENTE",VLOOKUP($F305,'[1]Detail OF'!$A:$B,2,FALSE))</f>
        <v>ATTENTE</v>
      </c>
    </row>
    <row r="306" spans="1:11" x14ac:dyDescent="0.25">
      <c r="A306" t="s">
        <v>98</v>
      </c>
      <c r="B306" t="s">
        <v>94</v>
      </c>
      <c r="C306" t="s">
        <v>41</v>
      </c>
      <c r="D306">
        <v>60</v>
      </c>
      <c r="E306" t="s">
        <v>16</v>
      </c>
      <c r="F306" t="s">
        <v>53</v>
      </c>
      <c r="G306" t="s">
        <v>14</v>
      </c>
      <c r="H306" t="s">
        <v>14</v>
      </c>
      <c r="I306" t="s">
        <v>14</v>
      </c>
      <c r="J306" t="s">
        <v>14</v>
      </c>
      <c r="K306" t="str">
        <f>IF(ISNA(VLOOKUP($F306,'[1]Detail OF'!$A:$B,2,FALSE)),"ATTENTE",VLOOKUP($F306,'[1]Detail OF'!$A:$B,2,FALSE))</f>
        <v>ATTENTE</v>
      </c>
    </row>
    <row r="307" spans="1:11" x14ac:dyDescent="0.25">
      <c r="A307" t="s">
        <v>98</v>
      </c>
      <c r="B307" t="s">
        <v>94</v>
      </c>
      <c r="C307" t="s">
        <v>41</v>
      </c>
      <c r="D307">
        <v>61</v>
      </c>
      <c r="E307" t="s">
        <v>16</v>
      </c>
      <c r="F307" t="s">
        <v>88</v>
      </c>
      <c r="G307" t="s">
        <v>14</v>
      </c>
      <c r="H307" t="s">
        <v>14</v>
      </c>
      <c r="I307" t="s">
        <v>14</v>
      </c>
      <c r="J307" t="s">
        <v>14</v>
      </c>
      <c r="K307" t="str">
        <f>IF(ISNA(VLOOKUP($F307,'[1]Detail OF'!$A:$B,2,FALSE)),"ATTENTE",VLOOKUP($F307,'[1]Detail OF'!$A:$B,2,FALSE))</f>
        <v>ATTENTE</v>
      </c>
    </row>
    <row r="308" spans="1:11" x14ac:dyDescent="0.25">
      <c r="A308" t="s">
        <v>98</v>
      </c>
      <c r="B308" t="s">
        <v>94</v>
      </c>
      <c r="C308" t="s">
        <v>15</v>
      </c>
      <c r="D308">
        <v>80</v>
      </c>
      <c r="E308" t="s">
        <v>16</v>
      </c>
      <c r="F308" t="s">
        <v>23</v>
      </c>
      <c r="G308" t="s">
        <v>14</v>
      </c>
      <c r="H308" t="s">
        <v>14</v>
      </c>
      <c r="I308" t="s">
        <v>14</v>
      </c>
      <c r="J308" t="s">
        <v>14</v>
      </c>
      <c r="K308" t="str">
        <f>IF(ISNA(VLOOKUP($F308,'[1]Detail OF'!$A:$B,2,FALSE)),"ATTENTE",VLOOKUP($F308,'[1]Detail OF'!$A:$B,2,FALSE))</f>
        <v>ATTENTE</v>
      </c>
    </row>
    <row r="309" spans="1:11" x14ac:dyDescent="0.25">
      <c r="A309" t="s">
        <v>98</v>
      </c>
      <c r="B309" t="s">
        <v>94</v>
      </c>
      <c r="C309" t="s">
        <v>24</v>
      </c>
      <c r="D309">
        <v>90</v>
      </c>
      <c r="E309" t="s">
        <v>16</v>
      </c>
      <c r="F309" t="s">
        <v>95</v>
      </c>
      <c r="G309" t="s">
        <v>14</v>
      </c>
      <c r="H309" t="s">
        <v>14</v>
      </c>
      <c r="I309" t="s">
        <v>14</v>
      </c>
      <c r="J309" t="s">
        <v>14</v>
      </c>
      <c r="K309" t="str">
        <f>IF(ISNA(VLOOKUP($F309,'[1]Detail OF'!$A:$B,2,FALSE)),"ATTENTE",VLOOKUP($F309,'[1]Detail OF'!$A:$B,2,FALSE))</f>
        <v>TEST</v>
      </c>
    </row>
    <row r="310" spans="1:11" x14ac:dyDescent="0.25">
      <c r="A310" t="s">
        <v>98</v>
      </c>
      <c r="B310" t="s">
        <v>94</v>
      </c>
      <c r="C310" t="s">
        <v>15</v>
      </c>
      <c r="D310">
        <v>100</v>
      </c>
      <c r="E310" t="s">
        <v>16</v>
      </c>
      <c r="F310" t="s">
        <v>17</v>
      </c>
      <c r="G310" t="s">
        <v>14</v>
      </c>
      <c r="H310" t="s">
        <v>14</v>
      </c>
      <c r="I310" t="s">
        <v>14</v>
      </c>
      <c r="J310" t="s">
        <v>14</v>
      </c>
      <c r="K310" t="str">
        <f>IF(ISNA(VLOOKUP($F310,'[1]Detail OF'!$A:$B,2,FALSE)),"ATTENTE",VLOOKUP($F310,'[1]Detail OF'!$A:$B,2,FALSE))</f>
        <v>ATTENTE</v>
      </c>
    </row>
    <row r="311" spans="1:11" x14ac:dyDescent="0.25">
      <c r="A311" t="s">
        <v>98</v>
      </c>
      <c r="B311" t="s">
        <v>94</v>
      </c>
      <c r="C311" t="s">
        <v>22</v>
      </c>
      <c r="D311">
        <v>110</v>
      </c>
      <c r="E311" t="s">
        <v>16</v>
      </c>
      <c r="F311" t="s">
        <v>46</v>
      </c>
      <c r="G311" t="s">
        <v>14</v>
      </c>
      <c r="H311" t="s">
        <v>14</v>
      </c>
      <c r="I311" t="s">
        <v>14</v>
      </c>
      <c r="J311" t="s">
        <v>14</v>
      </c>
      <c r="K311" t="str">
        <f>IF(ISNA(VLOOKUP($F311,'[1]Detail OF'!$A:$B,2,FALSE)),"ATTENTE",VLOOKUP($F311,'[1]Detail OF'!$A:$B,2,FALSE))</f>
        <v>CABLAGE</v>
      </c>
    </row>
    <row r="312" spans="1:11" x14ac:dyDescent="0.25">
      <c r="A312" t="s">
        <v>98</v>
      </c>
      <c r="B312" t="s">
        <v>94</v>
      </c>
      <c r="C312" t="s">
        <v>15</v>
      </c>
      <c r="D312">
        <v>120</v>
      </c>
      <c r="E312" t="s">
        <v>16</v>
      </c>
      <c r="F312" t="s">
        <v>23</v>
      </c>
      <c r="G312" t="s">
        <v>14</v>
      </c>
      <c r="H312" t="s">
        <v>14</v>
      </c>
      <c r="I312" t="s">
        <v>14</v>
      </c>
      <c r="J312" t="s">
        <v>14</v>
      </c>
      <c r="K312" t="str">
        <f>IF(ISNA(VLOOKUP($F312,'[1]Detail OF'!$A:$B,2,FALSE)),"ATTENTE",VLOOKUP($F312,'[1]Detail OF'!$A:$B,2,FALSE))</f>
        <v>ATTENTE</v>
      </c>
    </row>
    <row r="313" spans="1:11" x14ac:dyDescent="0.25">
      <c r="A313" t="s">
        <v>98</v>
      </c>
      <c r="B313" t="s">
        <v>94</v>
      </c>
      <c r="C313" t="s">
        <v>26</v>
      </c>
      <c r="D313">
        <v>130</v>
      </c>
      <c r="E313" t="s">
        <v>16</v>
      </c>
      <c r="F313" t="s">
        <v>49</v>
      </c>
      <c r="G313" t="s">
        <v>14</v>
      </c>
      <c r="H313" t="s">
        <v>14</v>
      </c>
      <c r="I313" t="s">
        <v>14</v>
      </c>
      <c r="J313" t="s">
        <v>14</v>
      </c>
      <c r="K313" t="str">
        <f>IF(ISNA(VLOOKUP($F313,'[1]Detail OF'!$A:$B,2,FALSE)),"ATTENTE",VLOOKUP($F313,'[1]Detail OF'!$A:$B,2,FALSE))</f>
        <v>ZCQP</v>
      </c>
    </row>
    <row r="314" spans="1:11" x14ac:dyDescent="0.25">
      <c r="A314" t="s">
        <v>99</v>
      </c>
      <c r="B314" t="s">
        <v>94</v>
      </c>
      <c r="C314" t="s">
        <v>71</v>
      </c>
      <c r="D314">
        <v>10</v>
      </c>
      <c r="E314" t="s">
        <v>12</v>
      </c>
      <c r="F314" t="s">
        <v>50</v>
      </c>
      <c r="G314" t="s">
        <v>14</v>
      </c>
      <c r="H314" t="s">
        <v>14</v>
      </c>
      <c r="I314" t="s">
        <v>14</v>
      </c>
      <c r="J314" t="s">
        <v>14</v>
      </c>
      <c r="K314" t="str">
        <f>IF(ISNA(VLOOKUP($F314,'[1]Detail OF'!$A:$B,2,FALSE)),"ATTENTE",VLOOKUP($F314,'[1]Detail OF'!$A:$B,2,FALSE))</f>
        <v>TEST</v>
      </c>
    </row>
    <row r="315" spans="1:11" x14ac:dyDescent="0.25">
      <c r="A315" t="s">
        <v>99</v>
      </c>
      <c r="B315" t="s">
        <v>94</v>
      </c>
      <c r="C315" t="s">
        <v>15</v>
      </c>
      <c r="D315">
        <v>20</v>
      </c>
      <c r="E315" t="s">
        <v>16</v>
      </c>
      <c r="F315" t="s">
        <v>17</v>
      </c>
      <c r="G315" t="s">
        <v>14</v>
      </c>
      <c r="H315" t="s">
        <v>14</v>
      </c>
      <c r="I315" t="s">
        <v>14</v>
      </c>
      <c r="J315" t="s">
        <v>14</v>
      </c>
      <c r="K315" t="str">
        <f>IF(ISNA(VLOOKUP($F315,'[1]Detail OF'!$A:$B,2,FALSE)),"ATTENTE",VLOOKUP($F315,'[1]Detail OF'!$A:$B,2,FALSE))</f>
        <v>ATTENTE</v>
      </c>
    </row>
    <row r="316" spans="1:11" x14ac:dyDescent="0.25">
      <c r="A316" t="s">
        <v>99</v>
      </c>
      <c r="B316" t="s">
        <v>94</v>
      </c>
      <c r="C316" t="s">
        <v>18</v>
      </c>
      <c r="D316">
        <v>30</v>
      </c>
      <c r="E316" t="s">
        <v>16</v>
      </c>
      <c r="F316" t="s">
        <v>19</v>
      </c>
      <c r="G316" t="s">
        <v>14</v>
      </c>
      <c r="H316" t="s">
        <v>14</v>
      </c>
      <c r="I316" t="s">
        <v>14</v>
      </c>
      <c r="J316" t="s">
        <v>14</v>
      </c>
      <c r="K316" t="str">
        <f>IF(ISNA(VLOOKUP($F316,'[1]Detail OF'!$A:$B,2,FALSE)),"ATTENTE",VLOOKUP($F316,'[1]Detail OF'!$A:$B,2,FALSE))</f>
        <v>ATTENTE</v>
      </c>
    </row>
    <row r="317" spans="1:11" x14ac:dyDescent="0.25">
      <c r="A317" t="s">
        <v>99</v>
      </c>
      <c r="B317" t="s">
        <v>94</v>
      </c>
      <c r="C317" t="s">
        <v>15</v>
      </c>
      <c r="D317">
        <v>40</v>
      </c>
      <c r="E317" t="s">
        <v>16</v>
      </c>
      <c r="F317" t="s">
        <v>33</v>
      </c>
      <c r="G317" t="s">
        <v>14</v>
      </c>
      <c r="H317" t="s">
        <v>14</v>
      </c>
      <c r="I317" t="s">
        <v>14</v>
      </c>
      <c r="J317" t="s">
        <v>14</v>
      </c>
      <c r="K317" t="str">
        <f>IF(ISNA(VLOOKUP($F317,'[1]Detail OF'!$A:$B,2,FALSE)),"ATTENTE",VLOOKUP($F317,'[1]Detail OF'!$A:$B,2,FALSE))</f>
        <v>ATTENTE</v>
      </c>
    </row>
    <row r="318" spans="1:11" x14ac:dyDescent="0.25">
      <c r="A318" t="s">
        <v>99</v>
      </c>
      <c r="B318" t="s">
        <v>94</v>
      </c>
      <c r="C318" t="s">
        <v>91</v>
      </c>
      <c r="D318">
        <v>50</v>
      </c>
      <c r="E318" t="s">
        <v>16</v>
      </c>
      <c r="F318" t="s">
        <v>19</v>
      </c>
      <c r="G318" t="s">
        <v>14</v>
      </c>
      <c r="H318" t="s">
        <v>14</v>
      </c>
      <c r="I318" t="s">
        <v>14</v>
      </c>
      <c r="J318" t="s">
        <v>14</v>
      </c>
      <c r="K318" t="str">
        <f>IF(ISNA(VLOOKUP($F318,'[1]Detail OF'!$A:$B,2,FALSE)),"ATTENTE",VLOOKUP($F318,'[1]Detail OF'!$A:$B,2,FALSE))</f>
        <v>ATTENTE</v>
      </c>
    </row>
    <row r="319" spans="1:11" x14ac:dyDescent="0.25">
      <c r="A319" t="s">
        <v>99</v>
      </c>
      <c r="B319" t="s">
        <v>94</v>
      </c>
      <c r="C319" t="s">
        <v>41</v>
      </c>
      <c r="D319">
        <v>60</v>
      </c>
      <c r="E319" t="s">
        <v>16</v>
      </c>
      <c r="F319" t="s">
        <v>53</v>
      </c>
      <c r="G319" t="s">
        <v>14</v>
      </c>
      <c r="H319" t="s">
        <v>14</v>
      </c>
      <c r="I319" t="s">
        <v>14</v>
      </c>
      <c r="J319" t="s">
        <v>14</v>
      </c>
      <c r="K319" t="str">
        <f>IF(ISNA(VLOOKUP($F319,'[1]Detail OF'!$A:$B,2,FALSE)),"ATTENTE",VLOOKUP($F319,'[1]Detail OF'!$A:$B,2,FALSE))</f>
        <v>ATTENTE</v>
      </c>
    </row>
    <row r="320" spans="1:11" x14ac:dyDescent="0.25">
      <c r="A320" t="s">
        <v>99</v>
      </c>
      <c r="B320" t="s">
        <v>94</v>
      </c>
      <c r="C320" t="s">
        <v>41</v>
      </c>
      <c r="D320">
        <v>61</v>
      </c>
      <c r="E320" t="s">
        <v>16</v>
      </c>
      <c r="F320" t="s">
        <v>88</v>
      </c>
      <c r="G320" t="s">
        <v>14</v>
      </c>
      <c r="H320" t="s">
        <v>14</v>
      </c>
      <c r="I320" t="s">
        <v>14</v>
      </c>
      <c r="J320" t="s">
        <v>14</v>
      </c>
      <c r="K320" t="str">
        <f>IF(ISNA(VLOOKUP($F320,'[1]Detail OF'!$A:$B,2,FALSE)),"ATTENTE",VLOOKUP($F320,'[1]Detail OF'!$A:$B,2,FALSE))</f>
        <v>ATTENTE</v>
      </c>
    </row>
    <row r="321" spans="1:11" x14ac:dyDescent="0.25">
      <c r="A321" t="s">
        <v>99</v>
      </c>
      <c r="B321" t="s">
        <v>94</v>
      </c>
      <c r="C321" t="s">
        <v>15</v>
      </c>
      <c r="D321">
        <v>80</v>
      </c>
      <c r="E321" t="s">
        <v>16</v>
      </c>
      <c r="F321" t="s">
        <v>23</v>
      </c>
      <c r="G321" t="s">
        <v>14</v>
      </c>
      <c r="H321" t="s">
        <v>14</v>
      </c>
      <c r="I321" t="s">
        <v>14</v>
      </c>
      <c r="J321" t="s">
        <v>14</v>
      </c>
      <c r="K321" t="str">
        <f>IF(ISNA(VLOOKUP($F321,'[1]Detail OF'!$A:$B,2,FALSE)),"ATTENTE",VLOOKUP($F321,'[1]Detail OF'!$A:$B,2,FALSE))</f>
        <v>ATTENTE</v>
      </c>
    </row>
    <row r="322" spans="1:11" x14ac:dyDescent="0.25">
      <c r="A322" t="s">
        <v>99</v>
      </c>
      <c r="B322" t="s">
        <v>94</v>
      </c>
      <c r="C322" t="s">
        <v>24</v>
      </c>
      <c r="D322">
        <v>90</v>
      </c>
      <c r="E322" t="s">
        <v>16</v>
      </c>
      <c r="F322" t="s">
        <v>95</v>
      </c>
      <c r="G322" t="s">
        <v>14</v>
      </c>
      <c r="H322" t="s">
        <v>14</v>
      </c>
      <c r="I322" t="s">
        <v>14</v>
      </c>
      <c r="J322" t="s">
        <v>14</v>
      </c>
      <c r="K322" t="str">
        <f>IF(ISNA(VLOOKUP($F322,'[1]Detail OF'!$A:$B,2,FALSE)),"ATTENTE",VLOOKUP($F322,'[1]Detail OF'!$A:$B,2,FALSE))</f>
        <v>TEST</v>
      </c>
    </row>
    <row r="323" spans="1:11" x14ac:dyDescent="0.25">
      <c r="A323" t="s">
        <v>99</v>
      </c>
      <c r="B323" t="s">
        <v>94</v>
      </c>
      <c r="C323" t="s">
        <v>15</v>
      </c>
      <c r="D323">
        <v>100</v>
      </c>
      <c r="E323" t="s">
        <v>16</v>
      </c>
      <c r="F323" t="s">
        <v>17</v>
      </c>
      <c r="G323" t="s">
        <v>14</v>
      </c>
      <c r="H323" t="s">
        <v>14</v>
      </c>
      <c r="I323" t="s">
        <v>14</v>
      </c>
      <c r="J323" t="s">
        <v>14</v>
      </c>
      <c r="K323" t="str">
        <f>IF(ISNA(VLOOKUP($F323,'[1]Detail OF'!$A:$B,2,FALSE)),"ATTENTE",VLOOKUP($F323,'[1]Detail OF'!$A:$B,2,FALSE))</f>
        <v>ATTENTE</v>
      </c>
    </row>
    <row r="324" spans="1:11" x14ac:dyDescent="0.25">
      <c r="A324" t="s">
        <v>99</v>
      </c>
      <c r="B324" t="s">
        <v>94</v>
      </c>
      <c r="C324" t="s">
        <v>22</v>
      </c>
      <c r="D324">
        <v>110</v>
      </c>
      <c r="E324" t="s">
        <v>16</v>
      </c>
      <c r="F324" t="s">
        <v>46</v>
      </c>
      <c r="G324" t="s">
        <v>14</v>
      </c>
      <c r="H324" t="s">
        <v>14</v>
      </c>
      <c r="I324" t="s">
        <v>14</v>
      </c>
      <c r="J324" t="s">
        <v>14</v>
      </c>
      <c r="K324" t="str">
        <f>IF(ISNA(VLOOKUP($F324,'[1]Detail OF'!$A:$B,2,FALSE)),"ATTENTE",VLOOKUP($F324,'[1]Detail OF'!$A:$B,2,FALSE))</f>
        <v>CABLAGE</v>
      </c>
    </row>
    <row r="325" spans="1:11" x14ac:dyDescent="0.25">
      <c r="A325" t="s">
        <v>99</v>
      </c>
      <c r="B325" t="s">
        <v>94</v>
      </c>
      <c r="C325" t="s">
        <v>15</v>
      </c>
      <c r="D325">
        <v>120</v>
      </c>
      <c r="E325" t="s">
        <v>16</v>
      </c>
      <c r="F325" t="s">
        <v>23</v>
      </c>
      <c r="G325" t="s">
        <v>14</v>
      </c>
      <c r="H325" t="s">
        <v>14</v>
      </c>
      <c r="I325" t="s">
        <v>14</v>
      </c>
      <c r="J325" t="s">
        <v>14</v>
      </c>
      <c r="K325" t="str">
        <f>IF(ISNA(VLOOKUP($F325,'[1]Detail OF'!$A:$B,2,FALSE)),"ATTENTE",VLOOKUP($F325,'[1]Detail OF'!$A:$B,2,FALSE))</f>
        <v>ATTENTE</v>
      </c>
    </row>
    <row r="326" spans="1:11" x14ac:dyDescent="0.25">
      <c r="A326" t="s">
        <v>99</v>
      </c>
      <c r="B326" t="s">
        <v>94</v>
      </c>
      <c r="C326" t="s">
        <v>26</v>
      </c>
      <c r="D326">
        <v>130</v>
      </c>
      <c r="E326" t="s">
        <v>16</v>
      </c>
      <c r="F326" t="s">
        <v>49</v>
      </c>
      <c r="G326" t="s">
        <v>14</v>
      </c>
      <c r="H326" t="s">
        <v>14</v>
      </c>
      <c r="I326" t="s">
        <v>14</v>
      </c>
      <c r="J326" t="s">
        <v>14</v>
      </c>
      <c r="K326" t="str">
        <f>IF(ISNA(VLOOKUP($F326,'[1]Detail OF'!$A:$B,2,FALSE)),"ATTENTE",VLOOKUP($F326,'[1]Detail OF'!$A:$B,2,FALSE))</f>
        <v>ZCQP</v>
      </c>
    </row>
    <row r="327" spans="1:11" x14ac:dyDescent="0.25">
      <c r="A327" t="s">
        <v>100</v>
      </c>
      <c r="B327" t="s">
        <v>63</v>
      </c>
      <c r="C327" t="s">
        <v>71</v>
      </c>
      <c r="D327">
        <v>20</v>
      </c>
      <c r="E327" t="s">
        <v>30</v>
      </c>
      <c r="F327" t="s">
        <v>50</v>
      </c>
      <c r="G327">
        <v>1.5</v>
      </c>
      <c r="H327">
        <v>0</v>
      </c>
      <c r="I327">
        <v>0</v>
      </c>
      <c r="J327" t="s">
        <v>50</v>
      </c>
      <c r="K327" t="str">
        <f>IF(ISNA(VLOOKUP($F327,'[1]Detail OF'!$A:$B,2,FALSE)),"ATTENTE",VLOOKUP($F327,'[1]Detail OF'!$A:$B,2,FALSE))</f>
        <v>TEST</v>
      </c>
    </row>
    <row r="328" spans="1:11" x14ac:dyDescent="0.25">
      <c r="A328" t="s">
        <v>100</v>
      </c>
      <c r="B328" t="s">
        <v>63</v>
      </c>
      <c r="C328" t="s">
        <v>18</v>
      </c>
      <c r="D328">
        <v>22</v>
      </c>
      <c r="E328" t="s">
        <v>30</v>
      </c>
      <c r="F328" t="s">
        <v>19</v>
      </c>
      <c r="G328" t="s">
        <v>14</v>
      </c>
      <c r="H328" t="s">
        <v>14</v>
      </c>
      <c r="I328" t="s">
        <v>14</v>
      </c>
      <c r="J328" t="s">
        <v>14</v>
      </c>
      <c r="K328" t="str">
        <f>IF(ISNA(VLOOKUP($F328,'[1]Detail OF'!$A:$B,2,FALSE)),"ATTENTE",VLOOKUP($F328,'[1]Detail OF'!$A:$B,2,FALSE))</f>
        <v>ATTENTE</v>
      </c>
    </row>
    <row r="329" spans="1:11" x14ac:dyDescent="0.25">
      <c r="A329" t="s">
        <v>100</v>
      </c>
      <c r="B329" t="s">
        <v>63</v>
      </c>
      <c r="C329" t="s">
        <v>15</v>
      </c>
      <c r="D329">
        <v>24</v>
      </c>
      <c r="E329" t="s">
        <v>30</v>
      </c>
      <c r="F329" t="s">
        <v>33</v>
      </c>
      <c r="G329" t="s">
        <v>14</v>
      </c>
      <c r="H329" t="s">
        <v>14</v>
      </c>
      <c r="I329" t="s">
        <v>14</v>
      </c>
      <c r="J329" t="s">
        <v>14</v>
      </c>
      <c r="K329" t="str">
        <f>IF(ISNA(VLOOKUP($F329,'[1]Detail OF'!$A:$B,2,FALSE)),"ATTENTE",VLOOKUP($F329,'[1]Detail OF'!$A:$B,2,FALSE))</f>
        <v>ATTENTE</v>
      </c>
    </row>
    <row r="330" spans="1:11" x14ac:dyDescent="0.25">
      <c r="A330" t="s">
        <v>100</v>
      </c>
      <c r="B330" t="s">
        <v>63</v>
      </c>
      <c r="C330" t="s">
        <v>20</v>
      </c>
      <c r="D330">
        <v>26</v>
      </c>
      <c r="E330" t="s">
        <v>30</v>
      </c>
      <c r="F330" t="s">
        <v>78</v>
      </c>
      <c r="G330">
        <v>0.3</v>
      </c>
      <c r="H330">
        <v>0</v>
      </c>
      <c r="I330">
        <v>0</v>
      </c>
      <c r="J330" t="s">
        <v>78</v>
      </c>
      <c r="K330" t="str">
        <f>IF(ISNA(VLOOKUP($F330,'[1]Detail OF'!$A:$B,2,FALSE)),"ATTENTE",VLOOKUP($F330,'[1]Detail OF'!$A:$B,2,FALSE))</f>
        <v>CABLAGE</v>
      </c>
    </row>
    <row r="331" spans="1:11" x14ac:dyDescent="0.25">
      <c r="A331" t="s">
        <v>100</v>
      </c>
      <c r="B331" t="s">
        <v>63</v>
      </c>
      <c r="C331" t="s">
        <v>15</v>
      </c>
      <c r="D331">
        <v>28</v>
      </c>
      <c r="E331" t="s">
        <v>30</v>
      </c>
      <c r="F331" t="s">
        <v>33</v>
      </c>
      <c r="G331" t="s">
        <v>14</v>
      </c>
      <c r="H331" t="s">
        <v>14</v>
      </c>
      <c r="I331" t="s">
        <v>14</v>
      </c>
      <c r="J331" t="s">
        <v>14</v>
      </c>
      <c r="K331" t="str">
        <f>IF(ISNA(VLOOKUP($F331,'[1]Detail OF'!$A:$B,2,FALSE)),"ATTENTE",VLOOKUP($F331,'[1]Detail OF'!$A:$B,2,FALSE))</f>
        <v>ATTENTE</v>
      </c>
    </row>
    <row r="332" spans="1:11" x14ac:dyDescent="0.25">
      <c r="A332" t="s">
        <v>100</v>
      </c>
      <c r="B332" t="s">
        <v>63</v>
      </c>
      <c r="C332" t="s">
        <v>20</v>
      </c>
      <c r="D332">
        <v>30</v>
      </c>
      <c r="E332" t="s">
        <v>30</v>
      </c>
      <c r="F332" t="s">
        <v>72</v>
      </c>
      <c r="G332">
        <v>0.15</v>
      </c>
      <c r="H332">
        <v>0</v>
      </c>
      <c r="I332">
        <v>0</v>
      </c>
      <c r="J332" t="s">
        <v>72</v>
      </c>
      <c r="K332" t="str">
        <f>IF(ISNA(VLOOKUP($F332,'[1]Detail OF'!$A:$B,2,FALSE)),"ATTENTE",VLOOKUP($F332,'[1]Detail OF'!$A:$B,2,FALSE))</f>
        <v>CABLAGE</v>
      </c>
    </row>
    <row r="333" spans="1:11" x14ac:dyDescent="0.25">
      <c r="A333" t="s">
        <v>100</v>
      </c>
      <c r="B333" t="s">
        <v>63</v>
      </c>
      <c r="C333" t="s">
        <v>15</v>
      </c>
      <c r="D333">
        <v>33</v>
      </c>
      <c r="E333" t="s">
        <v>30</v>
      </c>
      <c r="F333" t="s">
        <v>23</v>
      </c>
      <c r="G333" t="s">
        <v>14</v>
      </c>
      <c r="H333" t="s">
        <v>14</v>
      </c>
      <c r="I333" t="s">
        <v>14</v>
      </c>
      <c r="J333" t="s">
        <v>14</v>
      </c>
      <c r="K333" t="str">
        <f>IF(ISNA(VLOOKUP($F333,'[1]Detail OF'!$A:$B,2,FALSE)),"ATTENTE",VLOOKUP($F333,'[1]Detail OF'!$A:$B,2,FALSE))</f>
        <v>ATTENTE</v>
      </c>
    </row>
    <row r="334" spans="1:11" x14ac:dyDescent="0.25">
      <c r="A334" t="s">
        <v>100</v>
      </c>
      <c r="B334" t="s">
        <v>63</v>
      </c>
      <c r="C334" t="s">
        <v>26</v>
      </c>
      <c r="D334">
        <v>36</v>
      </c>
      <c r="E334" t="s">
        <v>30</v>
      </c>
      <c r="F334" t="s">
        <v>45</v>
      </c>
      <c r="G334">
        <v>0.75</v>
      </c>
      <c r="H334">
        <v>0</v>
      </c>
      <c r="I334">
        <v>0.1</v>
      </c>
      <c r="J334" t="s">
        <v>45</v>
      </c>
      <c r="K334" t="str">
        <f>IF(ISNA(VLOOKUP($F334,'[1]Detail OF'!$A:$B,2,FALSE)),"ATTENTE",VLOOKUP($F334,'[1]Detail OF'!$A:$B,2,FALSE))</f>
        <v>ZCQP</v>
      </c>
    </row>
    <row r="335" spans="1:11" x14ac:dyDescent="0.25">
      <c r="A335" t="s">
        <v>100</v>
      </c>
      <c r="B335" t="s">
        <v>63</v>
      </c>
      <c r="C335" t="s">
        <v>15</v>
      </c>
      <c r="D335">
        <v>40</v>
      </c>
      <c r="E335" t="s">
        <v>37</v>
      </c>
      <c r="F335" t="s">
        <v>17</v>
      </c>
      <c r="G335" t="s">
        <v>14</v>
      </c>
      <c r="H335" t="s">
        <v>14</v>
      </c>
      <c r="I335" t="s">
        <v>14</v>
      </c>
      <c r="J335" t="s">
        <v>14</v>
      </c>
      <c r="K335" t="str">
        <f>IF(ISNA(VLOOKUP($F335,'[1]Detail OF'!$A:$B,2,FALSE)),"ATTENTE",VLOOKUP($F335,'[1]Detail OF'!$A:$B,2,FALSE))</f>
        <v>ATTENTE</v>
      </c>
    </row>
    <row r="336" spans="1:11" x14ac:dyDescent="0.25">
      <c r="A336" t="s">
        <v>100</v>
      </c>
      <c r="B336" t="s">
        <v>63</v>
      </c>
      <c r="C336" t="s">
        <v>22</v>
      </c>
      <c r="D336">
        <v>50</v>
      </c>
      <c r="E336" t="s">
        <v>12</v>
      </c>
      <c r="F336" t="s">
        <v>46</v>
      </c>
      <c r="G336">
        <v>2</v>
      </c>
      <c r="H336">
        <v>0</v>
      </c>
      <c r="I336">
        <v>5.75</v>
      </c>
      <c r="J336" t="s">
        <v>46</v>
      </c>
      <c r="K336" t="str">
        <f>IF(ISNA(VLOOKUP($F336,'[1]Detail OF'!$A:$B,2,FALSE)),"ATTENTE",VLOOKUP($F336,'[1]Detail OF'!$A:$B,2,FALSE))</f>
        <v>CABLAGE</v>
      </c>
    </row>
    <row r="337" spans="1:11" x14ac:dyDescent="0.25">
      <c r="A337" t="s">
        <v>100</v>
      </c>
      <c r="B337" t="s">
        <v>63</v>
      </c>
      <c r="C337" t="s">
        <v>15</v>
      </c>
      <c r="D337">
        <v>60</v>
      </c>
      <c r="E337" t="s">
        <v>37</v>
      </c>
      <c r="F337" t="s">
        <v>23</v>
      </c>
      <c r="G337" t="s">
        <v>14</v>
      </c>
      <c r="H337" t="s">
        <v>14</v>
      </c>
      <c r="I337" t="s">
        <v>14</v>
      </c>
      <c r="J337" t="s">
        <v>14</v>
      </c>
      <c r="K337" t="str">
        <f>IF(ISNA(VLOOKUP($F337,'[1]Detail OF'!$A:$B,2,FALSE)),"ATTENTE",VLOOKUP($F337,'[1]Detail OF'!$A:$B,2,FALSE))</f>
        <v>ATTENTE</v>
      </c>
    </row>
    <row r="338" spans="1:11" x14ac:dyDescent="0.25">
      <c r="A338" t="s">
        <v>100</v>
      </c>
      <c r="B338" t="s">
        <v>63</v>
      </c>
      <c r="C338" t="s">
        <v>26</v>
      </c>
      <c r="D338">
        <v>70</v>
      </c>
      <c r="E338" t="s">
        <v>37</v>
      </c>
      <c r="F338" t="s">
        <v>45</v>
      </c>
      <c r="G338">
        <v>0.75</v>
      </c>
      <c r="H338">
        <v>0</v>
      </c>
      <c r="I338">
        <v>0.1</v>
      </c>
      <c r="J338" t="s">
        <v>45</v>
      </c>
      <c r="K338" t="str">
        <f>IF(ISNA(VLOOKUP($F338,'[1]Detail OF'!$A:$B,2,FALSE)),"ATTENTE",VLOOKUP($F338,'[1]Detail OF'!$A:$B,2,FALSE))</f>
        <v>ZCQP</v>
      </c>
    </row>
    <row r="339" spans="1:11" x14ac:dyDescent="0.25">
      <c r="A339" t="s">
        <v>100</v>
      </c>
      <c r="B339" t="s">
        <v>63</v>
      </c>
      <c r="C339" t="s">
        <v>15</v>
      </c>
      <c r="D339">
        <v>80</v>
      </c>
      <c r="E339" t="s">
        <v>37</v>
      </c>
      <c r="F339" t="s">
        <v>33</v>
      </c>
      <c r="G339" t="s">
        <v>14</v>
      </c>
      <c r="H339" t="s">
        <v>14</v>
      </c>
      <c r="I339" t="s">
        <v>14</v>
      </c>
      <c r="J339" t="s">
        <v>14</v>
      </c>
      <c r="K339" t="str">
        <f>IF(ISNA(VLOOKUP($F339,'[1]Detail OF'!$A:$B,2,FALSE)),"ATTENTE",VLOOKUP($F339,'[1]Detail OF'!$A:$B,2,FALSE))</f>
        <v>ATTENTE</v>
      </c>
    </row>
    <row r="340" spans="1:11" x14ac:dyDescent="0.25">
      <c r="A340" t="s">
        <v>100</v>
      </c>
      <c r="B340" t="s">
        <v>63</v>
      </c>
      <c r="C340" t="s">
        <v>47</v>
      </c>
      <c r="D340">
        <v>90</v>
      </c>
      <c r="E340" t="s">
        <v>12</v>
      </c>
      <c r="F340" t="s">
        <v>48</v>
      </c>
      <c r="G340">
        <v>4.5</v>
      </c>
      <c r="H340">
        <v>0</v>
      </c>
      <c r="I340">
        <v>14.5</v>
      </c>
      <c r="J340" t="s">
        <v>48</v>
      </c>
      <c r="K340" t="str">
        <f>IF(ISNA(VLOOKUP($F340,'[1]Detail OF'!$A:$B,2,FALSE)),"ATTENTE",VLOOKUP($F340,'[1]Detail OF'!$A:$B,2,FALSE))</f>
        <v>TEST</v>
      </c>
    </row>
    <row r="341" spans="1:11" x14ac:dyDescent="0.25">
      <c r="A341" t="s">
        <v>100</v>
      </c>
      <c r="B341" t="s">
        <v>63</v>
      </c>
      <c r="C341" t="s">
        <v>15</v>
      </c>
      <c r="D341">
        <v>120</v>
      </c>
      <c r="E341" t="s">
        <v>37</v>
      </c>
      <c r="F341" t="s">
        <v>17</v>
      </c>
      <c r="G341" t="s">
        <v>14</v>
      </c>
      <c r="H341" t="s">
        <v>14</v>
      </c>
      <c r="I341" t="s">
        <v>14</v>
      </c>
      <c r="J341" t="s">
        <v>14</v>
      </c>
      <c r="K341" t="str">
        <f>IF(ISNA(VLOOKUP($F341,'[1]Detail OF'!$A:$B,2,FALSE)),"ATTENTE",VLOOKUP($F341,'[1]Detail OF'!$A:$B,2,FALSE))</f>
        <v>ATTENTE</v>
      </c>
    </row>
    <row r="342" spans="1:11" x14ac:dyDescent="0.25">
      <c r="A342" t="s">
        <v>100</v>
      </c>
      <c r="B342" t="s">
        <v>63</v>
      </c>
      <c r="C342" t="s">
        <v>24</v>
      </c>
      <c r="D342">
        <v>130</v>
      </c>
      <c r="E342" t="s">
        <v>12</v>
      </c>
      <c r="F342" t="s">
        <v>48</v>
      </c>
      <c r="G342">
        <v>4.5</v>
      </c>
      <c r="H342">
        <v>0</v>
      </c>
      <c r="I342">
        <v>14.5</v>
      </c>
      <c r="J342" t="s">
        <v>48</v>
      </c>
      <c r="K342" t="str">
        <f>IF(ISNA(VLOOKUP($F342,'[1]Detail OF'!$A:$B,2,FALSE)),"ATTENTE",VLOOKUP($F342,'[1]Detail OF'!$A:$B,2,FALSE))</f>
        <v>TEST</v>
      </c>
    </row>
    <row r="343" spans="1:11" x14ac:dyDescent="0.25">
      <c r="A343" t="s">
        <v>100</v>
      </c>
      <c r="B343" t="s">
        <v>63</v>
      </c>
      <c r="C343" t="s">
        <v>15</v>
      </c>
      <c r="D343">
        <v>160</v>
      </c>
      <c r="E343" t="s">
        <v>37</v>
      </c>
      <c r="F343" t="s">
        <v>23</v>
      </c>
      <c r="G343" t="s">
        <v>14</v>
      </c>
      <c r="H343" t="s">
        <v>14</v>
      </c>
      <c r="I343" t="s">
        <v>14</v>
      </c>
      <c r="J343" t="s">
        <v>14</v>
      </c>
      <c r="K343" t="str">
        <f>IF(ISNA(VLOOKUP($F343,'[1]Detail OF'!$A:$B,2,FALSE)),"ATTENTE",VLOOKUP($F343,'[1]Detail OF'!$A:$B,2,FALSE))</f>
        <v>ATTENTE</v>
      </c>
    </row>
    <row r="344" spans="1:11" x14ac:dyDescent="0.25">
      <c r="A344" t="s">
        <v>100</v>
      </c>
      <c r="B344" t="s">
        <v>63</v>
      </c>
      <c r="C344" t="s">
        <v>26</v>
      </c>
      <c r="D344">
        <v>170</v>
      </c>
      <c r="E344" t="s">
        <v>12</v>
      </c>
      <c r="F344" t="s">
        <v>49</v>
      </c>
      <c r="G344">
        <v>0.5</v>
      </c>
      <c r="H344">
        <v>0</v>
      </c>
      <c r="I344">
        <v>0.7</v>
      </c>
      <c r="J344" t="s">
        <v>49</v>
      </c>
      <c r="K344" t="str">
        <f>IF(ISNA(VLOOKUP($F344,'[1]Detail OF'!$A:$B,2,FALSE)),"ATTENTE",VLOOKUP($F344,'[1]Detail OF'!$A:$B,2,FALSE))</f>
        <v>ZCQP</v>
      </c>
    </row>
    <row r="345" spans="1:11" x14ac:dyDescent="0.25">
      <c r="A345" t="s">
        <v>100</v>
      </c>
      <c r="B345" t="s">
        <v>63</v>
      </c>
      <c r="C345" t="s">
        <v>15</v>
      </c>
      <c r="D345">
        <v>180</v>
      </c>
      <c r="E345" t="s">
        <v>37</v>
      </c>
      <c r="F345" t="s">
        <v>33</v>
      </c>
      <c r="G345" t="s">
        <v>14</v>
      </c>
      <c r="H345" t="s">
        <v>14</v>
      </c>
      <c r="I345" t="s">
        <v>14</v>
      </c>
      <c r="J345" t="s">
        <v>14</v>
      </c>
      <c r="K345" t="str">
        <f>IF(ISNA(VLOOKUP($F345,'[1]Detail OF'!$A:$B,2,FALSE)),"ATTENTE",VLOOKUP($F345,'[1]Detail OF'!$A:$B,2,FALSE))</f>
        <v>ATTENTE</v>
      </c>
    </row>
    <row r="346" spans="1:11" x14ac:dyDescent="0.25">
      <c r="A346" t="s">
        <v>100</v>
      </c>
      <c r="B346" t="s">
        <v>63</v>
      </c>
      <c r="C346" t="s">
        <v>34</v>
      </c>
      <c r="D346">
        <v>190</v>
      </c>
      <c r="E346" t="s">
        <v>37</v>
      </c>
      <c r="F346" t="s">
        <v>19</v>
      </c>
      <c r="G346" t="s">
        <v>14</v>
      </c>
      <c r="H346" t="s">
        <v>14</v>
      </c>
      <c r="I346" t="s">
        <v>14</v>
      </c>
      <c r="J346" t="s">
        <v>14</v>
      </c>
      <c r="K346" t="str">
        <f>IF(ISNA(VLOOKUP($F346,'[1]Detail OF'!$A:$B,2,FALSE)),"ATTENTE",VLOOKUP($F346,'[1]Detail OF'!$A:$B,2,FALSE))</f>
        <v>ATTENTE</v>
      </c>
    </row>
    <row r="347" spans="1:11" x14ac:dyDescent="0.25">
      <c r="A347" t="s">
        <v>101</v>
      </c>
      <c r="B347" t="s">
        <v>102</v>
      </c>
      <c r="C347" t="s">
        <v>71</v>
      </c>
      <c r="D347">
        <v>10</v>
      </c>
      <c r="E347" t="s">
        <v>30</v>
      </c>
      <c r="F347" t="s">
        <v>50</v>
      </c>
      <c r="G347">
        <v>1.84</v>
      </c>
      <c r="H347">
        <v>0</v>
      </c>
      <c r="I347">
        <v>2.5</v>
      </c>
      <c r="J347" t="s">
        <v>50</v>
      </c>
      <c r="K347" t="str">
        <f>IF(ISNA(VLOOKUP($F347,'[1]Detail OF'!$A:$B,2,FALSE)),"ATTENTE",VLOOKUP($F347,'[1]Detail OF'!$A:$B,2,FALSE))</f>
        <v>TEST</v>
      </c>
    </row>
    <row r="348" spans="1:11" x14ac:dyDescent="0.25">
      <c r="A348" t="s">
        <v>101</v>
      </c>
      <c r="B348" t="s">
        <v>102</v>
      </c>
      <c r="C348" t="s">
        <v>18</v>
      </c>
      <c r="D348">
        <v>20</v>
      </c>
      <c r="E348" t="s">
        <v>30</v>
      </c>
      <c r="F348" t="s">
        <v>19</v>
      </c>
      <c r="G348" t="s">
        <v>14</v>
      </c>
      <c r="H348" t="s">
        <v>14</v>
      </c>
      <c r="I348" t="s">
        <v>14</v>
      </c>
      <c r="J348" t="s">
        <v>14</v>
      </c>
      <c r="K348" t="str">
        <f>IF(ISNA(VLOOKUP($F348,'[1]Detail OF'!$A:$B,2,FALSE)),"ATTENTE",VLOOKUP($F348,'[1]Detail OF'!$A:$B,2,FALSE))</f>
        <v>ATTENTE</v>
      </c>
    </row>
    <row r="349" spans="1:11" x14ac:dyDescent="0.25">
      <c r="A349" t="s">
        <v>101</v>
      </c>
      <c r="B349" t="s">
        <v>102</v>
      </c>
      <c r="C349" t="s">
        <v>15</v>
      </c>
      <c r="D349">
        <v>22</v>
      </c>
      <c r="E349" t="s">
        <v>30</v>
      </c>
      <c r="F349" t="s">
        <v>33</v>
      </c>
      <c r="G349" t="s">
        <v>14</v>
      </c>
      <c r="H349" t="s">
        <v>14</v>
      </c>
      <c r="I349" t="s">
        <v>14</v>
      </c>
      <c r="J349" t="s">
        <v>14</v>
      </c>
      <c r="K349" t="str">
        <f>IF(ISNA(VLOOKUP($F349,'[1]Detail OF'!$A:$B,2,FALSE)),"ATTENTE",VLOOKUP($F349,'[1]Detail OF'!$A:$B,2,FALSE))</f>
        <v>ATTENTE</v>
      </c>
    </row>
    <row r="350" spans="1:11" x14ac:dyDescent="0.25">
      <c r="A350" t="s">
        <v>101</v>
      </c>
      <c r="B350" t="s">
        <v>102</v>
      </c>
      <c r="C350" t="s">
        <v>20</v>
      </c>
      <c r="D350">
        <v>24</v>
      </c>
      <c r="E350" t="s">
        <v>30</v>
      </c>
      <c r="F350" t="s">
        <v>78</v>
      </c>
      <c r="G350">
        <v>0.05</v>
      </c>
      <c r="H350">
        <v>0</v>
      </c>
      <c r="I350">
        <v>0</v>
      </c>
      <c r="J350" t="s">
        <v>78</v>
      </c>
      <c r="K350" t="str">
        <f>IF(ISNA(VLOOKUP($F350,'[1]Detail OF'!$A:$B,2,FALSE)),"ATTENTE",VLOOKUP($F350,'[1]Detail OF'!$A:$B,2,FALSE))</f>
        <v>CABLAGE</v>
      </c>
    </row>
    <row r="351" spans="1:11" x14ac:dyDescent="0.25">
      <c r="A351" t="s">
        <v>101</v>
      </c>
      <c r="B351" t="s">
        <v>102</v>
      </c>
      <c r="C351" t="s">
        <v>15</v>
      </c>
      <c r="D351">
        <v>25</v>
      </c>
      <c r="E351" t="s">
        <v>30</v>
      </c>
      <c r="F351" t="s">
        <v>33</v>
      </c>
      <c r="G351" t="s">
        <v>14</v>
      </c>
      <c r="H351" t="s">
        <v>14</v>
      </c>
      <c r="I351" t="s">
        <v>14</v>
      </c>
      <c r="J351" t="s">
        <v>14</v>
      </c>
      <c r="K351" t="str">
        <f>IF(ISNA(VLOOKUP($F351,'[1]Detail OF'!$A:$B,2,FALSE)),"ATTENTE",VLOOKUP($F351,'[1]Detail OF'!$A:$B,2,FALSE))</f>
        <v>ATTENTE</v>
      </c>
    </row>
    <row r="352" spans="1:11" x14ac:dyDescent="0.25">
      <c r="A352" t="s">
        <v>101</v>
      </c>
      <c r="B352" t="s">
        <v>102</v>
      </c>
      <c r="C352" t="s">
        <v>20</v>
      </c>
      <c r="D352">
        <v>26</v>
      </c>
      <c r="E352" t="s">
        <v>30</v>
      </c>
      <c r="F352" t="s">
        <v>103</v>
      </c>
      <c r="G352">
        <v>0.1</v>
      </c>
      <c r="H352">
        <v>0</v>
      </c>
      <c r="I352">
        <v>0</v>
      </c>
      <c r="J352" t="s">
        <v>103</v>
      </c>
      <c r="K352" t="str">
        <f>IF(ISNA(VLOOKUP($F352,'[1]Detail OF'!$A:$B,2,FALSE)),"ATTENTE",VLOOKUP($F352,'[1]Detail OF'!$A:$B,2,FALSE))</f>
        <v>CABLAGE</v>
      </c>
    </row>
    <row r="353" spans="1:11" x14ac:dyDescent="0.25">
      <c r="A353" t="s">
        <v>101</v>
      </c>
      <c r="B353" t="s">
        <v>102</v>
      </c>
      <c r="C353" t="s">
        <v>15</v>
      </c>
      <c r="D353">
        <v>42</v>
      </c>
      <c r="E353" t="s">
        <v>30</v>
      </c>
      <c r="F353" t="s">
        <v>33</v>
      </c>
      <c r="G353" t="s">
        <v>14</v>
      </c>
      <c r="H353" t="s">
        <v>14</v>
      </c>
      <c r="I353" t="s">
        <v>14</v>
      </c>
      <c r="J353" t="s">
        <v>14</v>
      </c>
      <c r="K353" t="str">
        <f>IF(ISNA(VLOOKUP($F353,'[1]Detail OF'!$A:$B,2,FALSE)),"ATTENTE",VLOOKUP($F353,'[1]Detail OF'!$A:$B,2,FALSE))</f>
        <v>ATTENTE</v>
      </c>
    </row>
    <row r="354" spans="1:11" x14ac:dyDescent="0.25">
      <c r="A354" t="s">
        <v>101</v>
      </c>
      <c r="B354" t="s">
        <v>102</v>
      </c>
      <c r="C354" t="s">
        <v>47</v>
      </c>
      <c r="D354">
        <v>44</v>
      </c>
      <c r="E354" t="s">
        <v>30</v>
      </c>
      <c r="F354" t="s">
        <v>48</v>
      </c>
      <c r="G354">
        <v>0.33</v>
      </c>
      <c r="H354">
        <v>0</v>
      </c>
      <c r="I354">
        <v>0.5</v>
      </c>
      <c r="J354" t="s">
        <v>48</v>
      </c>
      <c r="K354" t="str">
        <f>IF(ISNA(VLOOKUP($F354,'[1]Detail OF'!$A:$B,2,FALSE)),"ATTENTE",VLOOKUP($F354,'[1]Detail OF'!$A:$B,2,FALSE))</f>
        <v>TEST</v>
      </c>
    </row>
    <row r="355" spans="1:11" x14ac:dyDescent="0.25">
      <c r="A355" t="s">
        <v>101</v>
      </c>
      <c r="B355" t="s">
        <v>102</v>
      </c>
      <c r="C355" t="s">
        <v>15</v>
      </c>
      <c r="D355">
        <v>50</v>
      </c>
      <c r="E355" t="s">
        <v>30</v>
      </c>
      <c r="F355" t="s">
        <v>23</v>
      </c>
      <c r="G355" t="s">
        <v>14</v>
      </c>
      <c r="H355" t="s">
        <v>14</v>
      </c>
      <c r="I355" t="s">
        <v>14</v>
      </c>
      <c r="J355" t="s">
        <v>14</v>
      </c>
      <c r="K355" t="str">
        <f>IF(ISNA(VLOOKUP($F355,'[1]Detail OF'!$A:$B,2,FALSE)),"ATTENTE",VLOOKUP($F355,'[1]Detail OF'!$A:$B,2,FALSE))</f>
        <v>ATTENTE</v>
      </c>
    </row>
    <row r="356" spans="1:11" x14ac:dyDescent="0.25">
      <c r="A356" t="s">
        <v>101</v>
      </c>
      <c r="B356" t="s">
        <v>102</v>
      </c>
      <c r="C356" t="s">
        <v>26</v>
      </c>
      <c r="D356">
        <v>60</v>
      </c>
      <c r="E356" t="s">
        <v>30</v>
      </c>
      <c r="F356" t="s">
        <v>45</v>
      </c>
      <c r="G356">
        <v>0.5</v>
      </c>
      <c r="H356">
        <v>0</v>
      </c>
      <c r="I356">
        <v>0.5</v>
      </c>
      <c r="J356" t="s">
        <v>45</v>
      </c>
      <c r="K356" t="str">
        <f>IF(ISNA(VLOOKUP($F356,'[1]Detail OF'!$A:$B,2,FALSE)),"ATTENTE",VLOOKUP($F356,'[1]Detail OF'!$A:$B,2,FALSE))</f>
        <v>ZCQP</v>
      </c>
    </row>
    <row r="357" spans="1:11" x14ac:dyDescent="0.25">
      <c r="A357" t="s">
        <v>101</v>
      </c>
      <c r="B357" t="s">
        <v>102</v>
      </c>
      <c r="C357" t="s">
        <v>15</v>
      </c>
      <c r="D357">
        <v>70</v>
      </c>
      <c r="E357" t="s">
        <v>30</v>
      </c>
      <c r="F357" t="s">
        <v>17</v>
      </c>
      <c r="G357" t="s">
        <v>14</v>
      </c>
      <c r="H357" t="s">
        <v>14</v>
      </c>
      <c r="I357" t="s">
        <v>14</v>
      </c>
      <c r="J357" t="s">
        <v>14</v>
      </c>
      <c r="K357" t="str">
        <f>IF(ISNA(VLOOKUP($F357,'[1]Detail OF'!$A:$B,2,FALSE)),"ATTENTE",VLOOKUP($F357,'[1]Detail OF'!$A:$B,2,FALSE))</f>
        <v>ATTENTE</v>
      </c>
    </row>
    <row r="358" spans="1:11" x14ac:dyDescent="0.25">
      <c r="A358" t="s">
        <v>101</v>
      </c>
      <c r="B358" t="s">
        <v>102</v>
      </c>
      <c r="C358" t="s">
        <v>22</v>
      </c>
      <c r="D358">
        <v>80</v>
      </c>
      <c r="E358" t="s">
        <v>30</v>
      </c>
      <c r="F358" t="s">
        <v>46</v>
      </c>
      <c r="G358">
        <v>11</v>
      </c>
      <c r="H358">
        <v>0</v>
      </c>
      <c r="I358">
        <v>8.1199999999999992</v>
      </c>
      <c r="J358" t="s">
        <v>46</v>
      </c>
      <c r="K358" t="str">
        <f>IF(ISNA(VLOOKUP($F358,'[1]Detail OF'!$A:$B,2,FALSE)),"ATTENTE",VLOOKUP($F358,'[1]Detail OF'!$A:$B,2,FALSE))</f>
        <v>CABLAGE</v>
      </c>
    </row>
    <row r="359" spans="1:11" x14ac:dyDescent="0.25">
      <c r="A359" t="s">
        <v>101</v>
      </c>
      <c r="B359" t="s">
        <v>102</v>
      </c>
      <c r="C359" t="s">
        <v>15</v>
      </c>
      <c r="D359">
        <v>90</v>
      </c>
      <c r="E359" t="s">
        <v>30</v>
      </c>
      <c r="F359" t="s">
        <v>38</v>
      </c>
      <c r="G359" t="s">
        <v>14</v>
      </c>
      <c r="H359" t="s">
        <v>14</v>
      </c>
      <c r="I359" t="s">
        <v>14</v>
      </c>
      <c r="J359" t="s">
        <v>14</v>
      </c>
      <c r="K359" t="str">
        <f>IF(ISNA(VLOOKUP($F359,'[1]Detail OF'!$A:$B,2,FALSE)),"ATTENTE",VLOOKUP($F359,'[1]Detail OF'!$A:$B,2,FALSE))</f>
        <v>ATTENTE</v>
      </c>
    </row>
    <row r="360" spans="1:11" x14ac:dyDescent="0.25">
      <c r="A360" t="s">
        <v>101</v>
      </c>
      <c r="B360" t="s">
        <v>102</v>
      </c>
      <c r="C360" t="s">
        <v>82</v>
      </c>
      <c r="D360">
        <v>100</v>
      </c>
      <c r="E360" t="s">
        <v>30</v>
      </c>
      <c r="F360" t="s">
        <v>83</v>
      </c>
      <c r="G360">
        <v>0.17</v>
      </c>
      <c r="H360">
        <v>0</v>
      </c>
      <c r="I360">
        <v>0.17</v>
      </c>
      <c r="J360" t="s">
        <v>83</v>
      </c>
      <c r="K360" t="str">
        <f>IF(ISNA(VLOOKUP($F360,'[1]Detail OF'!$A:$B,2,FALSE)),"ATTENTE",VLOOKUP($F360,'[1]Detail OF'!$A:$B,2,FALSE))</f>
        <v>TEST</v>
      </c>
    </row>
    <row r="361" spans="1:11" x14ac:dyDescent="0.25">
      <c r="A361" t="s">
        <v>101</v>
      </c>
      <c r="B361" t="s">
        <v>102</v>
      </c>
      <c r="C361" t="s">
        <v>15</v>
      </c>
      <c r="D361">
        <v>110</v>
      </c>
      <c r="E361" t="s">
        <v>16</v>
      </c>
      <c r="F361" t="s">
        <v>17</v>
      </c>
      <c r="G361" t="s">
        <v>14</v>
      </c>
      <c r="H361" t="s">
        <v>14</v>
      </c>
      <c r="I361" t="s">
        <v>14</v>
      </c>
      <c r="J361" t="s">
        <v>14</v>
      </c>
      <c r="K361" t="str">
        <f>IF(ISNA(VLOOKUP($F361,'[1]Detail OF'!$A:$B,2,FALSE)),"ATTENTE",VLOOKUP($F361,'[1]Detail OF'!$A:$B,2,FALSE))</f>
        <v>ATTENTE</v>
      </c>
    </row>
    <row r="362" spans="1:11" x14ac:dyDescent="0.25">
      <c r="A362" t="s">
        <v>101</v>
      </c>
      <c r="B362" t="s">
        <v>102</v>
      </c>
      <c r="C362" t="s">
        <v>24</v>
      </c>
      <c r="D362">
        <v>120</v>
      </c>
      <c r="E362" t="s">
        <v>16</v>
      </c>
      <c r="F362" t="s">
        <v>48</v>
      </c>
      <c r="G362">
        <v>0.33</v>
      </c>
      <c r="H362">
        <v>0</v>
      </c>
      <c r="I362">
        <v>0.5</v>
      </c>
      <c r="J362" t="s">
        <v>48</v>
      </c>
      <c r="K362" t="str">
        <f>IF(ISNA(VLOOKUP($F362,'[1]Detail OF'!$A:$B,2,FALSE)),"ATTENTE",VLOOKUP($F362,'[1]Detail OF'!$A:$B,2,FALSE))</f>
        <v>TEST</v>
      </c>
    </row>
    <row r="363" spans="1:11" x14ac:dyDescent="0.25">
      <c r="A363" t="s">
        <v>101</v>
      </c>
      <c r="B363" t="s">
        <v>102</v>
      </c>
      <c r="C363" t="s">
        <v>15</v>
      </c>
      <c r="D363">
        <v>130</v>
      </c>
      <c r="E363" t="s">
        <v>16</v>
      </c>
      <c r="F363" t="s">
        <v>33</v>
      </c>
      <c r="G363" t="s">
        <v>14</v>
      </c>
      <c r="H363" t="s">
        <v>14</v>
      </c>
      <c r="I363" t="s">
        <v>14</v>
      </c>
      <c r="J363" t="s">
        <v>14</v>
      </c>
      <c r="K363" t="str">
        <f>IF(ISNA(VLOOKUP($F363,'[1]Detail OF'!$A:$B,2,FALSE)),"ATTENTE",VLOOKUP($F363,'[1]Detail OF'!$A:$B,2,FALSE))</f>
        <v>ATTENTE</v>
      </c>
    </row>
    <row r="364" spans="1:11" x14ac:dyDescent="0.25">
      <c r="A364" t="s">
        <v>101</v>
      </c>
      <c r="B364" t="s">
        <v>102</v>
      </c>
      <c r="C364" t="s">
        <v>47</v>
      </c>
      <c r="D364">
        <v>140</v>
      </c>
      <c r="E364" t="s">
        <v>16</v>
      </c>
      <c r="F364" t="s">
        <v>48</v>
      </c>
      <c r="G364">
        <v>0.33</v>
      </c>
      <c r="H364">
        <v>0</v>
      </c>
      <c r="I364">
        <v>0.5</v>
      </c>
      <c r="J364" t="s">
        <v>48</v>
      </c>
      <c r="K364" t="str">
        <f>IF(ISNA(VLOOKUP($F364,'[1]Detail OF'!$A:$B,2,FALSE)),"ATTENTE",VLOOKUP($F364,'[1]Detail OF'!$A:$B,2,FALSE))</f>
        <v>TEST</v>
      </c>
    </row>
    <row r="365" spans="1:11" x14ac:dyDescent="0.25">
      <c r="A365" t="s">
        <v>101</v>
      </c>
      <c r="B365" t="s">
        <v>102</v>
      </c>
      <c r="C365" t="s">
        <v>15</v>
      </c>
      <c r="D365">
        <v>150</v>
      </c>
      <c r="E365" t="s">
        <v>16</v>
      </c>
      <c r="F365" t="s">
        <v>23</v>
      </c>
      <c r="G365" t="s">
        <v>14</v>
      </c>
      <c r="H365" t="s">
        <v>14</v>
      </c>
      <c r="I365" t="s">
        <v>14</v>
      </c>
      <c r="J365" t="s">
        <v>14</v>
      </c>
      <c r="K365" t="str">
        <f>IF(ISNA(VLOOKUP($F365,'[1]Detail OF'!$A:$B,2,FALSE)),"ATTENTE",VLOOKUP($F365,'[1]Detail OF'!$A:$B,2,FALSE))</f>
        <v>ATTENTE</v>
      </c>
    </row>
    <row r="366" spans="1:11" x14ac:dyDescent="0.25">
      <c r="A366" t="s">
        <v>101</v>
      </c>
      <c r="B366" t="s">
        <v>102</v>
      </c>
      <c r="C366" t="s">
        <v>26</v>
      </c>
      <c r="D366">
        <v>160</v>
      </c>
      <c r="E366" t="s">
        <v>16</v>
      </c>
      <c r="F366" t="s">
        <v>45</v>
      </c>
      <c r="G366">
        <v>0.5</v>
      </c>
      <c r="H366">
        <v>0</v>
      </c>
      <c r="I366">
        <v>0.5</v>
      </c>
      <c r="J366" t="s">
        <v>45</v>
      </c>
      <c r="K366" t="str">
        <f>IF(ISNA(VLOOKUP($F366,'[1]Detail OF'!$A:$B,2,FALSE)),"ATTENTE",VLOOKUP($F366,'[1]Detail OF'!$A:$B,2,FALSE))</f>
        <v>ZCQP</v>
      </c>
    </row>
    <row r="367" spans="1:11" x14ac:dyDescent="0.25">
      <c r="A367" t="s">
        <v>101</v>
      </c>
      <c r="B367" t="s">
        <v>102</v>
      </c>
      <c r="C367" t="s">
        <v>15</v>
      </c>
      <c r="D367">
        <v>170</v>
      </c>
      <c r="E367" t="s">
        <v>16</v>
      </c>
      <c r="F367" t="s">
        <v>17</v>
      </c>
      <c r="G367" t="s">
        <v>14</v>
      </c>
      <c r="H367" t="s">
        <v>14</v>
      </c>
      <c r="I367" t="s">
        <v>14</v>
      </c>
      <c r="J367" t="s">
        <v>14</v>
      </c>
      <c r="K367" t="str">
        <f>IF(ISNA(VLOOKUP($F367,'[1]Detail OF'!$A:$B,2,FALSE)),"ATTENTE",VLOOKUP($F367,'[1]Detail OF'!$A:$B,2,FALSE))</f>
        <v>ATTENTE</v>
      </c>
    </row>
    <row r="368" spans="1:11" x14ac:dyDescent="0.25">
      <c r="A368" t="s">
        <v>101</v>
      </c>
      <c r="B368" t="s">
        <v>102</v>
      </c>
      <c r="C368" t="s">
        <v>32</v>
      </c>
      <c r="D368">
        <v>180</v>
      </c>
      <c r="E368" t="s">
        <v>16</v>
      </c>
      <c r="F368" t="s">
        <v>61</v>
      </c>
      <c r="G368" t="s">
        <v>14</v>
      </c>
      <c r="H368" t="s">
        <v>14</v>
      </c>
      <c r="I368" t="s">
        <v>14</v>
      </c>
      <c r="J368" t="s">
        <v>14</v>
      </c>
      <c r="K368" t="str">
        <f>IF(ISNA(VLOOKUP($F368,'[1]Detail OF'!$A:$B,2,FALSE)),"ATTENTE",VLOOKUP($F368,'[1]Detail OF'!$A:$B,2,FALSE))</f>
        <v>ZCQP</v>
      </c>
    </row>
    <row r="369" spans="1:11" x14ac:dyDescent="0.25">
      <c r="A369" t="s">
        <v>101</v>
      </c>
      <c r="B369" t="s">
        <v>102</v>
      </c>
      <c r="C369" t="s">
        <v>15</v>
      </c>
      <c r="D369">
        <v>190</v>
      </c>
      <c r="E369" t="s">
        <v>16</v>
      </c>
      <c r="F369" t="s">
        <v>23</v>
      </c>
      <c r="G369" t="s">
        <v>14</v>
      </c>
      <c r="H369" t="s">
        <v>14</v>
      </c>
      <c r="I369" t="s">
        <v>14</v>
      </c>
      <c r="J369" t="s">
        <v>14</v>
      </c>
      <c r="K369" t="str">
        <f>IF(ISNA(VLOOKUP($F369,'[1]Detail OF'!$A:$B,2,FALSE)),"ATTENTE",VLOOKUP($F369,'[1]Detail OF'!$A:$B,2,FALSE))</f>
        <v>ATTENTE</v>
      </c>
    </row>
    <row r="370" spans="1:11" x14ac:dyDescent="0.25">
      <c r="A370" t="s">
        <v>101</v>
      </c>
      <c r="B370" t="s">
        <v>102</v>
      </c>
      <c r="C370" t="s">
        <v>26</v>
      </c>
      <c r="D370">
        <v>200</v>
      </c>
      <c r="E370" t="s">
        <v>16</v>
      </c>
      <c r="F370" t="s">
        <v>49</v>
      </c>
      <c r="G370" t="s">
        <v>14</v>
      </c>
      <c r="H370" t="s">
        <v>14</v>
      </c>
      <c r="I370" t="s">
        <v>14</v>
      </c>
      <c r="J370" t="s">
        <v>14</v>
      </c>
      <c r="K370" t="str">
        <f>IF(ISNA(VLOOKUP($F370,'[1]Detail OF'!$A:$B,2,FALSE)),"ATTENTE",VLOOKUP($F370,'[1]Detail OF'!$A:$B,2,FALSE))</f>
        <v>ZCQP</v>
      </c>
    </row>
    <row r="371" spans="1:11" x14ac:dyDescent="0.25">
      <c r="A371" t="s">
        <v>101</v>
      </c>
      <c r="B371" t="s">
        <v>102</v>
      </c>
      <c r="C371" t="s">
        <v>15</v>
      </c>
      <c r="D371">
        <v>210</v>
      </c>
      <c r="E371" t="s">
        <v>16</v>
      </c>
      <c r="F371" t="s">
        <v>33</v>
      </c>
      <c r="G371" t="s">
        <v>14</v>
      </c>
      <c r="H371" t="s">
        <v>14</v>
      </c>
      <c r="I371" t="s">
        <v>14</v>
      </c>
      <c r="J371" t="s">
        <v>14</v>
      </c>
      <c r="K371" t="str">
        <f>IF(ISNA(VLOOKUP($F371,'[1]Detail OF'!$A:$B,2,FALSE)),"ATTENTE",VLOOKUP($F371,'[1]Detail OF'!$A:$B,2,FALSE))</f>
        <v>ATTENTE</v>
      </c>
    </row>
    <row r="372" spans="1:11" x14ac:dyDescent="0.25">
      <c r="A372" t="s">
        <v>101</v>
      </c>
      <c r="B372" t="s">
        <v>102</v>
      </c>
      <c r="C372" t="s">
        <v>34</v>
      </c>
      <c r="D372">
        <v>220</v>
      </c>
      <c r="E372" t="s">
        <v>16</v>
      </c>
      <c r="F372" t="s">
        <v>19</v>
      </c>
      <c r="G372" t="s">
        <v>14</v>
      </c>
      <c r="H372" t="s">
        <v>14</v>
      </c>
      <c r="I372" t="s">
        <v>14</v>
      </c>
      <c r="J372" t="s">
        <v>14</v>
      </c>
      <c r="K372" t="str">
        <f>IF(ISNA(VLOOKUP($F372,'[1]Detail OF'!$A:$B,2,FALSE)),"ATTENTE",VLOOKUP($F372,'[1]Detail OF'!$A:$B,2,FALSE))</f>
        <v>ATTENTE</v>
      </c>
    </row>
    <row r="373" spans="1:11" x14ac:dyDescent="0.25">
      <c r="A373" t="s">
        <v>104</v>
      </c>
      <c r="B373" t="s">
        <v>85</v>
      </c>
      <c r="C373" t="s">
        <v>71</v>
      </c>
      <c r="D373">
        <v>30</v>
      </c>
      <c r="E373" t="s">
        <v>30</v>
      </c>
      <c r="F373" t="s">
        <v>50</v>
      </c>
      <c r="G373">
        <v>1.84</v>
      </c>
      <c r="H373">
        <v>0</v>
      </c>
      <c r="I373">
        <v>0</v>
      </c>
      <c r="J373" t="s">
        <v>50</v>
      </c>
      <c r="K373" t="str">
        <f>IF(ISNA(VLOOKUP($F373,'[1]Detail OF'!$A:$B,2,FALSE)),"ATTENTE",VLOOKUP($F373,'[1]Detail OF'!$A:$B,2,FALSE))</f>
        <v>TEST</v>
      </c>
    </row>
    <row r="374" spans="1:11" x14ac:dyDescent="0.25">
      <c r="A374" t="s">
        <v>104</v>
      </c>
      <c r="B374" t="s">
        <v>85</v>
      </c>
      <c r="C374" t="s">
        <v>18</v>
      </c>
      <c r="D374">
        <v>40</v>
      </c>
      <c r="E374" t="s">
        <v>30</v>
      </c>
      <c r="F374" t="s">
        <v>19</v>
      </c>
      <c r="G374" t="s">
        <v>14</v>
      </c>
      <c r="H374" t="s">
        <v>14</v>
      </c>
      <c r="I374" t="s">
        <v>14</v>
      </c>
      <c r="J374" t="s">
        <v>14</v>
      </c>
      <c r="K374" t="str">
        <f>IF(ISNA(VLOOKUP($F374,'[1]Detail OF'!$A:$B,2,FALSE)),"ATTENTE",VLOOKUP($F374,'[1]Detail OF'!$A:$B,2,FALSE))</f>
        <v>ATTENTE</v>
      </c>
    </row>
    <row r="375" spans="1:11" x14ac:dyDescent="0.25">
      <c r="A375" t="s">
        <v>104</v>
      </c>
      <c r="B375" t="s">
        <v>85</v>
      </c>
      <c r="C375" t="s">
        <v>15</v>
      </c>
      <c r="D375">
        <v>41</v>
      </c>
      <c r="E375" t="s">
        <v>30</v>
      </c>
      <c r="F375" t="s">
        <v>33</v>
      </c>
      <c r="G375" t="s">
        <v>14</v>
      </c>
      <c r="H375" t="s">
        <v>14</v>
      </c>
      <c r="I375" t="s">
        <v>14</v>
      </c>
      <c r="J375" t="s">
        <v>14</v>
      </c>
      <c r="K375" t="str">
        <f>IF(ISNA(VLOOKUP($F375,'[1]Detail OF'!$A:$B,2,FALSE)),"ATTENTE",VLOOKUP($F375,'[1]Detail OF'!$A:$B,2,FALSE))</f>
        <v>ATTENTE</v>
      </c>
    </row>
    <row r="376" spans="1:11" x14ac:dyDescent="0.25">
      <c r="A376" t="s">
        <v>104</v>
      </c>
      <c r="B376" t="s">
        <v>85</v>
      </c>
      <c r="C376" t="s">
        <v>20</v>
      </c>
      <c r="D376">
        <v>42</v>
      </c>
      <c r="E376" t="s">
        <v>30</v>
      </c>
      <c r="F376" t="s">
        <v>78</v>
      </c>
      <c r="G376">
        <v>0.05</v>
      </c>
      <c r="H376">
        <v>0</v>
      </c>
      <c r="I376">
        <v>0</v>
      </c>
      <c r="J376" t="s">
        <v>78</v>
      </c>
      <c r="K376" t="str">
        <f>IF(ISNA(VLOOKUP($F376,'[1]Detail OF'!$A:$B,2,FALSE)),"ATTENTE",VLOOKUP($F376,'[1]Detail OF'!$A:$B,2,FALSE))</f>
        <v>CABLAGE</v>
      </c>
    </row>
    <row r="377" spans="1:11" x14ac:dyDescent="0.25">
      <c r="A377" t="s">
        <v>104</v>
      </c>
      <c r="B377" t="s">
        <v>85</v>
      </c>
      <c r="C377" t="s">
        <v>15</v>
      </c>
      <c r="D377">
        <v>43</v>
      </c>
      <c r="E377" t="s">
        <v>30</v>
      </c>
      <c r="F377" t="s">
        <v>33</v>
      </c>
      <c r="G377" t="s">
        <v>14</v>
      </c>
      <c r="H377" t="s">
        <v>14</v>
      </c>
      <c r="I377" t="s">
        <v>14</v>
      </c>
      <c r="J377" t="s">
        <v>14</v>
      </c>
      <c r="K377" t="str">
        <f>IF(ISNA(VLOOKUP($F377,'[1]Detail OF'!$A:$B,2,FALSE)),"ATTENTE",VLOOKUP($F377,'[1]Detail OF'!$A:$B,2,FALSE))</f>
        <v>ATTENTE</v>
      </c>
    </row>
    <row r="378" spans="1:11" x14ac:dyDescent="0.25">
      <c r="A378" t="s">
        <v>104</v>
      </c>
      <c r="B378" t="s">
        <v>85</v>
      </c>
      <c r="C378" t="s">
        <v>15</v>
      </c>
      <c r="D378">
        <v>45</v>
      </c>
      <c r="E378" t="s">
        <v>30</v>
      </c>
      <c r="F378" t="s">
        <v>33</v>
      </c>
      <c r="G378" t="s">
        <v>14</v>
      </c>
      <c r="H378" t="s">
        <v>14</v>
      </c>
      <c r="I378" t="s">
        <v>14</v>
      </c>
      <c r="J378" t="s">
        <v>14</v>
      </c>
      <c r="K378" t="str">
        <f>IF(ISNA(VLOOKUP($F378,'[1]Detail OF'!$A:$B,2,FALSE)),"ATTENTE",VLOOKUP($F378,'[1]Detail OF'!$A:$B,2,FALSE))</f>
        <v>ATTENTE</v>
      </c>
    </row>
    <row r="379" spans="1:11" x14ac:dyDescent="0.25">
      <c r="A379" t="s">
        <v>104</v>
      </c>
      <c r="B379" t="s">
        <v>85</v>
      </c>
      <c r="C379" t="s">
        <v>47</v>
      </c>
      <c r="D379">
        <v>50</v>
      </c>
      <c r="E379" t="s">
        <v>30</v>
      </c>
      <c r="F379" t="s">
        <v>48</v>
      </c>
      <c r="G379">
        <v>0.33</v>
      </c>
      <c r="H379">
        <v>0</v>
      </c>
      <c r="I379">
        <v>0.5</v>
      </c>
      <c r="J379" t="s">
        <v>48</v>
      </c>
      <c r="K379" t="str">
        <f>IF(ISNA(VLOOKUP($F379,'[1]Detail OF'!$A:$B,2,FALSE)),"ATTENTE",VLOOKUP($F379,'[1]Detail OF'!$A:$B,2,FALSE))</f>
        <v>TEST</v>
      </c>
    </row>
    <row r="380" spans="1:11" x14ac:dyDescent="0.25">
      <c r="A380" t="s">
        <v>104</v>
      </c>
      <c r="B380" t="s">
        <v>85</v>
      </c>
      <c r="C380" t="s">
        <v>15</v>
      </c>
      <c r="D380">
        <v>55</v>
      </c>
      <c r="E380" t="s">
        <v>30</v>
      </c>
      <c r="F380" t="s">
        <v>23</v>
      </c>
      <c r="G380" t="s">
        <v>14</v>
      </c>
      <c r="H380" t="s">
        <v>14</v>
      </c>
      <c r="I380" t="s">
        <v>14</v>
      </c>
      <c r="J380" t="s">
        <v>14</v>
      </c>
      <c r="K380" t="str">
        <f>IF(ISNA(VLOOKUP($F380,'[1]Detail OF'!$A:$B,2,FALSE)),"ATTENTE",VLOOKUP($F380,'[1]Detail OF'!$A:$B,2,FALSE))</f>
        <v>ATTENTE</v>
      </c>
    </row>
    <row r="381" spans="1:11" x14ac:dyDescent="0.25">
      <c r="A381" t="s">
        <v>104</v>
      </c>
      <c r="B381" t="s">
        <v>85</v>
      </c>
      <c r="C381" t="s">
        <v>26</v>
      </c>
      <c r="D381">
        <v>60</v>
      </c>
      <c r="E381" t="s">
        <v>30</v>
      </c>
      <c r="F381" t="s">
        <v>45</v>
      </c>
      <c r="G381">
        <v>0.5</v>
      </c>
      <c r="H381">
        <v>0</v>
      </c>
      <c r="I381">
        <v>0.5</v>
      </c>
      <c r="J381" t="s">
        <v>45</v>
      </c>
      <c r="K381" t="str">
        <f>IF(ISNA(VLOOKUP($F381,'[1]Detail OF'!$A:$B,2,FALSE)),"ATTENTE",VLOOKUP($F381,'[1]Detail OF'!$A:$B,2,FALSE))</f>
        <v>ZCQP</v>
      </c>
    </row>
    <row r="382" spans="1:11" x14ac:dyDescent="0.25">
      <c r="A382" t="s">
        <v>104</v>
      </c>
      <c r="B382" t="s">
        <v>85</v>
      </c>
      <c r="C382" t="s">
        <v>15</v>
      </c>
      <c r="D382">
        <v>70</v>
      </c>
      <c r="E382" t="s">
        <v>30</v>
      </c>
      <c r="F382" t="s">
        <v>17</v>
      </c>
      <c r="G382" t="s">
        <v>14</v>
      </c>
      <c r="H382" t="s">
        <v>14</v>
      </c>
      <c r="I382" t="s">
        <v>14</v>
      </c>
      <c r="J382" t="s">
        <v>14</v>
      </c>
      <c r="K382" t="str">
        <f>IF(ISNA(VLOOKUP($F382,'[1]Detail OF'!$A:$B,2,FALSE)),"ATTENTE",VLOOKUP($F382,'[1]Detail OF'!$A:$B,2,FALSE))</f>
        <v>ATTENTE</v>
      </c>
    </row>
    <row r="383" spans="1:11" x14ac:dyDescent="0.25">
      <c r="A383" t="s">
        <v>104</v>
      </c>
      <c r="B383" t="s">
        <v>85</v>
      </c>
      <c r="C383" t="s">
        <v>22</v>
      </c>
      <c r="D383">
        <v>80</v>
      </c>
      <c r="E383" t="s">
        <v>30</v>
      </c>
      <c r="F383" t="s">
        <v>46</v>
      </c>
      <c r="G383">
        <v>8</v>
      </c>
      <c r="H383">
        <v>0</v>
      </c>
      <c r="I383">
        <v>7.4</v>
      </c>
      <c r="J383" t="s">
        <v>46</v>
      </c>
      <c r="K383" t="str">
        <f>IF(ISNA(VLOOKUP($F383,'[1]Detail OF'!$A:$B,2,FALSE)),"ATTENTE",VLOOKUP($F383,'[1]Detail OF'!$A:$B,2,FALSE))</f>
        <v>CABLAGE</v>
      </c>
    </row>
    <row r="384" spans="1:11" x14ac:dyDescent="0.25">
      <c r="A384" t="s">
        <v>104</v>
      </c>
      <c r="B384" t="s">
        <v>85</v>
      </c>
      <c r="C384" t="s">
        <v>15</v>
      </c>
      <c r="D384">
        <v>90</v>
      </c>
      <c r="E384" t="s">
        <v>30</v>
      </c>
      <c r="F384" t="s">
        <v>38</v>
      </c>
      <c r="G384" t="s">
        <v>14</v>
      </c>
      <c r="H384" t="s">
        <v>14</v>
      </c>
      <c r="I384" t="s">
        <v>14</v>
      </c>
      <c r="J384" t="s">
        <v>14</v>
      </c>
      <c r="K384" t="str">
        <f>IF(ISNA(VLOOKUP($F384,'[1]Detail OF'!$A:$B,2,FALSE)),"ATTENTE",VLOOKUP($F384,'[1]Detail OF'!$A:$B,2,FALSE))</f>
        <v>ATTENTE</v>
      </c>
    </row>
    <row r="385" spans="1:11" x14ac:dyDescent="0.25">
      <c r="A385" t="s">
        <v>104</v>
      </c>
      <c r="B385" t="s">
        <v>85</v>
      </c>
      <c r="C385" t="s">
        <v>82</v>
      </c>
      <c r="D385">
        <v>100</v>
      </c>
      <c r="E385" t="s">
        <v>30</v>
      </c>
      <c r="F385" t="s">
        <v>83</v>
      </c>
      <c r="G385">
        <v>0.17</v>
      </c>
      <c r="H385">
        <v>0</v>
      </c>
      <c r="I385">
        <v>0.25</v>
      </c>
      <c r="J385" t="s">
        <v>83</v>
      </c>
      <c r="K385" t="str">
        <f>IF(ISNA(VLOOKUP($F385,'[1]Detail OF'!$A:$B,2,FALSE)),"ATTENTE",VLOOKUP($F385,'[1]Detail OF'!$A:$B,2,FALSE))</f>
        <v>TEST</v>
      </c>
    </row>
    <row r="386" spans="1:11" x14ac:dyDescent="0.25">
      <c r="A386" t="s">
        <v>104</v>
      </c>
      <c r="B386" t="s">
        <v>85</v>
      </c>
      <c r="C386" t="s">
        <v>15</v>
      </c>
      <c r="D386">
        <v>110</v>
      </c>
      <c r="E386" t="s">
        <v>30</v>
      </c>
      <c r="F386" t="s">
        <v>17</v>
      </c>
      <c r="G386" t="s">
        <v>14</v>
      </c>
      <c r="H386" t="s">
        <v>14</v>
      </c>
      <c r="I386" t="s">
        <v>14</v>
      </c>
      <c r="J386" t="s">
        <v>14</v>
      </c>
      <c r="K386" t="str">
        <f>IF(ISNA(VLOOKUP($F386,'[1]Detail OF'!$A:$B,2,FALSE)),"ATTENTE",VLOOKUP($F386,'[1]Detail OF'!$A:$B,2,FALSE))</f>
        <v>ATTENTE</v>
      </c>
    </row>
    <row r="387" spans="1:11" x14ac:dyDescent="0.25">
      <c r="A387" t="s">
        <v>104</v>
      </c>
      <c r="B387" t="s">
        <v>85</v>
      </c>
      <c r="C387" t="s">
        <v>24</v>
      </c>
      <c r="D387">
        <v>120</v>
      </c>
      <c r="E387" t="s">
        <v>30</v>
      </c>
      <c r="F387" t="s">
        <v>58</v>
      </c>
      <c r="G387">
        <v>2</v>
      </c>
      <c r="H387">
        <v>0</v>
      </c>
      <c r="I387">
        <v>2</v>
      </c>
      <c r="J387" t="s">
        <v>58</v>
      </c>
      <c r="K387" t="str">
        <f>IF(ISNA(VLOOKUP($F387,'[1]Detail OF'!$A:$B,2,FALSE)),"ATTENTE",VLOOKUP($F387,'[1]Detail OF'!$A:$B,2,FALSE))</f>
        <v>TEST</v>
      </c>
    </row>
    <row r="388" spans="1:11" x14ac:dyDescent="0.25">
      <c r="A388" t="s">
        <v>104</v>
      </c>
      <c r="B388" t="s">
        <v>85</v>
      </c>
      <c r="C388" t="s">
        <v>15</v>
      </c>
      <c r="D388">
        <v>130</v>
      </c>
      <c r="E388" t="s">
        <v>16</v>
      </c>
      <c r="F388" t="s">
        <v>33</v>
      </c>
      <c r="G388" t="s">
        <v>14</v>
      </c>
      <c r="H388" t="s">
        <v>14</v>
      </c>
      <c r="I388" t="s">
        <v>14</v>
      </c>
      <c r="J388" t="s">
        <v>14</v>
      </c>
      <c r="K388" t="str">
        <f>IF(ISNA(VLOOKUP($F388,'[1]Detail OF'!$A:$B,2,FALSE)),"ATTENTE",VLOOKUP($F388,'[1]Detail OF'!$A:$B,2,FALSE))</f>
        <v>ATTENTE</v>
      </c>
    </row>
    <row r="389" spans="1:11" x14ac:dyDescent="0.25">
      <c r="A389" t="s">
        <v>104</v>
      </c>
      <c r="B389" t="s">
        <v>85</v>
      </c>
      <c r="C389" t="s">
        <v>47</v>
      </c>
      <c r="D389">
        <v>140</v>
      </c>
      <c r="E389" t="s">
        <v>16</v>
      </c>
      <c r="F389" t="s">
        <v>48</v>
      </c>
      <c r="G389">
        <v>0.33</v>
      </c>
      <c r="H389">
        <v>0</v>
      </c>
      <c r="I389">
        <v>0.5</v>
      </c>
      <c r="J389" t="s">
        <v>48</v>
      </c>
      <c r="K389" t="str">
        <f>IF(ISNA(VLOOKUP($F389,'[1]Detail OF'!$A:$B,2,FALSE)),"ATTENTE",VLOOKUP($F389,'[1]Detail OF'!$A:$B,2,FALSE))</f>
        <v>TEST</v>
      </c>
    </row>
    <row r="390" spans="1:11" x14ac:dyDescent="0.25">
      <c r="A390" t="s">
        <v>104</v>
      </c>
      <c r="B390" t="s">
        <v>85</v>
      </c>
      <c r="C390" t="s">
        <v>15</v>
      </c>
      <c r="D390">
        <v>150</v>
      </c>
      <c r="E390" t="s">
        <v>16</v>
      </c>
      <c r="F390" t="s">
        <v>23</v>
      </c>
      <c r="G390" t="s">
        <v>14</v>
      </c>
      <c r="H390" t="s">
        <v>14</v>
      </c>
      <c r="I390" t="s">
        <v>14</v>
      </c>
      <c r="J390" t="s">
        <v>14</v>
      </c>
      <c r="K390" t="str">
        <f>IF(ISNA(VLOOKUP($F390,'[1]Detail OF'!$A:$B,2,FALSE)),"ATTENTE",VLOOKUP($F390,'[1]Detail OF'!$A:$B,2,FALSE))</f>
        <v>ATTENTE</v>
      </c>
    </row>
    <row r="391" spans="1:11" x14ac:dyDescent="0.25">
      <c r="A391" t="s">
        <v>104</v>
      </c>
      <c r="B391" t="s">
        <v>85</v>
      </c>
      <c r="C391" t="s">
        <v>26</v>
      </c>
      <c r="D391">
        <v>160</v>
      </c>
      <c r="E391" t="s">
        <v>16</v>
      </c>
      <c r="F391" t="s">
        <v>45</v>
      </c>
      <c r="G391">
        <v>0.5</v>
      </c>
      <c r="H391">
        <v>0</v>
      </c>
      <c r="I391">
        <v>0.5</v>
      </c>
      <c r="J391" t="s">
        <v>45</v>
      </c>
      <c r="K391" t="str">
        <f>IF(ISNA(VLOOKUP($F391,'[1]Detail OF'!$A:$B,2,FALSE)),"ATTENTE",VLOOKUP($F391,'[1]Detail OF'!$A:$B,2,FALSE))</f>
        <v>ZCQP</v>
      </c>
    </row>
    <row r="392" spans="1:11" x14ac:dyDescent="0.25">
      <c r="A392" t="s">
        <v>104</v>
      </c>
      <c r="B392" t="s">
        <v>85</v>
      </c>
      <c r="C392" t="s">
        <v>15</v>
      </c>
      <c r="D392">
        <v>170</v>
      </c>
      <c r="E392" t="s">
        <v>16</v>
      </c>
      <c r="F392" t="s">
        <v>17</v>
      </c>
      <c r="G392" t="s">
        <v>14</v>
      </c>
      <c r="H392" t="s">
        <v>14</v>
      </c>
      <c r="I392" t="s">
        <v>14</v>
      </c>
      <c r="J392" t="s">
        <v>14</v>
      </c>
      <c r="K392" t="str">
        <f>IF(ISNA(VLOOKUP($F392,'[1]Detail OF'!$A:$B,2,FALSE)),"ATTENTE",VLOOKUP($F392,'[1]Detail OF'!$A:$B,2,FALSE))</f>
        <v>ATTENTE</v>
      </c>
    </row>
    <row r="393" spans="1:11" x14ac:dyDescent="0.25">
      <c r="A393" t="s">
        <v>104</v>
      </c>
      <c r="B393" t="s">
        <v>85</v>
      </c>
      <c r="C393" t="s">
        <v>32</v>
      </c>
      <c r="D393">
        <v>180</v>
      </c>
      <c r="E393" t="s">
        <v>16</v>
      </c>
      <c r="F393" t="s">
        <v>61</v>
      </c>
      <c r="G393" t="s">
        <v>14</v>
      </c>
      <c r="H393" t="s">
        <v>14</v>
      </c>
      <c r="I393" t="s">
        <v>14</v>
      </c>
      <c r="J393" t="s">
        <v>14</v>
      </c>
      <c r="K393" t="str">
        <f>IF(ISNA(VLOOKUP($F393,'[1]Detail OF'!$A:$B,2,FALSE)),"ATTENTE",VLOOKUP($F393,'[1]Detail OF'!$A:$B,2,FALSE))</f>
        <v>ZCQP</v>
      </c>
    </row>
    <row r="394" spans="1:11" x14ac:dyDescent="0.25">
      <c r="A394" t="s">
        <v>104</v>
      </c>
      <c r="B394" t="s">
        <v>85</v>
      </c>
      <c r="C394" t="s">
        <v>15</v>
      </c>
      <c r="D394">
        <v>190</v>
      </c>
      <c r="E394" t="s">
        <v>16</v>
      </c>
      <c r="F394" t="s">
        <v>23</v>
      </c>
      <c r="G394" t="s">
        <v>14</v>
      </c>
      <c r="H394" t="s">
        <v>14</v>
      </c>
      <c r="I394" t="s">
        <v>14</v>
      </c>
      <c r="J394" t="s">
        <v>14</v>
      </c>
      <c r="K394" t="str">
        <f>IF(ISNA(VLOOKUP($F394,'[1]Detail OF'!$A:$B,2,FALSE)),"ATTENTE",VLOOKUP($F394,'[1]Detail OF'!$A:$B,2,FALSE))</f>
        <v>ATTENTE</v>
      </c>
    </row>
    <row r="395" spans="1:11" x14ac:dyDescent="0.25">
      <c r="A395" t="s">
        <v>104</v>
      </c>
      <c r="B395" t="s">
        <v>85</v>
      </c>
      <c r="C395" t="s">
        <v>26</v>
      </c>
      <c r="D395">
        <v>200</v>
      </c>
      <c r="E395" t="s">
        <v>16</v>
      </c>
      <c r="F395" t="s">
        <v>49</v>
      </c>
      <c r="G395" t="s">
        <v>14</v>
      </c>
      <c r="H395" t="s">
        <v>14</v>
      </c>
      <c r="I395" t="s">
        <v>14</v>
      </c>
      <c r="J395" t="s">
        <v>14</v>
      </c>
      <c r="K395" t="str">
        <f>IF(ISNA(VLOOKUP($F395,'[1]Detail OF'!$A:$B,2,FALSE)),"ATTENTE",VLOOKUP($F395,'[1]Detail OF'!$A:$B,2,FALSE))</f>
        <v>ZCQP</v>
      </c>
    </row>
    <row r="396" spans="1:11" x14ac:dyDescent="0.25">
      <c r="A396" t="s">
        <v>104</v>
      </c>
      <c r="B396" t="s">
        <v>85</v>
      </c>
      <c r="C396" t="s">
        <v>15</v>
      </c>
      <c r="D396">
        <v>210</v>
      </c>
      <c r="E396" t="s">
        <v>16</v>
      </c>
      <c r="F396" t="s">
        <v>33</v>
      </c>
      <c r="G396" t="s">
        <v>14</v>
      </c>
      <c r="H396" t="s">
        <v>14</v>
      </c>
      <c r="I396" t="s">
        <v>14</v>
      </c>
      <c r="J396" t="s">
        <v>14</v>
      </c>
      <c r="K396" t="str">
        <f>IF(ISNA(VLOOKUP($F396,'[1]Detail OF'!$A:$B,2,FALSE)),"ATTENTE",VLOOKUP($F396,'[1]Detail OF'!$A:$B,2,FALSE))</f>
        <v>ATTENTE</v>
      </c>
    </row>
    <row r="397" spans="1:11" x14ac:dyDescent="0.25">
      <c r="A397" t="s">
        <v>104</v>
      </c>
      <c r="B397" t="s">
        <v>85</v>
      </c>
      <c r="C397" t="s">
        <v>34</v>
      </c>
      <c r="D397">
        <v>220</v>
      </c>
      <c r="E397" t="s">
        <v>16</v>
      </c>
      <c r="F397" t="s">
        <v>19</v>
      </c>
      <c r="G397" t="s">
        <v>14</v>
      </c>
      <c r="H397" t="s">
        <v>14</v>
      </c>
      <c r="I397" t="s">
        <v>14</v>
      </c>
      <c r="J397" t="s">
        <v>14</v>
      </c>
      <c r="K397" t="str">
        <f>IF(ISNA(VLOOKUP($F397,'[1]Detail OF'!$A:$B,2,FALSE)),"ATTENTE",VLOOKUP($F397,'[1]Detail OF'!$A:$B,2,FALSE))</f>
        <v>ATTENTE</v>
      </c>
    </row>
    <row r="398" spans="1:11" x14ac:dyDescent="0.25">
      <c r="A398" t="s">
        <v>105</v>
      </c>
      <c r="B398" t="s">
        <v>85</v>
      </c>
      <c r="C398" t="s">
        <v>71</v>
      </c>
      <c r="D398">
        <v>30</v>
      </c>
      <c r="E398" t="s">
        <v>30</v>
      </c>
      <c r="F398" t="s">
        <v>50</v>
      </c>
      <c r="G398">
        <v>1.84</v>
      </c>
      <c r="H398">
        <v>0</v>
      </c>
      <c r="I398">
        <v>0</v>
      </c>
      <c r="J398" t="s">
        <v>50</v>
      </c>
      <c r="K398" t="str">
        <f>IF(ISNA(VLOOKUP($F398,'[1]Detail OF'!$A:$B,2,FALSE)),"ATTENTE",VLOOKUP($F398,'[1]Detail OF'!$A:$B,2,FALSE))</f>
        <v>TEST</v>
      </c>
    </row>
    <row r="399" spans="1:11" x14ac:dyDescent="0.25">
      <c r="A399" t="s">
        <v>105</v>
      </c>
      <c r="B399" t="s">
        <v>85</v>
      </c>
      <c r="C399" t="s">
        <v>18</v>
      </c>
      <c r="D399">
        <v>40</v>
      </c>
      <c r="E399" t="s">
        <v>30</v>
      </c>
      <c r="F399" t="s">
        <v>19</v>
      </c>
      <c r="G399" t="s">
        <v>14</v>
      </c>
      <c r="H399" t="s">
        <v>14</v>
      </c>
      <c r="I399" t="s">
        <v>14</v>
      </c>
      <c r="J399" t="s">
        <v>14</v>
      </c>
      <c r="K399" t="str">
        <f>IF(ISNA(VLOOKUP($F399,'[1]Detail OF'!$A:$B,2,FALSE)),"ATTENTE",VLOOKUP($F399,'[1]Detail OF'!$A:$B,2,FALSE))</f>
        <v>ATTENTE</v>
      </c>
    </row>
    <row r="400" spans="1:11" x14ac:dyDescent="0.25">
      <c r="A400" t="s">
        <v>105</v>
      </c>
      <c r="B400" t="s">
        <v>85</v>
      </c>
      <c r="C400" t="s">
        <v>15</v>
      </c>
      <c r="D400">
        <v>41</v>
      </c>
      <c r="E400" t="s">
        <v>30</v>
      </c>
      <c r="F400" t="s">
        <v>33</v>
      </c>
      <c r="G400" t="s">
        <v>14</v>
      </c>
      <c r="H400" t="s">
        <v>14</v>
      </c>
      <c r="I400" t="s">
        <v>14</v>
      </c>
      <c r="J400" t="s">
        <v>14</v>
      </c>
      <c r="K400" t="str">
        <f>IF(ISNA(VLOOKUP($F400,'[1]Detail OF'!$A:$B,2,FALSE)),"ATTENTE",VLOOKUP($F400,'[1]Detail OF'!$A:$B,2,FALSE))</f>
        <v>ATTENTE</v>
      </c>
    </row>
    <row r="401" spans="1:11" x14ac:dyDescent="0.25">
      <c r="A401" t="s">
        <v>105</v>
      </c>
      <c r="B401" t="s">
        <v>85</v>
      </c>
      <c r="C401" t="s">
        <v>20</v>
      </c>
      <c r="D401">
        <v>42</v>
      </c>
      <c r="E401" t="s">
        <v>30</v>
      </c>
      <c r="F401" t="s">
        <v>78</v>
      </c>
      <c r="G401">
        <v>0.05</v>
      </c>
      <c r="H401">
        <v>0</v>
      </c>
      <c r="I401">
        <v>0</v>
      </c>
      <c r="J401" t="s">
        <v>78</v>
      </c>
      <c r="K401" t="str">
        <f>IF(ISNA(VLOOKUP($F401,'[1]Detail OF'!$A:$B,2,FALSE)),"ATTENTE",VLOOKUP($F401,'[1]Detail OF'!$A:$B,2,FALSE))</f>
        <v>CABLAGE</v>
      </c>
    </row>
    <row r="402" spans="1:11" x14ac:dyDescent="0.25">
      <c r="A402" t="s">
        <v>105</v>
      </c>
      <c r="B402" t="s">
        <v>85</v>
      </c>
      <c r="C402" t="s">
        <v>15</v>
      </c>
      <c r="D402">
        <v>43</v>
      </c>
      <c r="E402" t="s">
        <v>30</v>
      </c>
      <c r="F402" t="s">
        <v>33</v>
      </c>
      <c r="G402" t="s">
        <v>14</v>
      </c>
      <c r="H402" t="s">
        <v>14</v>
      </c>
      <c r="I402" t="s">
        <v>14</v>
      </c>
      <c r="J402" t="s">
        <v>14</v>
      </c>
      <c r="K402" t="str">
        <f>IF(ISNA(VLOOKUP($F402,'[1]Detail OF'!$A:$B,2,FALSE)),"ATTENTE",VLOOKUP($F402,'[1]Detail OF'!$A:$B,2,FALSE))</f>
        <v>ATTENTE</v>
      </c>
    </row>
    <row r="403" spans="1:11" x14ac:dyDescent="0.25">
      <c r="A403" t="s">
        <v>105</v>
      </c>
      <c r="B403" t="s">
        <v>85</v>
      </c>
      <c r="C403" t="s">
        <v>15</v>
      </c>
      <c r="D403">
        <v>45</v>
      </c>
      <c r="E403" t="s">
        <v>30</v>
      </c>
      <c r="F403" t="s">
        <v>33</v>
      </c>
      <c r="G403" t="s">
        <v>14</v>
      </c>
      <c r="H403" t="s">
        <v>14</v>
      </c>
      <c r="I403" t="s">
        <v>14</v>
      </c>
      <c r="J403" t="s">
        <v>14</v>
      </c>
      <c r="K403" t="str">
        <f>IF(ISNA(VLOOKUP($F403,'[1]Detail OF'!$A:$B,2,FALSE)),"ATTENTE",VLOOKUP($F403,'[1]Detail OF'!$A:$B,2,FALSE))</f>
        <v>ATTENTE</v>
      </c>
    </row>
    <row r="404" spans="1:11" x14ac:dyDescent="0.25">
      <c r="A404" t="s">
        <v>105</v>
      </c>
      <c r="B404" t="s">
        <v>85</v>
      </c>
      <c r="C404" t="s">
        <v>47</v>
      </c>
      <c r="D404">
        <v>50</v>
      </c>
      <c r="E404" t="s">
        <v>30</v>
      </c>
      <c r="F404" t="s">
        <v>48</v>
      </c>
      <c r="G404">
        <v>0.33</v>
      </c>
      <c r="H404">
        <v>0</v>
      </c>
      <c r="I404">
        <v>0.5</v>
      </c>
      <c r="J404" t="s">
        <v>48</v>
      </c>
      <c r="K404" t="str">
        <f>IF(ISNA(VLOOKUP($F404,'[1]Detail OF'!$A:$B,2,FALSE)),"ATTENTE",VLOOKUP($F404,'[1]Detail OF'!$A:$B,2,FALSE))</f>
        <v>TEST</v>
      </c>
    </row>
    <row r="405" spans="1:11" x14ac:dyDescent="0.25">
      <c r="A405" t="s">
        <v>105</v>
      </c>
      <c r="B405" t="s">
        <v>85</v>
      </c>
      <c r="C405" t="s">
        <v>15</v>
      </c>
      <c r="D405">
        <v>55</v>
      </c>
      <c r="E405" t="s">
        <v>30</v>
      </c>
      <c r="F405" t="s">
        <v>23</v>
      </c>
      <c r="G405" t="s">
        <v>14</v>
      </c>
      <c r="H405" t="s">
        <v>14</v>
      </c>
      <c r="I405" t="s">
        <v>14</v>
      </c>
      <c r="J405" t="s">
        <v>14</v>
      </c>
      <c r="K405" t="str">
        <f>IF(ISNA(VLOOKUP($F405,'[1]Detail OF'!$A:$B,2,FALSE)),"ATTENTE",VLOOKUP($F405,'[1]Detail OF'!$A:$B,2,FALSE))</f>
        <v>ATTENTE</v>
      </c>
    </row>
    <row r="406" spans="1:11" x14ac:dyDescent="0.25">
      <c r="A406" t="s">
        <v>105</v>
      </c>
      <c r="B406" t="s">
        <v>85</v>
      </c>
      <c r="C406" t="s">
        <v>26</v>
      </c>
      <c r="D406">
        <v>60</v>
      </c>
      <c r="E406" t="s">
        <v>30</v>
      </c>
      <c r="F406" t="s">
        <v>45</v>
      </c>
      <c r="G406">
        <v>0.5</v>
      </c>
      <c r="H406">
        <v>0</v>
      </c>
      <c r="I406">
        <v>0</v>
      </c>
      <c r="J406" t="s">
        <v>45</v>
      </c>
      <c r="K406" t="str">
        <f>IF(ISNA(VLOOKUP($F406,'[1]Detail OF'!$A:$B,2,FALSE)),"ATTENTE",VLOOKUP($F406,'[1]Detail OF'!$A:$B,2,FALSE))</f>
        <v>ZCQP</v>
      </c>
    </row>
    <row r="407" spans="1:11" x14ac:dyDescent="0.25">
      <c r="A407" t="s">
        <v>105</v>
      </c>
      <c r="B407" t="s">
        <v>85</v>
      </c>
      <c r="C407" t="s">
        <v>15</v>
      </c>
      <c r="D407">
        <v>70</v>
      </c>
      <c r="E407" t="s">
        <v>30</v>
      </c>
      <c r="F407" t="s">
        <v>17</v>
      </c>
      <c r="G407" t="s">
        <v>14</v>
      </c>
      <c r="H407" t="s">
        <v>14</v>
      </c>
      <c r="I407" t="s">
        <v>14</v>
      </c>
      <c r="J407" t="s">
        <v>14</v>
      </c>
      <c r="K407" t="str">
        <f>IF(ISNA(VLOOKUP($F407,'[1]Detail OF'!$A:$B,2,FALSE)),"ATTENTE",VLOOKUP($F407,'[1]Detail OF'!$A:$B,2,FALSE))</f>
        <v>ATTENTE</v>
      </c>
    </row>
    <row r="408" spans="1:11" x14ac:dyDescent="0.25">
      <c r="A408" t="s">
        <v>105</v>
      </c>
      <c r="B408" t="s">
        <v>85</v>
      </c>
      <c r="C408" t="s">
        <v>22</v>
      </c>
      <c r="D408">
        <v>80</v>
      </c>
      <c r="E408" t="s">
        <v>30</v>
      </c>
      <c r="F408" t="s">
        <v>46</v>
      </c>
      <c r="G408">
        <v>8</v>
      </c>
      <c r="H408">
        <v>0</v>
      </c>
      <c r="I408">
        <v>7</v>
      </c>
      <c r="J408" t="s">
        <v>46</v>
      </c>
      <c r="K408" t="str">
        <f>IF(ISNA(VLOOKUP($F408,'[1]Detail OF'!$A:$B,2,FALSE)),"ATTENTE",VLOOKUP($F408,'[1]Detail OF'!$A:$B,2,FALSE))</f>
        <v>CABLAGE</v>
      </c>
    </row>
    <row r="409" spans="1:11" x14ac:dyDescent="0.25">
      <c r="A409" t="s">
        <v>105</v>
      </c>
      <c r="B409" t="s">
        <v>85</v>
      </c>
      <c r="C409" t="s">
        <v>15</v>
      </c>
      <c r="D409">
        <v>90</v>
      </c>
      <c r="E409" t="s">
        <v>30</v>
      </c>
      <c r="F409" t="s">
        <v>38</v>
      </c>
      <c r="G409" t="s">
        <v>14</v>
      </c>
      <c r="H409" t="s">
        <v>14</v>
      </c>
      <c r="I409" t="s">
        <v>14</v>
      </c>
      <c r="J409" t="s">
        <v>14</v>
      </c>
      <c r="K409" t="str">
        <f>IF(ISNA(VLOOKUP($F409,'[1]Detail OF'!$A:$B,2,FALSE)),"ATTENTE",VLOOKUP($F409,'[1]Detail OF'!$A:$B,2,FALSE))</f>
        <v>ATTENTE</v>
      </c>
    </row>
    <row r="410" spans="1:11" x14ac:dyDescent="0.25">
      <c r="A410" t="s">
        <v>105</v>
      </c>
      <c r="B410" t="s">
        <v>85</v>
      </c>
      <c r="C410" t="s">
        <v>82</v>
      </c>
      <c r="D410">
        <v>100</v>
      </c>
      <c r="E410" t="s">
        <v>30</v>
      </c>
      <c r="F410" t="s">
        <v>83</v>
      </c>
      <c r="G410">
        <v>0.17</v>
      </c>
      <c r="H410">
        <v>0</v>
      </c>
      <c r="I410">
        <v>0.25</v>
      </c>
      <c r="J410" t="s">
        <v>83</v>
      </c>
      <c r="K410" t="str">
        <f>IF(ISNA(VLOOKUP($F410,'[1]Detail OF'!$A:$B,2,FALSE)),"ATTENTE",VLOOKUP($F410,'[1]Detail OF'!$A:$B,2,FALSE))</f>
        <v>TEST</v>
      </c>
    </row>
    <row r="411" spans="1:11" x14ac:dyDescent="0.25">
      <c r="A411" t="s">
        <v>105</v>
      </c>
      <c r="B411" t="s">
        <v>85</v>
      </c>
      <c r="C411" t="s">
        <v>15</v>
      </c>
      <c r="D411">
        <v>110</v>
      </c>
      <c r="E411" t="s">
        <v>16</v>
      </c>
      <c r="F411" t="s">
        <v>17</v>
      </c>
      <c r="G411" t="s">
        <v>14</v>
      </c>
      <c r="H411" t="s">
        <v>14</v>
      </c>
      <c r="I411" t="s">
        <v>14</v>
      </c>
      <c r="J411" t="s">
        <v>14</v>
      </c>
      <c r="K411" t="str">
        <f>IF(ISNA(VLOOKUP($F411,'[1]Detail OF'!$A:$B,2,FALSE)),"ATTENTE",VLOOKUP($F411,'[1]Detail OF'!$A:$B,2,FALSE))</f>
        <v>ATTENTE</v>
      </c>
    </row>
    <row r="412" spans="1:11" x14ac:dyDescent="0.25">
      <c r="A412" t="s">
        <v>105</v>
      </c>
      <c r="B412" t="s">
        <v>85</v>
      </c>
      <c r="C412" t="s">
        <v>24</v>
      </c>
      <c r="D412">
        <v>120</v>
      </c>
      <c r="E412" t="s">
        <v>16</v>
      </c>
      <c r="F412" t="s">
        <v>58</v>
      </c>
      <c r="G412" t="s">
        <v>14</v>
      </c>
      <c r="H412" t="s">
        <v>14</v>
      </c>
      <c r="I412" t="s">
        <v>14</v>
      </c>
      <c r="J412" t="s">
        <v>14</v>
      </c>
      <c r="K412" t="str">
        <f>IF(ISNA(VLOOKUP($F412,'[1]Detail OF'!$A:$B,2,FALSE)),"ATTENTE",VLOOKUP($F412,'[1]Detail OF'!$A:$B,2,FALSE))</f>
        <v>TEST</v>
      </c>
    </row>
    <row r="413" spans="1:11" x14ac:dyDescent="0.25">
      <c r="A413" t="s">
        <v>105</v>
      </c>
      <c r="B413" t="s">
        <v>85</v>
      </c>
      <c r="C413" t="s">
        <v>15</v>
      </c>
      <c r="D413">
        <v>130</v>
      </c>
      <c r="E413" t="s">
        <v>16</v>
      </c>
      <c r="F413" t="s">
        <v>33</v>
      </c>
      <c r="G413" t="s">
        <v>14</v>
      </c>
      <c r="H413" t="s">
        <v>14</v>
      </c>
      <c r="I413" t="s">
        <v>14</v>
      </c>
      <c r="J413" t="s">
        <v>14</v>
      </c>
      <c r="K413" t="str">
        <f>IF(ISNA(VLOOKUP($F413,'[1]Detail OF'!$A:$B,2,FALSE)),"ATTENTE",VLOOKUP($F413,'[1]Detail OF'!$A:$B,2,FALSE))</f>
        <v>ATTENTE</v>
      </c>
    </row>
    <row r="414" spans="1:11" x14ac:dyDescent="0.25">
      <c r="A414" t="s">
        <v>105</v>
      </c>
      <c r="B414" t="s">
        <v>85</v>
      </c>
      <c r="C414" t="s">
        <v>47</v>
      </c>
      <c r="D414">
        <v>140</v>
      </c>
      <c r="E414" t="s">
        <v>16</v>
      </c>
      <c r="F414" t="s">
        <v>48</v>
      </c>
      <c r="G414">
        <v>0.33</v>
      </c>
      <c r="H414">
        <v>0</v>
      </c>
      <c r="I414">
        <v>0.5</v>
      </c>
      <c r="J414" t="s">
        <v>48</v>
      </c>
      <c r="K414" t="str">
        <f>IF(ISNA(VLOOKUP($F414,'[1]Detail OF'!$A:$B,2,FALSE)),"ATTENTE",VLOOKUP($F414,'[1]Detail OF'!$A:$B,2,FALSE))</f>
        <v>TEST</v>
      </c>
    </row>
    <row r="415" spans="1:11" x14ac:dyDescent="0.25">
      <c r="A415" t="s">
        <v>105</v>
      </c>
      <c r="B415" t="s">
        <v>85</v>
      </c>
      <c r="C415" t="s">
        <v>15</v>
      </c>
      <c r="D415">
        <v>150</v>
      </c>
      <c r="E415" t="s">
        <v>16</v>
      </c>
      <c r="F415" t="s">
        <v>23</v>
      </c>
      <c r="G415" t="s">
        <v>14</v>
      </c>
      <c r="H415" t="s">
        <v>14</v>
      </c>
      <c r="I415" t="s">
        <v>14</v>
      </c>
      <c r="J415" t="s">
        <v>14</v>
      </c>
      <c r="K415" t="str">
        <f>IF(ISNA(VLOOKUP($F415,'[1]Detail OF'!$A:$B,2,FALSE)),"ATTENTE",VLOOKUP($F415,'[1]Detail OF'!$A:$B,2,FALSE))</f>
        <v>ATTENTE</v>
      </c>
    </row>
    <row r="416" spans="1:11" x14ac:dyDescent="0.25">
      <c r="A416" t="s">
        <v>105</v>
      </c>
      <c r="B416" t="s">
        <v>85</v>
      </c>
      <c r="C416" t="s">
        <v>26</v>
      </c>
      <c r="D416">
        <v>160</v>
      </c>
      <c r="E416" t="s">
        <v>16</v>
      </c>
      <c r="F416" t="s">
        <v>45</v>
      </c>
      <c r="G416">
        <v>0.5</v>
      </c>
      <c r="H416">
        <v>0</v>
      </c>
      <c r="I416">
        <v>0</v>
      </c>
      <c r="J416" t="s">
        <v>45</v>
      </c>
      <c r="K416" t="str">
        <f>IF(ISNA(VLOOKUP($F416,'[1]Detail OF'!$A:$B,2,FALSE)),"ATTENTE",VLOOKUP($F416,'[1]Detail OF'!$A:$B,2,FALSE))</f>
        <v>ZCQP</v>
      </c>
    </row>
    <row r="417" spans="1:11" x14ac:dyDescent="0.25">
      <c r="A417" t="s">
        <v>105</v>
      </c>
      <c r="B417" t="s">
        <v>85</v>
      </c>
      <c r="C417" t="s">
        <v>15</v>
      </c>
      <c r="D417">
        <v>170</v>
      </c>
      <c r="E417" t="s">
        <v>16</v>
      </c>
      <c r="F417" t="s">
        <v>17</v>
      </c>
      <c r="G417" t="s">
        <v>14</v>
      </c>
      <c r="H417" t="s">
        <v>14</v>
      </c>
      <c r="I417" t="s">
        <v>14</v>
      </c>
      <c r="J417" t="s">
        <v>14</v>
      </c>
      <c r="K417" t="str">
        <f>IF(ISNA(VLOOKUP($F417,'[1]Detail OF'!$A:$B,2,FALSE)),"ATTENTE",VLOOKUP($F417,'[1]Detail OF'!$A:$B,2,FALSE))</f>
        <v>ATTENTE</v>
      </c>
    </row>
    <row r="418" spans="1:11" x14ac:dyDescent="0.25">
      <c r="A418" t="s">
        <v>105</v>
      </c>
      <c r="B418" t="s">
        <v>85</v>
      </c>
      <c r="C418" t="s">
        <v>32</v>
      </c>
      <c r="D418">
        <v>180</v>
      </c>
      <c r="E418" t="s">
        <v>16</v>
      </c>
      <c r="F418" t="s">
        <v>61</v>
      </c>
      <c r="G418" t="s">
        <v>14</v>
      </c>
      <c r="H418" t="s">
        <v>14</v>
      </c>
      <c r="I418" t="s">
        <v>14</v>
      </c>
      <c r="J418" t="s">
        <v>14</v>
      </c>
      <c r="K418" t="str">
        <f>IF(ISNA(VLOOKUP($F418,'[1]Detail OF'!$A:$B,2,FALSE)),"ATTENTE",VLOOKUP($F418,'[1]Detail OF'!$A:$B,2,FALSE))</f>
        <v>ZCQP</v>
      </c>
    </row>
    <row r="419" spans="1:11" x14ac:dyDescent="0.25">
      <c r="A419" t="s">
        <v>105</v>
      </c>
      <c r="B419" t="s">
        <v>85</v>
      </c>
      <c r="C419" t="s">
        <v>15</v>
      </c>
      <c r="D419">
        <v>190</v>
      </c>
      <c r="E419" t="s">
        <v>16</v>
      </c>
      <c r="F419" t="s">
        <v>23</v>
      </c>
      <c r="G419" t="s">
        <v>14</v>
      </c>
      <c r="H419" t="s">
        <v>14</v>
      </c>
      <c r="I419" t="s">
        <v>14</v>
      </c>
      <c r="J419" t="s">
        <v>14</v>
      </c>
      <c r="K419" t="str">
        <f>IF(ISNA(VLOOKUP($F419,'[1]Detail OF'!$A:$B,2,FALSE)),"ATTENTE",VLOOKUP($F419,'[1]Detail OF'!$A:$B,2,FALSE))</f>
        <v>ATTENTE</v>
      </c>
    </row>
    <row r="420" spans="1:11" x14ac:dyDescent="0.25">
      <c r="A420" t="s">
        <v>105</v>
      </c>
      <c r="B420" t="s">
        <v>85</v>
      </c>
      <c r="C420" t="s">
        <v>26</v>
      </c>
      <c r="D420">
        <v>200</v>
      </c>
      <c r="E420" t="s">
        <v>16</v>
      </c>
      <c r="F420" t="s">
        <v>49</v>
      </c>
      <c r="G420" t="s">
        <v>14</v>
      </c>
      <c r="H420" t="s">
        <v>14</v>
      </c>
      <c r="I420" t="s">
        <v>14</v>
      </c>
      <c r="J420" t="s">
        <v>14</v>
      </c>
      <c r="K420" t="str">
        <f>IF(ISNA(VLOOKUP($F420,'[1]Detail OF'!$A:$B,2,FALSE)),"ATTENTE",VLOOKUP($F420,'[1]Detail OF'!$A:$B,2,FALSE))</f>
        <v>ZCQP</v>
      </c>
    </row>
    <row r="421" spans="1:11" x14ac:dyDescent="0.25">
      <c r="A421" t="s">
        <v>105</v>
      </c>
      <c r="B421" t="s">
        <v>85</v>
      </c>
      <c r="C421" t="s">
        <v>15</v>
      </c>
      <c r="D421">
        <v>210</v>
      </c>
      <c r="E421" t="s">
        <v>16</v>
      </c>
      <c r="F421" t="s">
        <v>33</v>
      </c>
      <c r="G421" t="s">
        <v>14</v>
      </c>
      <c r="H421" t="s">
        <v>14</v>
      </c>
      <c r="I421" t="s">
        <v>14</v>
      </c>
      <c r="J421" t="s">
        <v>14</v>
      </c>
      <c r="K421" t="str">
        <f>IF(ISNA(VLOOKUP($F421,'[1]Detail OF'!$A:$B,2,FALSE)),"ATTENTE",VLOOKUP($F421,'[1]Detail OF'!$A:$B,2,FALSE))</f>
        <v>ATTENTE</v>
      </c>
    </row>
    <row r="422" spans="1:11" x14ac:dyDescent="0.25">
      <c r="A422" t="s">
        <v>105</v>
      </c>
      <c r="B422" t="s">
        <v>85</v>
      </c>
      <c r="C422" t="s">
        <v>34</v>
      </c>
      <c r="D422">
        <v>220</v>
      </c>
      <c r="E422" t="s">
        <v>16</v>
      </c>
      <c r="F422" t="s">
        <v>19</v>
      </c>
      <c r="G422" t="s">
        <v>14</v>
      </c>
      <c r="H422" t="s">
        <v>14</v>
      </c>
      <c r="I422" t="s">
        <v>14</v>
      </c>
      <c r="J422" t="s">
        <v>14</v>
      </c>
      <c r="K422" t="str">
        <f>IF(ISNA(VLOOKUP($F422,'[1]Detail OF'!$A:$B,2,FALSE)),"ATTENTE",VLOOKUP($F422,'[1]Detail OF'!$A:$B,2,FALSE))</f>
        <v>ATTENTE</v>
      </c>
    </row>
    <row r="423" spans="1:11" x14ac:dyDescent="0.25">
      <c r="A423" t="s">
        <v>106</v>
      </c>
      <c r="B423" t="s">
        <v>85</v>
      </c>
      <c r="C423" t="s">
        <v>71</v>
      </c>
      <c r="D423">
        <v>30</v>
      </c>
      <c r="E423" t="s">
        <v>30</v>
      </c>
      <c r="F423" t="s">
        <v>50</v>
      </c>
      <c r="G423">
        <v>1.84</v>
      </c>
      <c r="H423">
        <v>0</v>
      </c>
      <c r="I423">
        <v>0</v>
      </c>
      <c r="J423" t="s">
        <v>50</v>
      </c>
      <c r="K423" t="str">
        <f>IF(ISNA(VLOOKUP($F423,'[1]Detail OF'!$A:$B,2,FALSE)),"ATTENTE",VLOOKUP($F423,'[1]Detail OF'!$A:$B,2,FALSE))</f>
        <v>TEST</v>
      </c>
    </row>
    <row r="424" spans="1:11" x14ac:dyDescent="0.25">
      <c r="A424" t="s">
        <v>106</v>
      </c>
      <c r="B424" t="s">
        <v>85</v>
      </c>
      <c r="C424" t="s">
        <v>18</v>
      </c>
      <c r="D424">
        <v>40</v>
      </c>
      <c r="E424" t="s">
        <v>30</v>
      </c>
      <c r="F424" t="s">
        <v>19</v>
      </c>
      <c r="G424" t="s">
        <v>14</v>
      </c>
      <c r="H424" t="s">
        <v>14</v>
      </c>
      <c r="I424" t="s">
        <v>14</v>
      </c>
      <c r="J424" t="s">
        <v>14</v>
      </c>
      <c r="K424" t="str">
        <f>IF(ISNA(VLOOKUP($F424,'[1]Detail OF'!$A:$B,2,FALSE)),"ATTENTE",VLOOKUP($F424,'[1]Detail OF'!$A:$B,2,FALSE))</f>
        <v>ATTENTE</v>
      </c>
    </row>
    <row r="425" spans="1:11" x14ac:dyDescent="0.25">
      <c r="A425" t="s">
        <v>106</v>
      </c>
      <c r="B425" t="s">
        <v>85</v>
      </c>
      <c r="C425" t="s">
        <v>15</v>
      </c>
      <c r="D425">
        <v>41</v>
      </c>
      <c r="E425" t="s">
        <v>30</v>
      </c>
      <c r="F425" t="s">
        <v>33</v>
      </c>
      <c r="G425" t="s">
        <v>14</v>
      </c>
      <c r="H425" t="s">
        <v>14</v>
      </c>
      <c r="I425" t="s">
        <v>14</v>
      </c>
      <c r="J425" t="s">
        <v>14</v>
      </c>
      <c r="K425" t="str">
        <f>IF(ISNA(VLOOKUP($F425,'[1]Detail OF'!$A:$B,2,FALSE)),"ATTENTE",VLOOKUP($F425,'[1]Detail OF'!$A:$B,2,FALSE))</f>
        <v>ATTENTE</v>
      </c>
    </row>
    <row r="426" spans="1:11" x14ac:dyDescent="0.25">
      <c r="A426" t="s">
        <v>106</v>
      </c>
      <c r="B426" t="s">
        <v>85</v>
      </c>
      <c r="C426" t="s">
        <v>20</v>
      </c>
      <c r="D426">
        <v>42</v>
      </c>
      <c r="E426" t="s">
        <v>30</v>
      </c>
      <c r="F426" t="s">
        <v>78</v>
      </c>
      <c r="G426">
        <v>0.05</v>
      </c>
      <c r="H426">
        <v>0</v>
      </c>
      <c r="I426">
        <v>0</v>
      </c>
      <c r="J426" t="s">
        <v>78</v>
      </c>
      <c r="K426" t="str">
        <f>IF(ISNA(VLOOKUP($F426,'[1]Detail OF'!$A:$B,2,FALSE)),"ATTENTE",VLOOKUP($F426,'[1]Detail OF'!$A:$B,2,FALSE))</f>
        <v>CABLAGE</v>
      </c>
    </row>
    <row r="427" spans="1:11" x14ac:dyDescent="0.25">
      <c r="A427" t="s">
        <v>106</v>
      </c>
      <c r="B427" t="s">
        <v>85</v>
      </c>
      <c r="C427" t="s">
        <v>15</v>
      </c>
      <c r="D427">
        <v>43</v>
      </c>
      <c r="E427" t="s">
        <v>30</v>
      </c>
      <c r="F427" t="s">
        <v>33</v>
      </c>
      <c r="G427" t="s">
        <v>14</v>
      </c>
      <c r="H427" t="s">
        <v>14</v>
      </c>
      <c r="I427" t="s">
        <v>14</v>
      </c>
      <c r="J427" t="s">
        <v>14</v>
      </c>
      <c r="K427" t="str">
        <f>IF(ISNA(VLOOKUP($F427,'[1]Detail OF'!$A:$B,2,FALSE)),"ATTENTE",VLOOKUP($F427,'[1]Detail OF'!$A:$B,2,FALSE))</f>
        <v>ATTENTE</v>
      </c>
    </row>
    <row r="428" spans="1:11" x14ac:dyDescent="0.25">
      <c r="A428" t="s">
        <v>106</v>
      </c>
      <c r="B428" t="s">
        <v>85</v>
      </c>
      <c r="C428" t="s">
        <v>15</v>
      </c>
      <c r="D428">
        <v>45</v>
      </c>
      <c r="E428" t="s">
        <v>30</v>
      </c>
      <c r="F428" t="s">
        <v>33</v>
      </c>
      <c r="G428" t="s">
        <v>14</v>
      </c>
      <c r="H428" t="s">
        <v>14</v>
      </c>
      <c r="I428" t="s">
        <v>14</v>
      </c>
      <c r="J428" t="s">
        <v>14</v>
      </c>
      <c r="K428" t="str">
        <f>IF(ISNA(VLOOKUP($F428,'[1]Detail OF'!$A:$B,2,FALSE)),"ATTENTE",VLOOKUP($F428,'[1]Detail OF'!$A:$B,2,FALSE))</f>
        <v>ATTENTE</v>
      </c>
    </row>
    <row r="429" spans="1:11" x14ac:dyDescent="0.25">
      <c r="A429" t="s">
        <v>106</v>
      </c>
      <c r="B429" t="s">
        <v>85</v>
      </c>
      <c r="C429" t="s">
        <v>47</v>
      </c>
      <c r="D429">
        <v>50</v>
      </c>
      <c r="E429" t="s">
        <v>30</v>
      </c>
      <c r="F429" t="s">
        <v>48</v>
      </c>
      <c r="G429">
        <v>0.33</v>
      </c>
      <c r="H429">
        <v>0</v>
      </c>
      <c r="I429">
        <v>0.5</v>
      </c>
      <c r="J429" t="s">
        <v>48</v>
      </c>
      <c r="K429" t="str">
        <f>IF(ISNA(VLOOKUP($F429,'[1]Detail OF'!$A:$B,2,FALSE)),"ATTENTE",VLOOKUP($F429,'[1]Detail OF'!$A:$B,2,FALSE))</f>
        <v>TEST</v>
      </c>
    </row>
    <row r="430" spans="1:11" x14ac:dyDescent="0.25">
      <c r="A430" t="s">
        <v>106</v>
      </c>
      <c r="B430" t="s">
        <v>85</v>
      </c>
      <c r="C430" t="s">
        <v>15</v>
      </c>
      <c r="D430">
        <v>55</v>
      </c>
      <c r="E430" t="s">
        <v>16</v>
      </c>
      <c r="F430" t="s">
        <v>23</v>
      </c>
      <c r="G430" t="s">
        <v>14</v>
      </c>
      <c r="H430" t="s">
        <v>14</v>
      </c>
      <c r="I430" t="s">
        <v>14</v>
      </c>
      <c r="J430" t="s">
        <v>14</v>
      </c>
      <c r="K430" t="str">
        <f>IF(ISNA(VLOOKUP($F430,'[1]Detail OF'!$A:$B,2,FALSE)),"ATTENTE",VLOOKUP($F430,'[1]Detail OF'!$A:$B,2,FALSE))</f>
        <v>ATTENTE</v>
      </c>
    </row>
    <row r="431" spans="1:11" x14ac:dyDescent="0.25">
      <c r="A431" t="s">
        <v>106</v>
      </c>
      <c r="B431" t="s">
        <v>85</v>
      </c>
      <c r="C431" t="s">
        <v>26</v>
      </c>
      <c r="D431">
        <v>60</v>
      </c>
      <c r="E431" t="s">
        <v>12</v>
      </c>
      <c r="F431" t="s">
        <v>45</v>
      </c>
      <c r="G431">
        <v>0</v>
      </c>
      <c r="H431">
        <v>0</v>
      </c>
      <c r="I431">
        <v>0.3</v>
      </c>
      <c r="J431" t="s">
        <v>45</v>
      </c>
      <c r="K431" t="str">
        <f>IF(ISNA(VLOOKUP($F431,'[1]Detail OF'!$A:$B,2,FALSE)),"ATTENTE",VLOOKUP($F431,'[1]Detail OF'!$A:$B,2,FALSE))</f>
        <v>ZCQP</v>
      </c>
    </row>
    <row r="432" spans="1:11" x14ac:dyDescent="0.25">
      <c r="A432" t="s">
        <v>106</v>
      </c>
      <c r="B432" t="s">
        <v>85</v>
      </c>
      <c r="C432" t="s">
        <v>15</v>
      </c>
      <c r="D432">
        <v>70</v>
      </c>
      <c r="E432" t="s">
        <v>16</v>
      </c>
      <c r="F432" t="s">
        <v>17</v>
      </c>
      <c r="G432" t="s">
        <v>14</v>
      </c>
      <c r="H432" t="s">
        <v>14</v>
      </c>
      <c r="I432" t="s">
        <v>14</v>
      </c>
      <c r="J432" t="s">
        <v>14</v>
      </c>
      <c r="K432" t="str">
        <f>IF(ISNA(VLOOKUP($F432,'[1]Detail OF'!$A:$B,2,FALSE)),"ATTENTE",VLOOKUP($F432,'[1]Detail OF'!$A:$B,2,FALSE))</f>
        <v>ATTENTE</v>
      </c>
    </row>
    <row r="433" spans="1:11" x14ac:dyDescent="0.25">
      <c r="A433" t="s">
        <v>106</v>
      </c>
      <c r="B433" t="s">
        <v>85</v>
      </c>
      <c r="C433" t="s">
        <v>22</v>
      </c>
      <c r="D433">
        <v>80</v>
      </c>
      <c r="E433" t="s">
        <v>12</v>
      </c>
      <c r="F433" t="s">
        <v>46</v>
      </c>
      <c r="G433">
        <v>0</v>
      </c>
      <c r="H433">
        <v>0</v>
      </c>
      <c r="I433">
        <v>6.79</v>
      </c>
      <c r="J433" t="s">
        <v>46</v>
      </c>
      <c r="K433" t="str">
        <f>IF(ISNA(VLOOKUP($F433,'[1]Detail OF'!$A:$B,2,FALSE)),"ATTENTE",VLOOKUP($F433,'[1]Detail OF'!$A:$B,2,FALSE))</f>
        <v>CABLAGE</v>
      </c>
    </row>
    <row r="434" spans="1:11" x14ac:dyDescent="0.25">
      <c r="A434" t="s">
        <v>106</v>
      </c>
      <c r="B434" t="s">
        <v>85</v>
      </c>
      <c r="C434" t="s">
        <v>15</v>
      </c>
      <c r="D434">
        <v>90</v>
      </c>
      <c r="E434" t="s">
        <v>16</v>
      </c>
      <c r="F434" t="s">
        <v>38</v>
      </c>
      <c r="G434" t="s">
        <v>14</v>
      </c>
      <c r="H434" t="s">
        <v>14</v>
      </c>
      <c r="I434" t="s">
        <v>14</v>
      </c>
      <c r="J434" t="s">
        <v>14</v>
      </c>
      <c r="K434" t="str">
        <f>IF(ISNA(VLOOKUP($F434,'[1]Detail OF'!$A:$B,2,FALSE)),"ATTENTE",VLOOKUP($F434,'[1]Detail OF'!$A:$B,2,FALSE))</f>
        <v>ATTENTE</v>
      </c>
    </row>
    <row r="435" spans="1:11" x14ac:dyDescent="0.25">
      <c r="A435" t="s">
        <v>106</v>
      </c>
      <c r="B435" t="s">
        <v>85</v>
      </c>
      <c r="C435" t="s">
        <v>82</v>
      </c>
      <c r="D435">
        <v>100</v>
      </c>
      <c r="E435" t="s">
        <v>12</v>
      </c>
      <c r="F435" t="s">
        <v>83</v>
      </c>
      <c r="G435">
        <v>0</v>
      </c>
      <c r="H435">
        <v>0</v>
      </c>
      <c r="I435">
        <v>0.25</v>
      </c>
      <c r="J435" t="s">
        <v>83</v>
      </c>
      <c r="K435" t="str">
        <f>IF(ISNA(VLOOKUP($F435,'[1]Detail OF'!$A:$B,2,FALSE)),"ATTENTE",VLOOKUP($F435,'[1]Detail OF'!$A:$B,2,FALSE))</f>
        <v>TEST</v>
      </c>
    </row>
    <row r="436" spans="1:11" x14ac:dyDescent="0.25">
      <c r="A436" t="s">
        <v>106</v>
      </c>
      <c r="B436" t="s">
        <v>85</v>
      </c>
      <c r="C436" t="s">
        <v>15</v>
      </c>
      <c r="D436">
        <v>110</v>
      </c>
      <c r="E436" t="s">
        <v>16</v>
      </c>
      <c r="F436" t="s">
        <v>17</v>
      </c>
      <c r="G436" t="s">
        <v>14</v>
      </c>
      <c r="H436" t="s">
        <v>14</v>
      </c>
      <c r="I436" t="s">
        <v>14</v>
      </c>
      <c r="J436" t="s">
        <v>14</v>
      </c>
      <c r="K436" t="str">
        <f>IF(ISNA(VLOOKUP($F436,'[1]Detail OF'!$A:$B,2,FALSE)),"ATTENTE",VLOOKUP($F436,'[1]Detail OF'!$A:$B,2,FALSE))</f>
        <v>ATTENTE</v>
      </c>
    </row>
    <row r="437" spans="1:11" x14ac:dyDescent="0.25">
      <c r="A437" t="s">
        <v>106</v>
      </c>
      <c r="B437" t="s">
        <v>85</v>
      </c>
      <c r="C437" t="s">
        <v>24</v>
      </c>
      <c r="D437">
        <v>120</v>
      </c>
      <c r="E437" t="s">
        <v>16</v>
      </c>
      <c r="F437" t="s">
        <v>58</v>
      </c>
      <c r="G437" t="s">
        <v>14</v>
      </c>
      <c r="H437" t="s">
        <v>14</v>
      </c>
      <c r="I437" t="s">
        <v>14</v>
      </c>
      <c r="J437" t="s">
        <v>14</v>
      </c>
      <c r="K437" t="str">
        <f>IF(ISNA(VLOOKUP($F437,'[1]Detail OF'!$A:$B,2,FALSE)),"ATTENTE",VLOOKUP($F437,'[1]Detail OF'!$A:$B,2,FALSE))</f>
        <v>TEST</v>
      </c>
    </row>
    <row r="438" spans="1:11" x14ac:dyDescent="0.25">
      <c r="A438" t="s">
        <v>106</v>
      </c>
      <c r="B438" t="s">
        <v>85</v>
      </c>
      <c r="C438" t="s">
        <v>15</v>
      </c>
      <c r="D438">
        <v>130</v>
      </c>
      <c r="E438" t="s">
        <v>16</v>
      </c>
      <c r="F438" t="s">
        <v>33</v>
      </c>
      <c r="G438" t="s">
        <v>14</v>
      </c>
      <c r="H438" t="s">
        <v>14</v>
      </c>
      <c r="I438" t="s">
        <v>14</v>
      </c>
      <c r="J438" t="s">
        <v>14</v>
      </c>
      <c r="K438" t="str">
        <f>IF(ISNA(VLOOKUP($F438,'[1]Detail OF'!$A:$B,2,FALSE)),"ATTENTE",VLOOKUP($F438,'[1]Detail OF'!$A:$B,2,FALSE))</f>
        <v>ATTENTE</v>
      </c>
    </row>
    <row r="439" spans="1:11" x14ac:dyDescent="0.25">
      <c r="A439" t="s">
        <v>106</v>
      </c>
      <c r="B439" t="s">
        <v>85</v>
      </c>
      <c r="C439" t="s">
        <v>47</v>
      </c>
      <c r="D439">
        <v>140</v>
      </c>
      <c r="E439" t="s">
        <v>16</v>
      </c>
      <c r="F439" t="s">
        <v>48</v>
      </c>
      <c r="G439">
        <v>0.33</v>
      </c>
      <c r="H439">
        <v>0</v>
      </c>
      <c r="I439">
        <v>0.5</v>
      </c>
      <c r="J439" t="s">
        <v>48</v>
      </c>
      <c r="K439" t="str">
        <f>IF(ISNA(VLOOKUP($F439,'[1]Detail OF'!$A:$B,2,FALSE)),"ATTENTE",VLOOKUP($F439,'[1]Detail OF'!$A:$B,2,FALSE))</f>
        <v>TEST</v>
      </c>
    </row>
    <row r="440" spans="1:11" x14ac:dyDescent="0.25">
      <c r="A440" t="s">
        <v>106</v>
      </c>
      <c r="B440" t="s">
        <v>85</v>
      </c>
      <c r="C440" t="s">
        <v>15</v>
      </c>
      <c r="D440">
        <v>150</v>
      </c>
      <c r="E440" t="s">
        <v>16</v>
      </c>
      <c r="F440" t="s">
        <v>23</v>
      </c>
      <c r="G440" t="s">
        <v>14</v>
      </c>
      <c r="H440" t="s">
        <v>14</v>
      </c>
      <c r="I440" t="s">
        <v>14</v>
      </c>
      <c r="J440" t="s">
        <v>14</v>
      </c>
      <c r="K440" t="str">
        <f>IF(ISNA(VLOOKUP($F440,'[1]Detail OF'!$A:$B,2,FALSE)),"ATTENTE",VLOOKUP($F440,'[1]Detail OF'!$A:$B,2,FALSE))</f>
        <v>ATTENTE</v>
      </c>
    </row>
    <row r="441" spans="1:11" x14ac:dyDescent="0.25">
      <c r="A441" t="s">
        <v>106</v>
      </c>
      <c r="B441" t="s">
        <v>85</v>
      </c>
      <c r="C441" t="s">
        <v>26</v>
      </c>
      <c r="D441">
        <v>160</v>
      </c>
      <c r="E441" t="s">
        <v>16</v>
      </c>
      <c r="F441" t="s">
        <v>45</v>
      </c>
      <c r="G441">
        <v>0</v>
      </c>
      <c r="H441">
        <v>0</v>
      </c>
      <c r="I441">
        <v>0.3</v>
      </c>
      <c r="J441" t="s">
        <v>45</v>
      </c>
      <c r="K441" t="str">
        <f>IF(ISNA(VLOOKUP($F441,'[1]Detail OF'!$A:$B,2,FALSE)),"ATTENTE",VLOOKUP($F441,'[1]Detail OF'!$A:$B,2,FALSE))</f>
        <v>ZCQP</v>
      </c>
    </row>
    <row r="442" spans="1:11" x14ac:dyDescent="0.25">
      <c r="A442" t="s">
        <v>106</v>
      </c>
      <c r="B442" t="s">
        <v>85</v>
      </c>
      <c r="C442" t="s">
        <v>15</v>
      </c>
      <c r="D442">
        <v>170</v>
      </c>
      <c r="E442" t="s">
        <v>16</v>
      </c>
      <c r="F442" t="s">
        <v>17</v>
      </c>
      <c r="G442" t="s">
        <v>14</v>
      </c>
      <c r="H442" t="s">
        <v>14</v>
      </c>
      <c r="I442" t="s">
        <v>14</v>
      </c>
      <c r="J442" t="s">
        <v>14</v>
      </c>
      <c r="K442" t="str">
        <f>IF(ISNA(VLOOKUP($F442,'[1]Detail OF'!$A:$B,2,FALSE)),"ATTENTE",VLOOKUP($F442,'[1]Detail OF'!$A:$B,2,FALSE))</f>
        <v>ATTENTE</v>
      </c>
    </row>
    <row r="443" spans="1:11" x14ac:dyDescent="0.25">
      <c r="A443" t="s">
        <v>106</v>
      </c>
      <c r="B443" t="s">
        <v>85</v>
      </c>
      <c r="C443" t="s">
        <v>32</v>
      </c>
      <c r="D443">
        <v>180</v>
      </c>
      <c r="E443" t="s">
        <v>16</v>
      </c>
      <c r="F443" t="s">
        <v>61</v>
      </c>
      <c r="G443" t="s">
        <v>14</v>
      </c>
      <c r="H443" t="s">
        <v>14</v>
      </c>
      <c r="I443" t="s">
        <v>14</v>
      </c>
      <c r="J443" t="s">
        <v>14</v>
      </c>
      <c r="K443" t="str">
        <f>IF(ISNA(VLOOKUP($F443,'[1]Detail OF'!$A:$B,2,FALSE)),"ATTENTE",VLOOKUP($F443,'[1]Detail OF'!$A:$B,2,FALSE))</f>
        <v>ZCQP</v>
      </c>
    </row>
    <row r="444" spans="1:11" x14ac:dyDescent="0.25">
      <c r="A444" t="s">
        <v>106</v>
      </c>
      <c r="B444" t="s">
        <v>85</v>
      </c>
      <c r="C444" t="s">
        <v>15</v>
      </c>
      <c r="D444">
        <v>190</v>
      </c>
      <c r="E444" t="s">
        <v>16</v>
      </c>
      <c r="F444" t="s">
        <v>23</v>
      </c>
      <c r="G444" t="s">
        <v>14</v>
      </c>
      <c r="H444" t="s">
        <v>14</v>
      </c>
      <c r="I444" t="s">
        <v>14</v>
      </c>
      <c r="J444" t="s">
        <v>14</v>
      </c>
      <c r="K444" t="str">
        <f>IF(ISNA(VLOOKUP($F444,'[1]Detail OF'!$A:$B,2,FALSE)),"ATTENTE",VLOOKUP($F444,'[1]Detail OF'!$A:$B,2,FALSE))</f>
        <v>ATTENTE</v>
      </c>
    </row>
    <row r="445" spans="1:11" x14ac:dyDescent="0.25">
      <c r="A445" t="s">
        <v>106</v>
      </c>
      <c r="B445" t="s">
        <v>85</v>
      </c>
      <c r="C445" t="s">
        <v>26</v>
      </c>
      <c r="D445">
        <v>200</v>
      </c>
      <c r="E445" t="s">
        <v>16</v>
      </c>
      <c r="F445" t="s">
        <v>49</v>
      </c>
      <c r="G445" t="s">
        <v>14</v>
      </c>
      <c r="H445" t="s">
        <v>14</v>
      </c>
      <c r="I445" t="s">
        <v>14</v>
      </c>
      <c r="J445" t="s">
        <v>14</v>
      </c>
      <c r="K445" t="str">
        <f>IF(ISNA(VLOOKUP($F445,'[1]Detail OF'!$A:$B,2,FALSE)),"ATTENTE",VLOOKUP($F445,'[1]Detail OF'!$A:$B,2,FALSE))</f>
        <v>ZCQP</v>
      </c>
    </row>
    <row r="446" spans="1:11" x14ac:dyDescent="0.25">
      <c r="A446" t="s">
        <v>106</v>
      </c>
      <c r="B446" t="s">
        <v>85</v>
      </c>
      <c r="C446" t="s">
        <v>15</v>
      </c>
      <c r="D446">
        <v>210</v>
      </c>
      <c r="E446" t="s">
        <v>16</v>
      </c>
      <c r="F446" t="s">
        <v>33</v>
      </c>
      <c r="G446" t="s">
        <v>14</v>
      </c>
      <c r="H446" t="s">
        <v>14</v>
      </c>
      <c r="I446" t="s">
        <v>14</v>
      </c>
      <c r="J446" t="s">
        <v>14</v>
      </c>
      <c r="K446" t="str">
        <f>IF(ISNA(VLOOKUP($F446,'[1]Detail OF'!$A:$B,2,FALSE)),"ATTENTE",VLOOKUP($F446,'[1]Detail OF'!$A:$B,2,FALSE))</f>
        <v>ATTENTE</v>
      </c>
    </row>
    <row r="447" spans="1:11" x14ac:dyDescent="0.25">
      <c r="A447" t="s">
        <v>106</v>
      </c>
      <c r="B447" t="s">
        <v>85</v>
      </c>
      <c r="C447" t="s">
        <v>34</v>
      </c>
      <c r="D447">
        <v>220</v>
      </c>
      <c r="E447" t="s">
        <v>16</v>
      </c>
      <c r="F447" t="s">
        <v>19</v>
      </c>
      <c r="G447" t="s">
        <v>14</v>
      </c>
      <c r="H447" t="s">
        <v>14</v>
      </c>
      <c r="I447" t="s">
        <v>14</v>
      </c>
      <c r="J447" t="s">
        <v>14</v>
      </c>
      <c r="K447" t="str">
        <f>IF(ISNA(VLOOKUP($F447,'[1]Detail OF'!$A:$B,2,FALSE)),"ATTENTE",VLOOKUP($F447,'[1]Detail OF'!$A:$B,2,FALSE))</f>
        <v>ATTENTE</v>
      </c>
    </row>
    <row r="448" spans="1:11" x14ac:dyDescent="0.25">
      <c r="A448" t="s">
        <v>107</v>
      </c>
      <c r="B448" t="s">
        <v>44</v>
      </c>
      <c r="C448" t="s">
        <v>71</v>
      </c>
      <c r="D448">
        <v>20</v>
      </c>
      <c r="E448" t="s">
        <v>30</v>
      </c>
      <c r="F448" t="s">
        <v>50</v>
      </c>
      <c r="G448">
        <v>1.5</v>
      </c>
      <c r="H448">
        <v>0</v>
      </c>
      <c r="I448">
        <v>0</v>
      </c>
      <c r="J448" t="s">
        <v>50</v>
      </c>
      <c r="K448" t="str">
        <f>IF(ISNA(VLOOKUP($F448,'[1]Detail OF'!$A:$B,2,FALSE)),"ATTENTE",VLOOKUP($F448,'[1]Detail OF'!$A:$B,2,FALSE))</f>
        <v>TEST</v>
      </c>
    </row>
    <row r="449" spans="1:11" x14ac:dyDescent="0.25">
      <c r="A449" t="s">
        <v>107</v>
      </c>
      <c r="B449" t="s">
        <v>44</v>
      </c>
      <c r="C449" t="s">
        <v>18</v>
      </c>
      <c r="D449">
        <v>22</v>
      </c>
      <c r="E449" t="s">
        <v>30</v>
      </c>
      <c r="F449" t="s">
        <v>19</v>
      </c>
      <c r="G449" t="s">
        <v>14</v>
      </c>
      <c r="H449" t="s">
        <v>14</v>
      </c>
      <c r="I449" t="s">
        <v>14</v>
      </c>
      <c r="J449" t="s">
        <v>14</v>
      </c>
      <c r="K449" t="str">
        <f>IF(ISNA(VLOOKUP($F449,'[1]Detail OF'!$A:$B,2,FALSE)),"ATTENTE",VLOOKUP($F449,'[1]Detail OF'!$A:$B,2,FALSE))</f>
        <v>ATTENTE</v>
      </c>
    </row>
    <row r="450" spans="1:11" x14ac:dyDescent="0.25">
      <c r="A450" t="s">
        <v>107</v>
      </c>
      <c r="B450" t="s">
        <v>44</v>
      </c>
      <c r="C450" t="s">
        <v>15</v>
      </c>
      <c r="D450">
        <v>24</v>
      </c>
      <c r="E450" t="s">
        <v>30</v>
      </c>
      <c r="F450" t="s">
        <v>33</v>
      </c>
      <c r="G450" t="s">
        <v>14</v>
      </c>
      <c r="H450" t="s">
        <v>14</v>
      </c>
      <c r="I450" t="s">
        <v>14</v>
      </c>
      <c r="J450" t="s">
        <v>14</v>
      </c>
      <c r="K450" t="str">
        <f>IF(ISNA(VLOOKUP($F450,'[1]Detail OF'!$A:$B,2,FALSE)),"ATTENTE",VLOOKUP($F450,'[1]Detail OF'!$A:$B,2,FALSE))</f>
        <v>ATTENTE</v>
      </c>
    </row>
    <row r="451" spans="1:11" x14ac:dyDescent="0.25">
      <c r="A451" t="s">
        <v>107</v>
      </c>
      <c r="B451" t="s">
        <v>44</v>
      </c>
      <c r="C451" t="s">
        <v>20</v>
      </c>
      <c r="D451">
        <v>26</v>
      </c>
      <c r="E451" t="s">
        <v>30</v>
      </c>
      <c r="F451" t="s">
        <v>78</v>
      </c>
      <c r="G451">
        <v>0.3</v>
      </c>
      <c r="H451">
        <v>0</v>
      </c>
      <c r="I451">
        <v>0</v>
      </c>
      <c r="J451" t="s">
        <v>78</v>
      </c>
      <c r="K451" t="str">
        <f>IF(ISNA(VLOOKUP($F451,'[1]Detail OF'!$A:$B,2,FALSE)),"ATTENTE",VLOOKUP($F451,'[1]Detail OF'!$A:$B,2,FALSE))</f>
        <v>CABLAGE</v>
      </c>
    </row>
    <row r="452" spans="1:11" x14ac:dyDescent="0.25">
      <c r="A452" t="s">
        <v>107</v>
      </c>
      <c r="B452" t="s">
        <v>44</v>
      </c>
      <c r="C452" t="s">
        <v>15</v>
      </c>
      <c r="D452">
        <v>28</v>
      </c>
      <c r="E452" t="s">
        <v>30</v>
      </c>
      <c r="F452" t="s">
        <v>33</v>
      </c>
      <c r="G452" t="s">
        <v>14</v>
      </c>
      <c r="H452" t="s">
        <v>14</v>
      </c>
      <c r="I452" t="s">
        <v>14</v>
      </c>
      <c r="J452" t="s">
        <v>14</v>
      </c>
      <c r="K452" t="str">
        <f>IF(ISNA(VLOOKUP($F452,'[1]Detail OF'!$A:$B,2,FALSE)),"ATTENTE",VLOOKUP($F452,'[1]Detail OF'!$A:$B,2,FALSE))</f>
        <v>ATTENTE</v>
      </c>
    </row>
    <row r="453" spans="1:11" x14ac:dyDescent="0.25">
      <c r="A453" t="s">
        <v>107</v>
      </c>
      <c r="B453" t="s">
        <v>44</v>
      </c>
      <c r="C453" t="s">
        <v>20</v>
      </c>
      <c r="D453">
        <v>30</v>
      </c>
      <c r="E453" t="s">
        <v>30</v>
      </c>
      <c r="F453" t="s">
        <v>72</v>
      </c>
      <c r="G453">
        <v>0.15</v>
      </c>
      <c r="H453">
        <v>0</v>
      </c>
      <c r="I453">
        <v>0</v>
      </c>
      <c r="J453" t="s">
        <v>72</v>
      </c>
      <c r="K453" t="str">
        <f>IF(ISNA(VLOOKUP($F453,'[1]Detail OF'!$A:$B,2,FALSE)),"ATTENTE",VLOOKUP($F453,'[1]Detail OF'!$A:$B,2,FALSE))</f>
        <v>CABLAGE</v>
      </c>
    </row>
    <row r="454" spans="1:11" x14ac:dyDescent="0.25">
      <c r="A454" t="s">
        <v>107</v>
      </c>
      <c r="B454" t="s">
        <v>44</v>
      </c>
      <c r="C454" t="s">
        <v>15</v>
      </c>
      <c r="D454">
        <v>33</v>
      </c>
      <c r="E454" t="s">
        <v>30</v>
      </c>
      <c r="F454" t="s">
        <v>23</v>
      </c>
      <c r="G454" t="s">
        <v>14</v>
      </c>
      <c r="H454" t="s">
        <v>14</v>
      </c>
      <c r="I454" t="s">
        <v>14</v>
      </c>
      <c r="J454" t="s">
        <v>14</v>
      </c>
      <c r="K454" t="str">
        <f>IF(ISNA(VLOOKUP($F454,'[1]Detail OF'!$A:$B,2,FALSE)),"ATTENTE",VLOOKUP($F454,'[1]Detail OF'!$A:$B,2,FALSE))</f>
        <v>ATTENTE</v>
      </c>
    </row>
    <row r="455" spans="1:11" x14ac:dyDescent="0.25">
      <c r="A455" t="s">
        <v>107</v>
      </c>
      <c r="B455" t="s">
        <v>44</v>
      </c>
      <c r="C455" t="s">
        <v>26</v>
      </c>
      <c r="D455">
        <v>36</v>
      </c>
      <c r="E455" t="s">
        <v>30</v>
      </c>
      <c r="F455" t="s">
        <v>45</v>
      </c>
      <c r="G455">
        <v>1</v>
      </c>
      <c r="H455">
        <v>0</v>
      </c>
      <c r="I455">
        <v>0.8</v>
      </c>
      <c r="J455" t="s">
        <v>45</v>
      </c>
      <c r="K455" t="str">
        <f>IF(ISNA(VLOOKUP($F455,'[1]Detail OF'!$A:$B,2,FALSE)),"ATTENTE",VLOOKUP($F455,'[1]Detail OF'!$A:$B,2,FALSE))</f>
        <v>ZCQP</v>
      </c>
    </row>
    <row r="456" spans="1:11" x14ac:dyDescent="0.25">
      <c r="A456" t="s">
        <v>107</v>
      </c>
      <c r="B456" t="s">
        <v>44</v>
      </c>
      <c r="C456" t="s">
        <v>15</v>
      </c>
      <c r="D456">
        <v>40</v>
      </c>
      <c r="E456" t="s">
        <v>30</v>
      </c>
      <c r="F456" t="s">
        <v>17</v>
      </c>
      <c r="G456" t="s">
        <v>14</v>
      </c>
      <c r="H456" t="s">
        <v>14</v>
      </c>
      <c r="I456" t="s">
        <v>14</v>
      </c>
      <c r="J456" t="s">
        <v>14</v>
      </c>
      <c r="K456" t="str">
        <f>IF(ISNA(VLOOKUP($F456,'[1]Detail OF'!$A:$B,2,FALSE)),"ATTENTE",VLOOKUP($F456,'[1]Detail OF'!$A:$B,2,FALSE))</f>
        <v>ATTENTE</v>
      </c>
    </row>
    <row r="457" spans="1:11" x14ac:dyDescent="0.25">
      <c r="A457" t="s">
        <v>107</v>
      </c>
      <c r="B457" t="s">
        <v>44</v>
      </c>
      <c r="C457" t="s">
        <v>22</v>
      </c>
      <c r="D457">
        <v>50</v>
      </c>
      <c r="E457" t="s">
        <v>30</v>
      </c>
      <c r="F457" t="s">
        <v>46</v>
      </c>
      <c r="G457">
        <v>3</v>
      </c>
      <c r="H457">
        <v>0</v>
      </c>
      <c r="I457">
        <v>5.5</v>
      </c>
      <c r="J457" t="s">
        <v>46</v>
      </c>
      <c r="K457" t="str">
        <f>IF(ISNA(VLOOKUP($F457,'[1]Detail OF'!$A:$B,2,FALSE)),"ATTENTE",VLOOKUP($F457,'[1]Detail OF'!$A:$B,2,FALSE))</f>
        <v>CABLAGE</v>
      </c>
    </row>
    <row r="458" spans="1:11" x14ac:dyDescent="0.25">
      <c r="A458" t="s">
        <v>107</v>
      </c>
      <c r="B458" t="s">
        <v>44</v>
      </c>
      <c r="C458" t="s">
        <v>15</v>
      </c>
      <c r="D458">
        <v>60</v>
      </c>
      <c r="E458" t="s">
        <v>30</v>
      </c>
      <c r="F458" t="s">
        <v>23</v>
      </c>
      <c r="G458" t="s">
        <v>14</v>
      </c>
      <c r="H458" t="s">
        <v>14</v>
      </c>
      <c r="I458" t="s">
        <v>14</v>
      </c>
      <c r="J458" t="s">
        <v>14</v>
      </c>
      <c r="K458" t="str">
        <f>IF(ISNA(VLOOKUP($F458,'[1]Detail OF'!$A:$B,2,FALSE)),"ATTENTE",VLOOKUP($F458,'[1]Detail OF'!$A:$B,2,FALSE))</f>
        <v>ATTENTE</v>
      </c>
    </row>
    <row r="459" spans="1:11" x14ac:dyDescent="0.25">
      <c r="A459" t="s">
        <v>107</v>
      </c>
      <c r="B459" t="s">
        <v>44</v>
      </c>
      <c r="C459" t="s">
        <v>26</v>
      </c>
      <c r="D459">
        <v>70</v>
      </c>
      <c r="E459" t="s">
        <v>30</v>
      </c>
      <c r="F459" t="s">
        <v>45</v>
      </c>
      <c r="G459">
        <v>1</v>
      </c>
      <c r="H459">
        <v>0</v>
      </c>
      <c r="I459">
        <v>0.8</v>
      </c>
      <c r="J459" t="s">
        <v>45</v>
      </c>
      <c r="K459" t="str">
        <f>IF(ISNA(VLOOKUP($F459,'[1]Detail OF'!$A:$B,2,FALSE)),"ATTENTE",VLOOKUP($F459,'[1]Detail OF'!$A:$B,2,FALSE))</f>
        <v>ZCQP</v>
      </c>
    </row>
    <row r="460" spans="1:11" x14ac:dyDescent="0.25">
      <c r="A460" t="s">
        <v>107</v>
      </c>
      <c r="B460" t="s">
        <v>44</v>
      </c>
      <c r="C460" t="s">
        <v>15</v>
      </c>
      <c r="D460">
        <v>80</v>
      </c>
      <c r="E460" t="s">
        <v>37</v>
      </c>
      <c r="F460" t="s">
        <v>33</v>
      </c>
      <c r="G460" t="s">
        <v>14</v>
      </c>
      <c r="H460" t="s">
        <v>14</v>
      </c>
      <c r="I460" t="s">
        <v>14</v>
      </c>
      <c r="J460" t="s">
        <v>14</v>
      </c>
      <c r="K460" t="str">
        <f>IF(ISNA(VLOOKUP($F460,'[1]Detail OF'!$A:$B,2,FALSE)),"ATTENTE",VLOOKUP($F460,'[1]Detail OF'!$A:$B,2,FALSE))</f>
        <v>ATTENTE</v>
      </c>
    </row>
    <row r="461" spans="1:11" x14ac:dyDescent="0.25">
      <c r="A461" t="s">
        <v>107</v>
      </c>
      <c r="B461" t="s">
        <v>44</v>
      </c>
      <c r="C461" t="s">
        <v>47</v>
      </c>
      <c r="D461">
        <v>90</v>
      </c>
      <c r="E461" t="s">
        <v>12</v>
      </c>
      <c r="F461" t="s">
        <v>48</v>
      </c>
      <c r="G461">
        <v>4.5</v>
      </c>
      <c r="H461">
        <v>0</v>
      </c>
      <c r="I461">
        <v>9.5</v>
      </c>
      <c r="J461" t="s">
        <v>48</v>
      </c>
      <c r="K461" t="str">
        <f>IF(ISNA(VLOOKUP($F461,'[1]Detail OF'!$A:$B,2,FALSE)),"ATTENTE",VLOOKUP($F461,'[1]Detail OF'!$A:$B,2,FALSE))</f>
        <v>TEST</v>
      </c>
    </row>
    <row r="462" spans="1:11" x14ac:dyDescent="0.25">
      <c r="A462" t="s">
        <v>107</v>
      </c>
      <c r="B462" t="s">
        <v>44</v>
      </c>
      <c r="C462" t="s">
        <v>15</v>
      </c>
      <c r="D462">
        <v>120</v>
      </c>
      <c r="E462" t="s">
        <v>37</v>
      </c>
      <c r="F462" t="s">
        <v>23</v>
      </c>
      <c r="G462" t="s">
        <v>14</v>
      </c>
      <c r="H462" t="s">
        <v>14</v>
      </c>
      <c r="I462" t="s">
        <v>14</v>
      </c>
      <c r="J462" t="s">
        <v>14</v>
      </c>
      <c r="K462" t="str">
        <f>IF(ISNA(VLOOKUP($F462,'[1]Detail OF'!$A:$B,2,FALSE)),"ATTENTE",VLOOKUP($F462,'[1]Detail OF'!$A:$B,2,FALSE))</f>
        <v>ATTENTE</v>
      </c>
    </row>
    <row r="463" spans="1:11" x14ac:dyDescent="0.25">
      <c r="A463" t="s">
        <v>107</v>
      </c>
      <c r="B463" t="s">
        <v>44</v>
      </c>
      <c r="C463" t="s">
        <v>24</v>
      </c>
      <c r="D463">
        <v>130</v>
      </c>
      <c r="E463" t="s">
        <v>12</v>
      </c>
      <c r="F463" t="s">
        <v>48</v>
      </c>
      <c r="G463">
        <v>4.5</v>
      </c>
      <c r="H463">
        <v>0</v>
      </c>
      <c r="I463">
        <v>9.5</v>
      </c>
      <c r="J463" t="s">
        <v>48</v>
      </c>
      <c r="K463" t="str">
        <f>IF(ISNA(VLOOKUP($F463,'[1]Detail OF'!$A:$B,2,FALSE)),"ATTENTE",VLOOKUP($F463,'[1]Detail OF'!$A:$B,2,FALSE))</f>
        <v>TEST</v>
      </c>
    </row>
    <row r="464" spans="1:11" x14ac:dyDescent="0.25">
      <c r="A464" t="s">
        <v>107</v>
      </c>
      <c r="B464" t="s">
        <v>44</v>
      </c>
      <c r="C464" t="s">
        <v>15</v>
      </c>
      <c r="D464">
        <v>160</v>
      </c>
      <c r="E464" t="s">
        <v>37</v>
      </c>
      <c r="F464" t="s">
        <v>23</v>
      </c>
      <c r="G464" t="s">
        <v>14</v>
      </c>
      <c r="H464" t="s">
        <v>14</v>
      </c>
      <c r="I464" t="s">
        <v>14</v>
      </c>
      <c r="J464" t="s">
        <v>14</v>
      </c>
      <c r="K464" t="str">
        <f>IF(ISNA(VLOOKUP($F464,'[1]Detail OF'!$A:$B,2,FALSE)),"ATTENTE",VLOOKUP($F464,'[1]Detail OF'!$A:$B,2,FALSE))</f>
        <v>ATTENTE</v>
      </c>
    </row>
    <row r="465" spans="1:11" x14ac:dyDescent="0.25">
      <c r="A465" t="s">
        <v>107</v>
      </c>
      <c r="B465" t="s">
        <v>44</v>
      </c>
      <c r="C465" t="s">
        <v>26</v>
      </c>
      <c r="D465">
        <v>170</v>
      </c>
      <c r="E465" t="s">
        <v>12</v>
      </c>
      <c r="F465" t="s">
        <v>49</v>
      </c>
      <c r="G465">
        <v>0.5</v>
      </c>
      <c r="H465">
        <v>0</v>
      </c>
      <c r="I465">
        <v>1.5</v>
      </c>
      <c r="J465" t="s">
        <v>49</v>
      </c>
      <c r="K465" t="str">
        <f>IF(ISNA(VLOOKUP($F465,'[1]Detail OF'!$A:$B,2,FALSE)),"ATTENTE",VLOOKUP($F465,'[1]Detail OF'!$A:$B,2,FALSE))</f>
        <v>ZCQP</v>
      </c>
    </row>
    <row r="466" spans="1:11" x14ac:dyDescent="0.25">
      <c r="A466" t="s">
        <v>107</v>
      </c>
      <c r="B466" t="s">
        <v>44</v>
      </c>
      <c r="C466" t="s">
        <v>15</v>
      </c>
      <c r="D466">
        <v>180</v>
      </c>
      <c r="E466" t="s">
        <v>37</v>
      </c>
      <c r="F466" t="s">
        <v>33</v>
      </c>
      <c r="G466" t="s">
        <v>14</v>
      </c>
      <c r="H466" t="s">
        <v>14</v>
      </c>
      <c r="I466" t="s">
        <v>14</v>
      </c>
      <c r="J466" t="s">
        <v>14</v>
      </c>
      <c r="K466" t="str">
        <f>IF(ISNA(VLOOKUP($F466,'[1]Detail OF'!$A:$B,2,FALSE)),"ATTENTE",VLOOKUP($F466,'[1]Detail OF'!$A:$B,2,FALSE))</f>
        <v>ATTENTE</v>
      </c>
    </row>
    <row r="467" spans="1:11" x14ac:dyDescent="0.25">
      <c r="A467" t="s">
        <v>107</v>
      </c>
      <c r="B467" t="s">
        <v>44</v>
      </c>
      <c r="C467" t="s">
        <v>34</v>
      </c>
      <c r="D467">
        <v>190</v>
      </c>
      <c r="E467" t="s">
        <v>37</v>
      </c>
      <c r="F467" t="s">
        <v>19</v>
      </c>
      <c r="G467" t="s">
        <v>14</v>
      </c>
      <c r="H467" t="s">
        <v>14</v>
      </c>
      <c r="I467" t="s">
        <v>14</v>
      </c>
      <c r="J467" t="s">
        <v>14</v>
      </c>
      <c r="K467" t="str">
        <f>IF(ISNA(VLOOKUP($F467,'[1]Detail OF'!$A:$B,2,FALSE)),"ATTENTE",VLOOKUP($F467,'[1]Detail OF'!$A:$B,2,FALSE))</f>
        <v>ATTENTE</v>
      </c>
    </row>
    <row r="468" spans="1:11" x14ac:dyDescent="0.25">
      <c r="A468" t="s">
        <v>108</v>
      </c>
      <c r="B468" t="s">
        <v>63</v>
      </c>
      <c r="C468" t="s">
        <v>71</v>
      </c>
      <c r="D468">
        <v>20</v>
      </c>
      <c r="E468" t="s">
        <v>12</v>
      </c>
      <c r="F468" t="s">
        <v>50</v>
      </c>
      <c r="G468">
        <v>0.5</v>
      </c>
      <c r="H468">
        <v>0</v>
      </c>
      <c r="I468">
        <v>0</v>
      </c>
      <c r="J468" t="s">
        <v>50</v>
      </c>
      <c r="K468" t="str">
        <f>IF(ISNA(VLOOKUP($F468,'[1]Detail OF'!$A:$B,2,FALSE)),"ATTENTE",VLOOKUP($F468,'[1]Detail OF'!$A:$B,2,FALSE))</f>
        <v>TEST</v>
      </c>
    </row>
    <row r="469" spans="1:11" x14ac:dyDescent="0.25">
      <c r="A469" t="s">
        <v>108</v>
      </c>
      <c r="B469" t="s">
        <v>63</v>
      </c>
      <c r="C469" t="s">
        <v>18</v>
      </c>
      <c r="D469">
        <v>22</v>
      </c>
      <c r="E469" t="s">
        <v>37</v>
      </c>
      <c r="F469" t="s">
        <v>19</v>
      </c>
      <c r="G469" t="s">
        <v>14</v>
      </c>
      <c r="H469" t="s">
        <v>14</v>
      </c>
      <c r="I469" t="s">
        <v>14</v>
      </c>
      <c r="J469" t="s">
        <v>14</v>
      </c>
      <c r="K469" t="str">
        <f>IF(ISNA(VLOOKUP($F469,'[1]Detail OF'!$A:$B,2,FALSE)),"ATTENTE",VLOOKUP($F469,'[1]Detail OF'!$A:$B,2,FALSE))</f>
        <v>ATTENTE</v>
      </c>
    </row>
    <row r="470" spans="1:11" x14ac:dyDescent="0.25">
      <c r="A470" t="s">
        <v>108</v>
      </c>
      <c r="B470" t="s">
        <v>63</v>
      </c>
      <c r="C470" t="s">
        <v>15</v>
      </c>
      <c r="D470">
        <v>24</v>
      </c>
      <c r="E470" t="s">
        <v>37</v>
      </c>
      <c r="F470" t="s">
        <v>33</v>
      </c>
      <c r="G470" t="s">
        <v>14</v>
      </c>
      <c r="H470" t="s">
        <v>14</v>
      </c>
      <c r="I470" t="s">
        <v>14</v>
      </c>
      <c r="J470" t="s">
        <v>14</v>
      </c>
      <c r="K470" t="str">
        <f>IF(ISNA(VLOOKUP($F470,'[1]Detail OF'!$A:$B,2,FALSE)),"ATTENTE",VLOOKUP($F470,'[1]Detail OF'!$A:$B,2,FALSE))</f>
        <v>ATTENTE</v>
      </c>
    </row>
    <row r="471" spans="1:11" x14ac:dyDescent="0.25">
      <c r="A471" t="s">
        <v>108</v>
      </c>
      <c r="B471" t="s">
        <v>63</v>
      </c>
      <c r="C471" t="s">
        <v>20</v>
      </c>
      <c r="D471">
        <v>26</v>
      </c>
      <c r="E471" t="s">
        <v>37</v>
      </c>
      <c r="F471" t="s">
        <v>78</v>
      </c>
      <c r="G471">
        <v>0.1</v>
      </c>
      <c r="H471">
        <v>0</v>
      </c>
      <c r="I471">
        <v>0</v>
      </c>
      <c r="J471" t="s">
        <v>78</v>
      </c>
      <c r="K471" t="str">
        <f>IF(ISNA(VLOOKUP($F471,'[1]Detail OF'!$A:$B,2,FALSE)),"ATTENTE",VLOOKUP($F471,'[1]Detail OF'!$A:$B,2,FALSE))</f>
        <v>CABLAGE</v>
      </c>
    </row>
    <row r="472" spans="1:11" x14ac:dyDescent="0.25">
      <c r="A472" t="s">
        <v>108</v>
      </c>
      <c r="B472" t="s">
        <v>63</v>
      </c>
      <c r="C472" t="s">
        <v>15</v>
      </c>
      <c r="D472">
        <v>28</v>
      </c>
      <c r="E472" t="s">
        <v>37</v>
      </c>
      <c r="F472" t="s">
        <v>33</v>
      </c>
      <c r="G472" t="s">
        <v>14</v>
      </c>
      <c r="H472" t="s">
        <v>14</v>
      </c>
      <c r="I472" t="s">
        <v>14</v>
      </c>
      <c r="J472" t="s">
        <v>14</v>
      </c>
      <c r="K472" t="str">
        <f>IF(ISNA(VLOOKUP($F472,'[1]Detail OF'!$A:$B,2,FALSE)),"ATTENTE",VLOOKUP($F472,'[1]Detail OF'!$A:$B,2,FALSE))</f>
        <v>ATTENTE</v>
      </c>
    </row>
    <row r="473" spans="1:11" x14ac:dyDescent="0.25">
      <c r="A473" t="s">
        <v>108</v>
      </c>
      <c r="B473" t="s">
        <v>63</v>
      </c>
      <c r="C473" t="s">
        <v>20</v>
      </c>
      <c r="D473">
        <v>30</v>
      </c>
      <c r="E473" t="s">
        <v>37</v>
      </c>
      <c r="F473" t="s">
        <v>72</v>
      </c>
      <c r="G473">
        <v>0.05</v>
      </c>
      <c r="H473">
        <v>0</v>
      </c>
      <c r="I473">
        <v>0</v>
      </c>
      <c r="J473" t="s">
        <v>72</v>
      </c>
      <c r="K473" t="str">
        <f>IF(ISNA(VLOOKUP($F473,'[1]Detail OF'!$A:$B,2,FALSE)),"ATTENTE",VLOOKUP($F473,'[1]Detail OF'!$A:$B,2,FALSE))</f>
        <v>CABLAGE</v>
      </c>
    </row>
    <row r="474" spans="1:11" x14ac:dyDescent="0.25">
      <c r="A474" t="s">
        <v>108</v>
      </c>
      <c r="B474" t="s">
        <v>63</v>
      </c>
      <c r="C474" t="s">
        <v>15</v>
      </c>
      <c r="D474">
        <v>33</v>
      </c>
      <c r="E474" t="s">
        <v>37</v>
      </c>
      <c r="F474" t="s">
        <v>23</v>
      </c>
      <c r="G474" t="s">
        <v>14</v>
      </c>
      <c r="H474" t="s">
        <v>14</v>
      </c>
      <c r="I474" t="s">
        <v>14</v>
      </c>
      <c r="J474" t="s">
        <v>14</v>
      </c>
      <c r="K474" t="str">
        <f>IF(ISNA(VLOOKUP($F474,'[1]Detail OF'!$A:$B,2,FALSE)),"ATTENTE",VLOOKUP($F474,'[1]Detail OF'!$A:$B,2,FALSE))</f>
        <v>ATTENTE</v>
      </c>
    </row>
    <row r="475" spans="1:11" x14ac:dyDescent="0.25">
      <c r="A475" t="s">
        <v>108</v>
      </c>
      <c r="B475" t="s">
        <v>63</v>
      </c>
      <c r="C475" t="s">
        <v>26</v>
      </c>
      <c r="D475">
        <v>36</v>
      </c>
      <c r="E475" t="s">
        <v>12</v>
      </c>
      <c r="F475" t="s">
        <v>45</v>
      </c>
      <c r="G475">
        <v>0.33</v>
      </c>
      <c r="H475">
        <v>0</v>
      </c>
      <c r="I475">
        <v>0.25</v>
      </c>
      <c r="J475" t="s">
        <v>45</v>
      </c>
      <c r="K475" t="str">
        <f>IF(ISNA(VLOOKUP($F475,'[1]Detail OF'!$A:$B,2,FALSE)),"ATTENTE",VLOOKUP($F475,'[1]Detail OF'!$A:$B,2,FALSE))</f>
        <v>ZCQP</v>
      </c>
    </row>
    <row r="476" spans="1:11" x14ac:dyDescent="0.25">
      <c r="A476" t="s">
        <v>108</v>
      </c>
      <c r="B476" t="s">
        <v>63</v>
      </c>
      <c r="C476" t="s">
        <v>15</v>
      </c>
      <c r="D476">
        <v>40</v>
      </c>
      <c r="E476" t="s">
        <v>37</v>
      </c>
      <c r="F476" t="s">
        <v>17</v>
      </c>
      <c r="G476" t="s">
        <v>14</v>
      </c>
      <c r="H476" t="s">
        <v>14</v>
      </c>
      <c r="I476" t="s">
        <v>14</v>
      </c>
      <c r="J476" t="s">
        <v>14</v>
      </c>
      <c r="K476" t="str">
        <f>IF(ISNA(VLOOKUP($F476,'[1]Detail OF'!$A:$B,2,FALSE)),"ATTENTE",VLOOKUP($F476,'[1]Detail OF'!$A:$B,2,FALSE))</f>
        <v>ATTENTE</v>
      </c>
    </row>
    <row r="477" spans="1:11" x14ac:dyDescent="0.25">
      <c r="A477" t="s">
        <v>108</v>
      </c>
      <c r="B477" t="s">
        <v>63</v>
      </c>
      <c r="C477" t="s">
        <v>22</v>
      </c>
      <c r="D477">
        <v>50</v>
      </c>
      <c r="E477" t="s">
        <v>12</v>
      </c>
      <c r="F477" t="s">
        <v>46</v>
      </c>
      <c r="G477">
        <v>1</v>
      </c>
      <c r="H477">
        <v>0</v>
      </c>
      <c r="I477">
        <v>3</v>
      </c>
      <c r="J477" t="s">
        <v>46</v>
      </c>
      <c r="K477" t="str">
        <f>IF(ISNA(VLOOKUP($F477,'[1]Detail OF'!$A:$B,2,FALSE)),"ATTENTE",VLOOKUP($F477,'[1]Detail OF'!$A:$B,2,FALSE))</f>
        <v>CABLAGE</v>
      </c>
    </row>
    <row r="478" spans="1:11" x14ac:dyDescent="0.25">
      <c r="A478" t="s">
        <v>108</v>
      </c>
      <c r="B478" t="s">
        <v>63</v>
      </c>
      <c r="C478" t="s">
        <v>15</v>
      </c>
      <c r="D478">
        <v>60</v>
      </c>
      <c r="E478" t="s">
        <v>37</v>
      </c>
      <c r="F478" t="s">
        <v>23</v>
      </c>
      <c r="G478" t="s">
        <v>14</v>
      </c>
      <c r="H478" t="s">
        <v>14</v>
      </c>
      <c r="I478" t="s">
        <v>14</v>
      </c>
      <c r="J478" t="s">
        <v>14</v>
      </c>
      <c r="K478" t="str">
        <f>IF(ISNA(VLOOKUP($F478,'[1]Detail OF'!$A:$B,2,FALSE)),"ATTENTE",VLOOKUP($F478,'[1]Detail OF'!$A:$B,2,FALSE))</f>
        <v>ATTENTE</v>
      </c>
    </row>
    <row r="479" spans="1:11" x14ac:dyDescent="0.25">
      <c r="A479" t="s">
        <v>108</v>
      </c>
      <c r="B479" t="s">
        <v>63</v>
      </c>
      <c r="C479" t="s">
        <v>26</v>
      </c>
      <c r="D479">
        <v>70</v>
      </c>
      <c r="E479" t="s">
        <v>37</v>
      </c>
      <c r="F479" t="s">
        <v>45</v>
      </c>
      <c r="G479">
        <v>0.33</v>
      </c>
      <c r="H479">
        <v>0</v>
      </c>
      <c r="I479">
        <v>0.25</v>
      </c>
      <c r="J479" t="s">
        <v>45</v>
      </c>
      <c r="K479" t="str">
        <f>IF(ISNA(VLOOKUP($F479,'[1]Detail OF'!$A:$B,2,FALSE)),"ATTENTE",VLOOKUP($F479,'[1]Detail OF'!$A:$B,2,FALSE))</f>
        <v>ZCQP</v>
      </c>
    </row>
    <row r="480" spans="1:11" x14ac:dyDescent="0.25">
      <c r="A480" t="s">
        <v>108</v>
      </c>
      <c r="B480" t="s">
        <v>63</v>
      </c>
      <c r="C480" t="s">
        <v>15</v>
      </c>
      <c r="D480">
        <v>80</v>
      </c>
      <c r="E480" t="s">
        <v>37</v>
      </c>
      <c r="F480" t="s">
        <v>33</v>
      </c>
      <c r="G480" t="s">
        <v>14</v>
      </c>
      <c r="H480" t="s">
        <v>14</v>
      </c>
      <c r="I480" t="s">
        <v>14</v>
      </c>
      <c r="J480" t="s">
        <v>14</v>
      </c>
      <c r="K480" t="str">
        <f>IF(ISNA(VLOOKUP($F480,'[1]Detail OF'!$A:$B,2,FALSE)),"ATTENTE",VLOOKUP($F480,'[1]Detail OF'!$A:$B,2,FALSE))</f>
        <v>ATTENTE</v>
      </c>
    </row>
    <row r="481" spans="1:11" x14ac:dyDescent="0.25">
      <c r="A481" t="s">
        <v>108</v>
      </c>
      <c r="B481" t="s">
        <v>63</v>
      </c>
      <c r="C481" t="s">
        <v>47</v>
      </c>
      <c r="D481">
        <v>90</v>
      </c>
      <c r="E481" t="s">
        <v>12</v>
      </c>
      <c r="F481" t="s">
        <v>48</v>
      </c>
      <c r="G481">
        <v>2.25</v>
      </c>
      <c r="H481">
        <v>0</v>
      </c>
      <c r="I481">
        <v>10</v>
      </c>
      <c r="J481" t="s">
        <v>48</v>
      </c>
      <c r="K481" t="str">
        <f>IF(ISNA(VLOOKUP($F481,'[1]Detail OF'!$A:$B,2,FALSE)),"ATTENTE",VLOOKUP($F481,'[1]Detail OF'!$A:$B,2,FALSE))</f>
        <v>TEST</v>
      </c>
    </row>
    <row r="482" spans="1:11" x14ac:dyDescent="0.25">
      <c r="A482" t="s">
        <v>108</v>
      </c>
      <c r="B482" t="s">
        <v>63</v>
      </c>
      <c r="C482" t="s">
        <v>15</v>
      </c>
      <c r="D482">
        <v>120</v>
      </c>
      <c r="E482" t="s">
        <v>37</v>
      </c>
      <c r="F482" t="s">
        <v>17</v>
      </c>
      <c r="G482" t="s">
        <v>14</v>
      </c>
      <c r="H482" t="s">
        <v>14</v>
      </c>
      <c r="I482" t="s">
        <v>14</v>
      </c>
      <c r="J482" t="s">
        <v>14</v>
      </c>
      <c r="K482" t="str">
        <f>IF(ISNA(VLOOKUP($F482,'[1]Detail OF'!$A:$B,2,FALSE)),"ATTENTE",VLOOKUP($F482,'[1]Detail OF'!$A:$B,2,FALSE))</f>
        <v>ATTENTE</v>
      </c>
    </row>
    <row r="483" spans="1:11" x14ac:dyDescent="0.25">
      <c r="A483" t="s">
        <v>108</v>
      </c>
      <c r="B483" t="s">
        <v>63</v>
      </c>
      <c r="C483" t="s">
        <v>24</v>
      </c>
      <c r="D483">
        <v>130</v>
      </c>
      <c r="E483" t="s">
        <v>12</v>
      </c>
      <c r="F483" t="s">
        <v>48</v>
      </c>
      <c r="G483">
        <v>2.25</v>
      </c>
      <c r="H483">
        <v>0</v>
      </c>
      <c r="I483">
        <v>10</v>
      </c>
      <c r="J483" t="s">
        <v>48</v>
      </c>
      <c r="K483" t="str">
        <f>IF(ISNA(VLOOKUP($F483,'[1]Detail OF'!$A:$B,2,FALSE)),"ATTENTE",VLOOKUP($F483,'[1]Detail OF'!$A:$B,2,FALSE))</f>
        <v>TEST</v>
      </c>
    </row>
    <row r="484" spans="1:11" x14ac:dyDescent="0.25">
      <c r="A484" t="s">
        <v>108</v>
      </c>
      <c r="B484" t="s">
        <v>63</v>
      </c>
      <c r="C484" t="s">
        <v>15</v>
      </c>
      <c r="D484">
        <v>160</v>
      </c>
      <c r="E484" t="s">
        <v>37</v>
      </c>
      <c r="F484" t="s">
        <v>23</v>
      </c>
      <c r="G484" t="s">
        <v>14</v>
      </c>
      <c r="H484" t="s">
        <v>14</v>
      </c>
      <c r="I484" t="s">
        <v>14</v>
      </c>
      <c r="J484" t="s">
        <v>14</v>
      </c>
      <c r="K484" t="str">
        <f>IF(ISNA(VLOOKUP($F484,'[1]Detail OF'!$A:$B,2,FALSE)),"ATTENTE",VLOOKUP($F484,'[1]Detail OF'!$A:$B,2,FALSE))</f>
        <v>ATTENTE</v>
      </c>
    </row>
    <row r="485" spans="1:11" x14ac:dyDescent="0.25">
      <c r="A485" t="s">
        <v>108</v>
      </c>
      <c r="B485" t="s">
        <v>63</v>
      </c>
      <c r="C485" t="s">
        <v>26</v>
      </c>
      <c r="D485">
        <v>170</v>
      </c>
      <c r="E485" t="s">
        <v>12</v>
      </c>
      <c r="F485" t="s">
        <v>49</v>
      </c>
      <c r="G485">
        <v>0.25</v>
      </c>
      <c r="H485">
        <v>0</v>
      </c>
      <c r="I485">
        <v>0.75</v>
      </c>
      <c r="J485" t="s">
        <v>49</v>
      </c>
      <c r="K485" t="str">
        <f>IF(ISNA(VLOOKUP($F485,'[1]Detail OF'!$A:$B,2,FALSE)),"ATTENTE",VLOOKUP($F485,'[1]Detail OF'!$A:$B,2,FALSE))</f>
        <v>ZCQP</v>
      </c>
    </row>
    <row r="486" spans="1:11" x14ac:dyDescent="0.25">
      <c r="A486" t="s">
        <v>108</v>
      </c>
      <c r="B486" t="s">
        <v>63</v>
      </c>
      <c r="C486" t="s">
        <v>15</v>
      </c>
      <c r="D486">
        <v>180</v>
      </c>
      <c r="E486" t="s">
        <v>37</v>
      </c>
      <c r="F486" t="s">
        <v>33</v>
      </c>
      <c r="G486" t="s">
        <v>14</v>
      </c>
      <c r="H486" t="s">
        <v>14</v>
      </c>
      <c r="I486" t="s">
        <v>14</v>
      </c>
      <c r="J486" t="s">
        <v>14</v>
      </c>
      <c r="K486" t="str">
        <f>IF(ISNA(VLOOKUP($F486,'[1]Detail OF'!$A:$B,2,FALSE)),"ATTENTE",VLOOKUP($F486,'[1]Detail OF'!$A:$B,2,FALSE))</f>
        <v>ATTENTE</v>
      </c>
    </row>
    <row r="487" spans="1:11" x14ac:dyDescent="0.25">
      <c r="A487" t="s">
        <v>108</v>
      </c>
      <c r="B487" t="s">
        <v>63</v>
      </c>
      <c r="C487" t="s">
        <v>34</v>
      </c>
      <c r="D487">
        <v>190</v>
      </c>
      <c r="E487" t="s">
        <v>37</v>
      </c>
      <c r="F487" t="s">
        <v>19</v>
      </c>
      <c r="G487" t="s">
        <v>14</v>
      </c>
      <c r="H487" t="s">
        <v>14</v>
      </c>
      <c r="I487" t="s">
        <v>14</v>
      </c>
      <c r="J487" t="s">
        <v>14</v>
      </c>
      <c r="K487" t="str">
        <f>IF(ISNA(VLOOKUP($F487,'[1]Detail OF'!$A:$B,2,FALSE)),"ATTENTE",VLOOKUP($F487,'[1]Detail OF'!$A:$B,2,FALSE))</f>
        <v>ATTENTE</v>
      </c>
    </row>
  </sheetData>
  <conditionalFormatting sqref="G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487">
    <cfRule type="containsText" dxfId="10" priority="5" operator="containsText" text="Active">
      <formula>NOT(ISERROR(SEARCH("Active",E1)))</formula>
    </cfRule>
    <cfRule type="containsText" dxfId="9" priority="9" operator="containsText" text="Active">
      <formula>NOT(ISERROR(SEARCH("Active",E1)))</formula>
    </cfRule>
    <cfRule type="containsText" dxfId="8" priority="11" operator="containsText" text="Active">
      <formula>NOT(ISERROR(SEARCH("Active",E1)))</formula>
    </cfRule>
  </conditionalFormatting>
  <conditionalFormatting sqref="G1:J487">
    <cfRule type="expression" dxfId="7" priority="4">
      <formula>LEN(TRIM(G1))=0</formula>
    </cfRule>
    <cfRule type="expression" dxfId="6" priority="8">
      <formula>LEN(TRIM(G1))=0</formula>
    </cfRule>
    <cfRule type="containsBlanks" dxfId="5" priority="10">
      <formula>LEN(TRIM(G1))=0</formula>
    </cfRule>
  </conditionalFormatting>
  <conditionalFormatting sqref="K1:K487">
    <cfRule type="containsText" dxfId="4" priority="1" operator="containsText" text="ZCQP">
      <formula>NOT(ISERROR(SEARCH("ZCQP",K1)))</formula>
    </cfRule>
    <cfRule type="containsText" dxfId="3" priority="2" operator="containsText" text="CABLAGE">
      <formula>NOT(ISERROR(SEARCH("CABLAGE",K1)))</formula>
    </cfRule>
    <cfRule type="containsText" dxfId="2" priority="3" operator="containsText" text="TEST">
      <formula>NOT(ISERROR(SEARCH("TEST",K1)))</formula>
    </cfRule>
    <cfRule type="containsText" dxfId="1" priority="6" operator="containsText" text="TEST">
      <formula>NOT(ISERROR(SEARCH("TEST",K1)))</formula>
    </cfRule>
    <cfRule type="containsText" dxfId="0" priority="7" operator="containsText" text="TEST">
      <formula>NOT(ISERROR(SEARCH("TEST",K1)))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73DD-D8EB-46E7-8889-FE5D541909ED}">
  <dimension ref="C2:E23"/>
  <sheetViews>
    <sheetView showGridLines="0" tabSelected="1" workbookViewId="0">
      <selection activeCell="C21" sqref="C21"/>
    </sheetView>
  </sheetViews>
  <sheetFormatPr baseColWidth="10" defaultRowHeight="15" x14ac:dyDescent="0.25"/>
  <cols>
    <col min="3" max="3" width="31.7109375" bestFit="1" customWidth="1"/>
  </cols>
  <sheetData>
    <row r="2" spans="3:5" x14ac:dyDescent="0.25">
      <c r="D2" s="1" t="s">
        <v>112</v>
      </c>
      <c r="E2" s="1"/>
    </row>
    <row r="3" spans="3:5" x14ac:dyDescent="0.25">
      <c r="C3" t="s">
        <v>1</v>
      </c>
      <c r="D3" s="2" t="s">
        <v>111</v>
      </c>
      <c r="E3" s="2" t="s">
        <v>30</v>
      </c>
    </row>
    <row r="4" spans="3:5" x14ac:dyDescent="0.25">
      <c r="C4" t="str">
        <f t="array" ref="C4">IFERROR(INDEX(t_Data[Description],MATCH(0,COUNTIF($C$3:C3,t_Data[Description]),0)),"")</f>
        <v>CARTE SLOGOV</v>
      </c>
      <c r="D4" s="2">
        <f>COUNTIFS(t_Data[Description],C4,t_Data[Statut de l''opération],"Active",t_Data[Métier],"CABLAGE")</f>
        <v>1</v>
      </c>
      <c r="E4" s="2">
        <f>COUNTIFS(t_Data[Description],C4,t_Data[Statut de l''opération],"Completed",t_Data[Métier],"CABLAGE")</f>
        <v>0</v>
      </c>
    </row>
    <row r="5" spans="3:5" x14ac:dyDescent="0.25">
      <c r="C5" t="str">
        <f t="array" ref="C5">IFERROR(INDEX(t_Data[Description],MATCH(0,COUNTIF($C$3:C4,t_Data[Description]),0)),"")</f>
        <v>BJ4 ASSEMBLEE</v>
      </c>
      <c r="D5" s="2">
        <f>COUNTIFS(t_Data[Description],C5,t_Data[Statut de l''opération],"Active",t_Data[Métier],"CABLAGE")</f>
        <v>0</v>
      </c>
      <c r="E5" s="2">
        <f>COUNTIFS(t_Data[Description],C5,t_Data[Statut de l''opération],"Completed",t_Data[Métier],"CABLAGE")</f>
        <v>2</v>
      </c>
    </row>
    <row r="6" spans="3:5" x14ac:dyDescent="0.25">
      <c r="C6" t="str">
        <f t="array" ref="C6">IFERROR(INDEX(t_Data[Description],MATCH(0,COUNTIF($C$3:C5,t_Data[Description]),0)),"")</f>
        <v>SEMELLE EQUIPEE DE L'UM DDT-NG</v>
      </c>
      <c r="D6" s="2">
        <f>COUNTIFS(t_Data[Description],C6,t_Data[Statut de l''opération],"Active",t_Data[Métier],"CABLAGE")</f>
        <v>0</v>
      </c>
      <c r="E6" s="2">
        <f>COUNTIFS(t_Data[Description],C6,t_Data[Statut de l''opération],"Completed",t_Data[Métier],"CABLAGE")</f>
        <v>0</v>
      </c>
    </row>
    <row r="7" spans="3:5" x14ac:dyDescent="0.25">
      <c r="C7" t="str">
        <f t="array" ref="C7">IFERROR(INDEX(t_Data[Description],MATCH(0,COUNTIF($C$3:C6,t_Data[Description]),0)),"")</f>
        <v>BOITIER PARAMETRE BCLAN CHASSI</v>
      </c>
      <c r="D7" s="2">
        <f>COUNTIFS(t_Data[Description],C7,t_Data[Statut de l''opération],"Active",t_Data[Métier],"CABLAGE")</f>
        <v>1</v>
      </c>
      <c r="E7" s="2">
        <f>COUNTIFS(t_Data[Description],C7,t_Data[Statut de l''opération],"Completed",t_Data[Métier],"CABLAGE")</f>
        <v>3</v>
      </c>
    </row>
    <row r="8" spans="3:5" x14ac:dyDescent="0.25">
      <c r="C8" t="str">
        <f t="array" ref="C8">IFERROR(INDEX(t_Data[Description],MATCH(0,COUNTIF($C$3:C7,t_Data[Description]),0)),"")</f>
        <v>BDE (BOITIER DE DISTRIBUTION E</v>
      </c>
      <c r="D8" s="2">
        <f>COUNTIFS(t_Data[Description],C8,t_Data[Statut de l''opération],"Active",t_Data[Métier],"CABLAGE")</f>
        <v>0</v>
      </c>
      <c r="E8" s="2">
        <f>COUNTIFS(t_Data[Description],C8,t_Data[Statut de l''opération],"Completed",t_Data[Métier],"CABLAGE")</f>
        <v>2</v>
      </c>
    </row>
    <row r="9" spans="3:5" x14ac:dyDescent="0.25">
      <c r="C9" t="str">
        <f t="array" ref="C9">IFERROR(INDEX(t_Data[Description],MATCH(0,COUNTIF($C$3:C8,t_Data[Description]),0)),"")</f>
        <v>BOITIER CHARGE CTASC-MKII</v>
      </c>
      <c r="D9" s="2">
        <f>COUNTIFS(t_Data[Description],C9,t_Data[Statut de l''opération],"Active",t_Data[Métier],"CABLAGE")</f>
        <v>1</v>
      </c>
      <c r="E9" s="2">
        <f>COUNTIFS(t_Data[Description],C9,t_Data[Statut de l''opération],"Completed",t_Data[Métier],"CABLAGE")</f>
        <v>0</v>
      </c>
    </row>
    <row r="10" spans="3:5" x14ac:dyDescent="0.25">
      <c r="C10" t="str">
        <f t="array" ref="C10">IFERROR(INDEX(t_Data[Description],MATCH(0,COUNTIF($C$3:C9,t_Data[Description]),0)),"")</f>
        <v>BOITIER PARAMETRE BCLAN TOUREL</v>
      </c>
      <c r="D10" s="2">
        <f>COUNTIFS(t_Data[Description],C10,t_Data[Statut de l''opération],"Active",t_Data[Métier],"CABLAGE")</f>
        <v>2</v>
      </c>
      <c r="E10" s="2">
        <f>COUNTIFS(t_Data[Description],C10,t_Data[Statut de l''opération],"Completed",t_Data[Métier],"CABLAGE")</f>
        <v>3</v>
      </c>
    </row>
    <row r="11" spans="3:5" x14ac:dyDescent="0.25">
      <c r="C11" t="str">
        <f t="array" ref="C11">IFERROR(INDEX(t_Data[Description],MATCH(0,COUNTIF($C$3:C10,t_Data[Description]),0)),"")</f>
        <v>GRENOUILLERE RIGIDE A ANNEAU (</v>
      </c>
      <c r="D11" s="2">
        <f>COUNTIFS(t_Data[Description],C11,t_Data[Statut de l''opération],"Active",t_Data[Métier],"CABLAGE")</f>
        <v>0</v>
      </c>
      <c r="E11" s="2">
        <f>COUNTIFS(t_Data[Description],C11,t_Data[Statut de l''opération],"Completed",t_Data[Métier],"CABLAGE")</f>
        <v>0</v>
      </c>
    </row>
    <row r="12" spans="3:5" x14ac:dyDescent="0.25">
      <c r="C12" t="str">
        <f t="array" ref="C12">IFERROR(INDEX(t_Data[Description],MATCH(0,COUNTIF($C$3:C11,t_Data[Description]),0)),"")</f>
        <v>CROCHET COURT POUR GRENOUILLER</v>
      </c>
      <c r="D12" s="2">
        <f>COUNTIFS(t_Data[Description],C12,t_Data[Statut de l''opération],"Active",t_Data[Métier],"CABLAGE")</f>
        <v>0</v>
      </c>
      <c r="E12" s="2">
        <f>COUNTIFS(t_Data[Description],C12,t_Data[Statut de l''opération],"Completed",t_Data[Métier],"CABLAGE")</f>
        <v>0</v>
      </c>
    </row>
    <row r="13" spans="3:5" x14ac:dyDescent="0.25">
      <c r="C13" t="str">
        <f t="array" ref="C13">IFERROR(INDEX(t_Data[Description],MATCH(0,COUNTIF($C$3:C12,t_Data[Description]),0)),"")</f>
        <v>CARTE COMMANDE BDP-ARM</v>
      </c>
      <c r="D13" s="2">
        <f>COUNTIFS(t_Data[Description],C13,t_Data[Statut de l''opération],"Active",t_Data[Métier],"CABLAGE")</f>
        <v>0</v>
      </c>
      <c r="E13" s="2">
        <f>COUNTIFS(t_Data[Description],C13,t_Data[Statut de l''opération],"Completed",t_Data[Métier],"CABLAGE")</f>
        <v>0</v>
      </c>
    </row>
    <row r="14" spans="3:5" x14ac:dyDescent="0.25">
      <c r="C14" t="str">
        <f t="array" ref="C14">IFERROR(INDEX(t_Data[Description],MATCH(0,COUNTIF($C$3:C13,t_Data[Description]),0)),"")</f>
        <v>CARTE UM DDT-NG (OPTION1)</v>
      </c>
      <c r="D14" s="2">
        <f>COUNTIFS(t_Data[Description],C14,t_Data[Statut de l''opération],"Active",t_Data[Métier],"CABLAGE")</f>
        <v>0</v>
      </c>
      <c r="E14" s="2">
        <f>COUNTIFS(t_Data[Description],C14,t_Data[Statut de l''opération],"Completed",t_Data[Métier],"CABLAGE")</f>
        <v>0</v>
      </c>
    </row>
    <row r="15" spans="3:5" x14ac:dyDescent="0.25">
      <c r="C15" t="str">
        <f t="array" ref="C15">IFERROR(INDEX(t_Data[Description],MATCH(0,COUNTIF($C$3:C14,t_Data[Description]),0)),"")</f>
        <v>BGCA - NG2 CHARGE</v>
      </c>
      <c r="D15" s="2">
        <f>COUNTIFS(t_Data[Description],C15,t_Data[Statut de l''opération],"Active",t_Data[Métier],"CABLAGE")</f>
        <v>0</v>
      </c>
      <c r="E15" s="2">
        <f>COUNTIFS(t_Data[Description],C15,t_Data[Statut de l''opération],"Completed",t_Data[Métier],"CABLAGE")</f>
        <v>3</v>
      </c>
    </row>
    <row r="16" spans="3:5" x14ac:dyDescent="0.25">
      <c r="C16" t="str">
        <f t="array" ref="C16">IFERROR(INDEX(t_Data[Description],MATCH(0,COUNTIF($C$3:C15,t_Data[Description]),0)),"")</f>
        <v>UGSA EQUIPE OBSO 2019 20A(MAQU</v>
      </c>
      <c r="D16" s="2">
        <f>COUNTIFS(t_Data[Description],C16,t_Data[Statut de l''opération],"Active",t_Data[Métier],"CABLAGE")</f>
        <v>1</v>
      </c>
      <c r="E16" s="2">
        <f>COUNTIFS(t_Data[Description],C16,t_Data[Statut de l''opération],"Completed",t_Data[Métier],"CABLAGE")</f>
        <v>9</v>
      </c>
    </row>
    <row r="17" spans="3:5" x14ac:dyDescent="0.25">
      <c r="C17" t="str">
        <f t="array" ref="C17">IFERROR(INDEX(t_Data[Description],MATCH(0,COUNTIF($C$3:C16,t_Data[Description]),0)),"")</f>
        <v>CABLE IR104/RELAIS</v>
      </c>
      <c r="D17" s="2">
        <f>COUNTIFS(t_Data[Description],C17,t_Data[Statut de l''opération],"Active",t_Data[Métier],"CABLAGE")</f>
        <v>2</v>
      </c>
      <c r="E17" s="2">
        <f>COUNTIFS(t_Data[Description],C17,t_Data[Statut de l''opération],"Completed",t_Data[Métier],"CABLAGE")</f>
        <v>0</v>
      </c>
    </row>
    <row r="18" spans="3:5" x14ac:dyDescent="0.25">
      <c r="C18" t="str">
        <f t="array" ref="C18">IFERROR(INDEX(t_Data[Description],MATCH(0,COUNTIF($C$3:C17,t_Data[Description]),0)),"")</f>
        <v>STRUCTURE CABLEE PAC THL20</v>
      </c>
      <c r="D18" s="2">
        <f>COUNTIFS(t_Data[Description],C18,t_Data[Statut de l''opération],"Active",t_Data[Métier],"CABLAGE")</f>
        <v>0</v>
      </c>
      <c r="E18" s="2">
        <f>COUNTIFS(t_Data[Description],C18,t_Data[Statut de l''opération],"Completed",t_Data[Métier],"CABLAGE")</f>
        <v>0</v>
      </c>
    </row>
    <row r="19" spans="3:5" x14ac:dyDescent="0.25">
      <c r="C19" t="str">
        <f t="array" ref="C19">IFERROR(INDEX(t_Data[Description],MATCH(0,COUNTIF($C$3:C18,t_Data[Description]),0)),"")</f>
        <v>UGSA EQUIPE OBSO 20B</v>
      </c>
      <c r="D19" s="2">
        <f>COUNTIFS(t_Data[Description],C19,t_Data[Statut de l''opération],"Active",t_Data[Métier],"CABLAGE")</f>
        <v>0</v>
      </c>
      <c r="E19" s="2">
        <f>COUNTIFS(t_Data[Description],C19,t_Data[Statut de l''opération],"Completed",t_Data[Métier],"CABLAGE")</f>
        <v>3</v>
      </c>
    </row>
    <row r="20" spans="3:5" x14ac:dyDescent="0.25">
      <c r="C20" t="str">
        <f t="array" ref="C20">IFERROR(INDEX(t_Data[Description],MATCH(0,COUNTIF($C$3:C19,t_Data[Description]),0)),"")</f>
        <v/>
      </c>
    </row>
    <row r="21" spans="3:5" x14ac:dyDescent="0.25">
      <c r="C21" t="str">
        <f t="array" ref="C21">IFERROR(INDEX(t_Data[Description],MATCH(0,COUNTIF($C$3:C20,t_Data[Description]),0)),"")</f>
        <v/>
      </c>
    </row>
    <row r="22" spans="3:5" x14ac:dyDescent="0.25">
      <c r="C22" t="str">
        <f t="array" ref="C22">IFERROR(INDEX(t_Data[Description],MATCH(0,COUNTIF($C$3:C21,t_Data[Description]),0)),"")</f>
        <v/>
      </c>
    </row>
    <row r="23" spans="3:5" x14ac:dyDescent="0.25">
      <c r="C23" t="str">
        <f t="array" ref="C23">IFERROR(INDEX(t_Data[Description],MATCH(0,COUNTIF($C$3:C22,t_Data[Description]),0)),"")</f>
        <v/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Récapitulatif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DELPEYROUX Baptiste</dc:creator>
  <cp:lastModifiedBy>JF</cp:lastModifiedBy>
  <dcterms:created xsi:type="dcterms:W3CDTF">2022-08-30T07:26:33Z</dcterms:created>
  <dcterms:modified xsi:type="dcterms:W3CDTF">2022-08-30T14:27:06Z</dcterms:modified>
</cp:coreProperties>
</file>