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B2A7B1D-6FF9-4E9D-9B98-68D9FA188DBF}" xr6:coauthVersionLast="47" xr6:coauthVersionMax="47" xr10:uidLastSave="{00000000-0000-0000-0000-000000000000}"/>
  <bookViews>
    <workbookView xWindow="-120" yWindow="-120" windowWidth="24240" windowHeight="13740" activeTab="1" xr2:uid="{C5D267E0-A14C-4C2C-B3FC-72E5EE6E9716}"/>
  </bookViews>
  <sheets>
    <sheet name="Feuil1" sheetId="1" r:id="rId1"/>
    <sheet name="Fichier externe" sheetId="2" r:id="rId2"/>
  </sheets>
  <externalReferences>
    <externalReference r:id="rId3"/>
  </externalReferences>
  <definedNames>
    <definedName name="DonnéesExternes_1" localSheetId="0" hidden="1">Feuil1!$H$1:$J$3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2" l="1" a="1"/>
  <c r="K5" i="2" s="1"/>
  <c r="L5" i="2" a="1"/>
  <c r="L5" i="2"/>
  <c r="K6" i="2" a="1"/>
  <c r="K6" i="2" s="1"/>
  <c r="L6" i="2" a="1"/>
  <c r="L6" i="2"/>
  <c r="L4" i="2" a="1"/>
  <c r="L4" i="2" s="1"/>
  <c r="K4" i="2" a="1"/>
  <c r="K4" i="2" s="1"/>
  <c r="B3" i="2" a="1"/>
  <c r="B3" i="2" s="1"/>
  <c r="G9" i="1" a="1"/>
  <c r="G9" i="1" s="1"/>
  <c r="H9" i="1" a="1"/>
  <c r="H9" i="1"/>
  <c r="H8" i="1" a="1"/>
  <c r="H8" i="1" s="1"/>
  <c r="G8" i="1" a="1"/>
  <c r="G8" i="1" s="1"/>
  <c r="F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5CB217-00F7-418F-94CA-A517C40E0D8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<sst xmlns="http://schemas.openxmlformats.org/spreadsheetml/2006/main" count="24" uniqueCount="16">
  <si>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Groupe</t>
  </si>
  <si>
    <t>Sous-Groupe</t>
  </si>
  <si>
    <t>Prix 1</t>
  </si>
  <si>
    <t>Prix 2</t>
  </si>
  <si>
    <t>AA</t>
  </si>
  <si>
    <t>CC</t>
  </si>
  <si>
    <t>BB</t>
  </si>
  <si>
    <t>DD</t>
  </si>
  <si>
    <t>Article</t>
  </si>
  <si>
    <t>AA/BB</t>
  </si>
  <si>
    <t>CC/DD</t>
  </si>
  <si>
    <t>Prix1</t>
  </si>
  <si>
    <t>Prix2</t>
  </si>
  <si>
    <t>Tableau récupéré du classeur TAB2.xlsx :</t>
  </si>
  <si>
    <t>EE/FF</t>
  </si>
  <si>
    <t>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</si>
</sst>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4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7</xdr:row>
      <xdr:rowOff>66675</xdr:rowOff>
    </xdr:from>
    <xdr:to>
      <xdr:col>5</xdr:col>
      <xdr:colOff>533400</xdr:colOff>
      <xdr:row>8</xdr:row>
      <xdr:rowOff>142875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3668AA44-21CE-B173-CA7A-2C1DC7352EAC}"/>
            </a:ext>
          </a:extLst>
        </xdr:cNvPr>
        <xdr:cNvSpPr/>
      </xdr:nvSpPr>
      <xdr:spPr>
        <a:xfrm>
          <a:off x="3952875" y="2543175"/>
          <a:ext cx="609600" cy="266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2</xdr:row>
      <xdr:rowOff>171450</xdr:rowOff>
    </xdr:from>
    <xdr:to>
      <xdr:col>7</xdr:col>
      <xdr:colOff>447675</xdr:colOff>
      <xdr:row>5</xdr:row>
      <xdr:rowOff>171450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69211F5-B26F-3EF0-A597-460269ECFA71}"/>
            </a:ext>
          </a:extLst>
        </xdr:cNvPr>
        <xdr:cNvSpPr/>
      </xdr:nvSpPr>
      <xdr:spPr>
        <a:xfrm>
          <a:off x="4676775" y="552450"/>
          <a:ext cx="1171575" cy="571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695325</xdr:colOff>
      <xdr:row>3</xdr:row>
      <xdr:rowOff>114300</xdr:rowOff>
    </xdr:from>
    <xdr:to>
      <xdr:col>9</xdr:col>
      <xdr:colOff>552450</xdr:colOff>
      <xdr:row>5</xdr:row>
      <xdr:rowOff>28575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EEC95ED5-4EC1-7BC4-2141-114C14777E4A}"/>
            </a:ext>
          </a:extLst>
        </xdr:cNvPr>
        <xdr:cNvSpPr/>
      </xdr:nvSpPr>
      <xdr:spPr>
        <a:xfrm>
          <a:off x="6858000" y="685800"/>
          <a:ext cx="61912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B\_TEMP\Jean%20C\TAB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B3" t="str">
            <v>Groupe</v>
          </cell>
          <cell r="C3" t="str">
            <v>Sous-Groupe</v>
          </cell>
          <cell r="D3" t="str">
            <v>Prix1</v>
          </cell>
          <cell r="E3" t="str">
            <v>Prix2</v>
          </cell>
        </row>
        <row r="4">
          <cell r="B4" t="str">
            <v>AA</v>
          </cell>
          <cell r="C4" t="str">
            <v>BB</v>
          </cell>
          <cell r="D4">
            <v>20</v>
          </cell>
          <cell r="E4">
            <v>30</v>
          </cell>
        </row>
        <row r="5">
          <cell r="B5" t="str">
            <v>CC</v>
          </cell>
          <cell r="C5" t="str">
            <v>DD</v>
          </cell>
          <cell r="D5">
            <v>40</v>
          </cell>
          <cell r="E5">
            <v>50</v>
          </cell>
        </row>
        <row r="6">
          <cell r="B6" t="str">
            <v>EE</v>
          </cell>
          <cell r="C6" t="str">
            <v>FF</v>
          </cell>
          <cell r="D6">
            <v>100</v>
          </cell>
          <cell r="E6">
            <v>110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EF4ED0-D017-4603-8F3E-783FE170F38A}" autoFormatId="16" applyNumberFormats="0" applyBorderFormats="0" applyFontFormats="0" applyPatternFormats="0" applyAlignmentFormats="0" applyWidthHeightFormats="0">
  <queryTableRefresh nextId="4">
    <queryTableFields count="3">
      <queryTableField id="1" name="Article" tableColumnId="1"/>
      <queryTableField id="2" name="Prix 1" tableColumnId="2"/>
      <queryTableField id="3" name="Prix 2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97F313-4D29-400B-9296-05B3CEFA42A3}" name="Tableau1" displayName="Tableau1" ref="A1:D3" totalsRowShown="0">
  <autoFilter ref="A1:D3" xr:uid="{D197F313-4D29-400B-9296-05B3CEFA42A3}"/>
  <tableColumns count="4">
    <tableColumn id="1" xr3:uid="{B88D0534-FC04-42CB-BC1C-68A6ACDE13B1}" name="Groupe"/>
    <tableColumn id="2" xr3:uid="{ECCF890F-91D8-4C05-8880-A27C733DD5BA}" name="Sous-Groupe"/>
    <tableColumn id="3" xr3:uid="{B2BA2008-532C-4901-8786-DD91D210465A}" name="Prix 1" dataDxfId="4"/>
    <tableColumn id="4" xr3:uid="{2C2CA00A-E256-4203-A172-B7467FD81C78}" name="Prix 2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672D4A-D3EF-43E1-9F27-C9676BC22B48}" name="Tableau1_2" displayName="Tableau1_2" ref="H1:J3" tableType="queryTable" totalsRowShown="0">
  <autoFilter ref="H1:J3" xr:uid="{67672D4A-D3EF-43E1-9F27-C9676BC22B48}"/>
  <tableColumns count="3">
    <tableColumn id="1" xr3:uid="{547EDC4F-2B62-40A2-8E2B-F2516F667628}" uniqueName="1" name="Article" queryTableFieldId="1" dataDxfId="2"/>
    <tableColumn id="2" xr3:uid="{82038F49-05C4-46D7-9FF2-A41A5558DC13}" uniqueName="2" name="Prix 1" queryTableFieldId="2" dataDxfId="1"/>
    <tableColumn id="3" xr3:uid="{92B173AA-DF70-4DAA-9E6F-5A106D1705FF}" uniqueName="3" name="Prix 2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ACAD4-805E-4C2A-B710-638D6E6DA320}">
  <dimension ref="A1:J9"/>
  <sheetViews>
    <sheetView showGridLines="0" workbookViewId="0">
      <selection activeCell="G8" sqref="G8"/>
    </sheetView>
  </sheetViews>
  <sheetFormatPr baseColWidth="10" defaultRowHeight="15" x14ac:dyDescent="0.25"/>
  <cols>
    <col min="2" max="2" width="14.7109375" customWidth="1"/>
    <col min="8" max="8" width="9.140625" bestFit="1" customWidth="1"/>
    <col min="9" max="10" width="8.42578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H1" t="s">
        <v>8</v>
      </c>
      <c r="I1" t="s">
        <v>2</v>
      </c>
      <c r="J1" t="s">
        <v>3</v>
      </c>
    </row>
    <row r="2" spans="1:10" x14ac:dyDescent="0.25">
      <c r="A2" t="s">
        <v>4</v>
      </c>
      <c r="B2" t="s">
        <v>6</v>
      </c>
      <c r="C2" s="1">
        <v>20</v>
      </c>
      <c r="D2" s="1">
        <v>30</v>
      </c>
      <c r="H2" t="s">
        <v>9</v>
      </c>
      <c r="I2" s="2">
        <v>20</v>
      </c>
      <c r="J2" s="2">
        <v>30</v>
      </c>
    </row>
    <row r="3" spans="1:10" x14ac:dyDescent="0.25">
      <c r="A3" t="s">
        <v>5</v>
      </c>
      <c r="B3" t="s">
        <v>7</v>
      </c>
      <c r="C3" s="1">
        <v>40</v>
      </c>
      <c r="D3" s="1">
        <v>50</v>
      </c>
      <c r="H3" t="s">
        <v>10</v>
      </c>
      <c r="I3" s="2">
        <v>40</v>
      </c>
      <c r="J3" s="2">
        <v>50</v>
      </c>
    </row>
    <row r="7" spans="1:10" x14ac:dyDescent="0.25">
      <c r="G7" s="3" t="s">
        <v>11</v>
      </c>
      <c r="H7" s="3" t="s">
        <v>12</v>
      </c>
    </row>
    <row r="8" spans="1:10" x14ac:dyDescent="0.25">
      <c r="E8" t="s">
        <v>9</v>
      </c>
      <c r="G8" s="3" cm="1">
        <f t="array" ref="G8">SUMPRODUCT((Tableau1[Groupe]&amp;"/"&amp;Tableau1[Sous-Groupe]=$E8)*Tableau1[Prix 1])</f>
        <v>20</v>
      </c>
      <c r="H8" s="3" cm="1">
        <f t="array" ref="H8">SUMPRODUCT((Tableau1[Groupe]&amp;"/"&amp;Tableau1[Sous-Groupe]=$E8)*Tableau1[Prix 2])</f>
        <v>30</v>
      </c>
    </row>
    <row r="9" spans="1:10" x14ac:dyDescent="0.25">
      <c r="E9" t="s">
        <v>10</v>
      </c>
      <c r="G9" s="3" cm="1">
        <f t="array" ref="G9">SUMPRODUCT((Tableau1[Groupe]&amp;"/"&amp;Tableau1[Sous-Groupe]=$E9)*Tableau1[Prix 1])</f>
        <v>40</v>
      </c>
      <c r="H9" s="3" cm="1">
        <f t="array" ref="H9">SUMPRODUCT((Tableau1[Groupe]&amp;"/"&amp;Tableau1[Sous-Groupe]=$E9)*Tableau1[Prix 2])</f>
        <v>50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702DD-9B4A-4809-8595-D5BA252A3427}">
  <dimension ref="B1:L6"/>
  <sheetViews>
    <sheetView showGridLines="0" tabSelected="1" workbookViewId="0">
      <selection activeCell="K3" sqref="K3:L6"/>
    </sheetView>
  </sheetViews>
  <sheetFormatPr baseColWidth="10" defaultRowHeight="15" x14ac:dyDescent="0.25"/>
  <cols>
    <col min="3" max="3" width="12.42578125" bestFit="1" customWidth="1"/>
  </cols>
  <sheetData>
    <row r="1" spans="2:12" x14ac:dyDescent="0.25">
      <c r="B1" t="s">
        <v>13</v>
      </c>
      <c r="F1" t="str">
        <f ca="1">"Formule en B3 : " &amp;_xlfn.FORMULATEXT(B3)</f>
        <v>Formule en B3 : ='F:\USB\_TEMP\Jean C\[TAB2.xlsx]Feuil1'!$B$3:$E$6</v>
      </c>
    </row>
    <row r="3" spans="2:12" x14ac:dyDescent="0.25">
      <c r="B3" t="str" cm="1">
        <f t="array" ref="B3:E6">[1]Feuil1!$B$3:$E$6</f>
        <v>Groupe</v>
      </c>
      <c r="C3" t="str">
        <v>Sous-Groupe</v>
      </c>
      <c r="D3" t="str">
        <v>Prix1</v>
      </c>
      <c r="E3" t="str">
        <v>Prix2</v>
      </c>
      <c r="I3" t="s">
        <v>15</v>
      </c>
      <c r="K3" s="3" t="s">
        <v>11</v>
      </c>
      <c r="L3" s="3" t="s">
        <v>12</v>
      </c>
    </row>
    <row r="4" spans="2:12" x14ac:dyDescent="0.25">
      <c r="B4" t="str">
        <v>AA</v>
      </c>
      <c r="C4" t="str">
        <v>BB</v>
      </c>
      <c r="D4">
        <v>20</v>
      </c>
      <c r="E4">
        <v>30</v>
      </c>
      <c r="I4" t="s">
        <v>9</v>
      </c>
      <c r="K4" s="3" cm="1">
        <f t="array" ref="K4">SUMPRODUCT(($B$4:$B$6&amp;"/"&amp;$C$4:$C$6=$I4)*D$4:D$6)</f>
        <v>20</v>
      </c>
      <c r="L4" s="3" cm="1">
        <f t="array" ref="L4">SUMPRODUCT(($B$4:$B$6&amp;"/"&amp;$C$4:$C$6=$I4)*E$4:E$6)</f>
        <v>30</v>
      </c>
    </row>
    <row r="5" spans="2:12" x14ac:dyDescent="0.25">
      <c r="B5" t="str">
        <v>CC</v>
      </c>
      <c r="C5" t="str">
        <v>DD</v>
      </c>
      <c r="D5">
        <v>40</v>
      </c>
      <c r="E5">
        <v>50</v>
      </c>
      <c r="I5" t="s">
        <v>14</v>
      </c>
      <c r="K5" s="3" cm="1">
        <f t="array" ref="K5">SUMPRODUCT(($B$4:$B$6&amp;"/"&amp;$C$4:$C$6=$I5)*D$4:D$6)</f>
        <v>100</v>
      </c>
      <c r="L5" s="3" cm="1">
        <f t="array" ref="L5">SUMPRODUCT(($B$4:$B$6&amp;"/"&amp;$C$4:$C$6=$I5)*E$4:E$6)</f>
        <v>110</v>
      </c>
    </row>
    <row r="6" spans="2:12" x14ac:dyDescent="0.25">
      <c r="B6" t="str">
        <v>EE</v>
      </c>
      <c r="C6" t="str">
        <v>FF</v>
      </c>
      <c r="D6">
        <v>100</v>
      </c>
      <c r="E6">
        <v>110</v>
      </c>
      <c r="I6" t="s">
        <v>10</v>
      </c>
      <c r="K6" s="3" cm="1">
        <f t="array" ref="K6">SUMPRODUCT(($B$4:$B$6&amp;"/"&amp;$C$4:$C$6=$I6)*D$4:D$6)</f>
        <v>40</v>
      </c>
      <c r="L6" s="3" cm="1">
        <f t="array" ref="L6">SUMPRODUCT(($B$4:$B$6&amp;"/"&amp;$C$4:$C$6=$I6)*E$4:E$6)</f>
        <v>50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65F211-33A3-47F3-9C08-CF01A7C6EE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Fichier externe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JF</cp:lastModifiedBy>
  <dcterms:created xsi:type="dcterms:W3CDTF">2022-08-22T17:11:48Z</dcterms:created>
  <dcterms:modified xsi:type="dcterms:W3CDTF">2022-08-23T07:14:46Z</dcterms:modified>
</cp:coreProperties>
</file>