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35CB7144-4609-4393-8C9D-91DAC261322B}" xr6:coauthVersionLast="47" xr6:coauthVersionMax="47" xr10:uidLastSave="{00000000-0000-0000-0000-000000000000}"/>
  <bookViews>
    <workbookView xWindow="-120" yWindow="-120" windowWidth="24240" windowHeight="13740" xr2:uid="{03A84F85-6BD2-430D-B1C0-0790744571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F6" i="1"/>
  <c r="L19" i="1"/>
  <c r="L22" i="1"/>
  <c r="K19" i="1"/>
  <c r="K20" i="1"/>
  <c r="K21" i="1"/>
  <c r="K22" i="1"/>
  <c r="K23" i="1"/>
  <c r="K18" i="1"/>
  <c r="J19" i="1"/>
  <c r="J20" i="1"/>
  <c r="L20" i="1" s="1"/>
  <c r="J21" i="1"/>
  <c r="L21" i="1" s="1"/>
  <c r="J22" i="1"/>
  <c r="J23" i="1"/>
  <c r="L23" i="1" s="1"/>
  <c r="J18" i="1"/>
  <c r="L18" i="1" s="1"/>
  <c r="I19" i="1"/>
  <c r="I20" i="1"/>
  <c r="I21" i="1"/>
  <c r="I22" i="1"/>
  <c r="I23" i="1"/>
  <c r="I18" i="1"/>
  <c r="F19" i="1"/>
  <c r="F20" i="1"/>
  <c r="F21" i="1"/>
  <c r="F22" i="1"/>
  <c r="F23" i="1"/>
  <c r="F18" i="1"/>
</calcChain>
</file>

<file path=xl/sharedStrings.xml><?xml version="1.0" encoding="utf-8"?>
<sst xmlns="http://schemas.openxmlformats.org/spreadsheetml/2006/main" count="19" uniqueCount="19">
  <si>
    <t>Produits</t>
  </si>
  <si>
    <t>A</t>
  </si>
  <si>
    <t>B</t>
  </si>
  <si>
    <t>C</t>
  </si>
  <si>
    <t>D</t>
  </si>
  <si>
    <t>E</t>
  </si>
  <si>
    <t>F</t>
  </si>
  <si>
    <t xml:space="preserve">Pirx vente </t>
  </si>
  <si>
    <t>Prix vente N-1</t>
  </si>
  <si>
    <t xml:space="preserve">Evol CA </t>
  </si>
  <si>
    <t xml:space="preserve">Quantité vendus </t>
  </si>
  <si>
    <t>Quantité vendus N-1</t>
  </si>
  <si>
    <t>Evol Qté</t>
  </si>
  <si>
    <t>PV total</t>
  </si>
  <si>
    <t>PV N-1</t>
  </si>
  <si>
    <t>Marge</t>
  </si>
  <si>
    <t xml:space="preserve">Meilleure Marge </t>
  </si>
  <si>
    <t>Produit le + vendu</t>
  </si>
  <si>
    <t>Baisse de 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</si>
</sst>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3" fillId="0" borderId="1" xfId="0" applyFont="1" applyBorder="1" applyAlignment="1">
      <alignment horizontal="center" vertical="center"/>
    </xf>
    <xf numFmtId="4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/>
    <xf numFmtId="44" fontId="3" fillId="0" borderId="1" xfId="0" applyNumberFormat="1" applyFont="1" applyBorder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3" borderId="0" xfId="0" applyFill="1"/>
    <xf numFmtId="4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BDDB-C158-46AB-A30C-94A863627786}">
  <dimension ref="C5:L23"/>
  <sheetViews>
    <sheetView tabSelected="1" workbookViewId="0">
      <selection activeCell="H6" sqref="H6:H8"/>
    </sheetView>
  </sheetViews>
  <sheetFormatPr baseColWidth="10" defaultRowHeight="15" x14ac:dyDescent="0.25"/>
  <cols>
    <col min="5" max="5" width="12.42578125" bestFit="1" customWidth="1"/>
    <col min="6" max="6" width="18.7109375" bestFit="1" customWidth="1"/>
    <col min="7" max="7" width="14.7109375" bestFit="1" customWidth="1"/>
    <col min="8" max="8" width="17.7109375" bestFit="1" customWidth="1"/>
    <col min="10" max="10" width="18" bestFit="1" customWidth="1"/>
    <col min="11" max="12" width="11.85546875" bestFit="1" customWidth="1"/>
  </cols>
  <sheetData>
    <row r="5" spans="4:10" ht="18.75" x14ac:dyDescent="0.3">
      <c r="F5" s="9" t="s">
        <v>16</v>
      </c>
      <c r="H5" s="8" t="s">
        <v>17</v>
      </c>
      <c r="J5" s="9" t="s">
        <v>18</v>
      </c>
    </row>
    <row r="6" spans="4:10" x14ac:dyDescent="0.25">
      <c r="F6" s="12">
        <f>MAX(L18:L23)</f>
        <v>21024</v>
      </c>
      <c r="H6" s="13" t="str">
        <f>INDEX(C18:C23,MATCH(MAX(G18:G23),G18:G23,0))</f>
        <v>E</v>
      </c>
      <c r="J6" s="11"/>
    </row>
    <row r="7" spans="4:10" x14ac:dyDescent="0.25">
      <c r="F7" s="13"/>
      <c r="H7" s="13"/>
      <c r="J7" s="11"/>
    </row>
    <row r="8" spans="4:10" x14ac:dyDescent="0.25">
      <c r="F8" s="13"/>
      <c r="H8" s="13"/>
      <c r="J8" s="11"/>
    </row>
    <row r="16" spans="4:10" x14ac:dyDescent="0.25">
      <c r="D16" s="10"/>
      <c r="E16" s="10"/>
    </row>
    <row r="17" spans="3:12" x14ac:dyDescent="0.25">
      <c r="C17" s="1" t="s">
        <v>0</v>
      </c>
      <c r="D17" s="1" t="s">
        <v>7</v>
      </c>
      <c r="E17" s="1" t="s">
        <v>8</v>
      </c>
      <c r="F17" s="1" t="s">
        <v>9</v>
      </c>
      <c r="G17" s="1" t="s">
        <v>10</v>
      </c>
      <c r="H17" s="1" t="s">
        <v>11</v>
      </c>
      <c r="I17" s="1" t="s">
        <v>12</v>
      </c>
      <c r="J17" s="1" t="s">
        <v>13</v>
      </c>
      <c r="K17" s="1" t="s">
        <v>14</v>
      </c>
      <c r="L17" s="1" t="s">
        <v>15</v>
      </c>
    </row>
    <row r="18" spans="3:12" x14ac:dyDescent="0.25">
      <c r="C18" s="1" t="s">
        <v>1</v>
      </c>
      <c r="D18" s="2">
        <v>27</v>
      </c>
      <c r="E18" s="2">
        <v>25</v>
      </c>
      <c r="F18" s="3">
        <f>D18-E18</f>
        <v>2</v>
      </c>
      <c r="G18" s="1">
        <v>1500</v>
      </c>
      <c r="H18" s="1">
        <v>1300</v>
      </c>
      <c r="I18" s="1">
        <f>G18-H18</f>
        <v>200</v>
      </c>
      <c r="J18" s="4">
        <f>G18*D18</f>
        <v>40500</v>
      </c>
      <c r="K18" s="4">
        <f>H18*E18</f>
        <v>32500</v>
      </c>
      <c r="L18" s="4">
        <f>J18-K18</f>
        <v>8000</v>
      </c>
    </row>
    <row r="19" spans="3:12" x14ac:dyDescent="0.25">
      <c r="C19" s="1" t="s">
        <v>2</v>
      </c>
      <c r="D19" s="2">
        <v>32</v>
      </c>
      <c r="E19" s="2">
        <v>30</v>
      </c>
      <c r="F19" s="3">
        <f t="shared" ref="F19:F23" si="0">D19-E19</f>
        <v>2</v>
      </c>
      <c r="G19" s="1">
        <v>3000</v>
      </c>
      <c r="H19" s="1">
        <v>2850</v>
      </c>
      <c r="I19" s="1">
        <f t="shared" ref="I19:I23" si="1">G19-H19</f>
        <v>150</v>
      </c>
      <c r="J19" s="4">
        <f t="shared" ref="J19:J23" si="2">G19*D19</f>
        <v>96000</v>
      </c>
      <c r="K19" s="4">
        <f t="shared" ref="K19:K23" si="3">H19*E19</f>
        <v>85500</v>
      </c>
      <c r="L19" s="4">
        <f t="shared" ref="L19:L23" si="4">J19-K19</f>
        <v>10500</v>
      </c>
    </row>
    <row r="20" spans="3:12" x14ac:dyDescent="0.25">
      <c r="C20" s="1" t="s">
        <v>3</v>
      </c>
      <c r="D20" s="2">
        <v>45</v>
      </c>
      <c r="E20" s="2">
        <v>47</v>
      </c>
      <c r="F20" s="5">
        <f t="shared" si="0"/>
        <v>-2</v>
      </c>
      <c r="G20" s="1">
        <v>1570</v>
      </c>
      <c r="H20" s="1">
        <v>1580</v>
      </c>
      <c r="I20" s="1">
        <f t="shared" si="1"/>
        <v>-10</v>
      </c>
      <c r="J20" s="4">
        <f t="shared" si="2"/>
        <v>70650</v>
      </c>
      <c r="K20" s="4">
        <f t="shared" si="3"/>
        <v>74260</v>
      </c>
      <c r="L20" s="6">
        <f t="shared" si="4"/>
        <v>-3610</v>
      </c>
    </row>
    <row r="21" spans="3:12" x14ac:dyDescent="0.25">
      <c r="C21" s="1" t="s">
        <v>4</v>
      </c>
      <c r="D21" s="2">
        <v>58</v>
      </c>
      <c r="E21" s="2">
        <v>55</v>
      </c>
      <c r="F21" s="3">
        <f t="shared" si="0"/>
        <v>3</v>
      </c>
      <c r="G21" s="1">
        <v>850</v>
      </c>
      <c r="H21" s="1">
        <v>800</v>
      </c>
      <c r="I21" s="1">
        <f t="shared" si="1"/>
        <v>50</v>
      </c>
      <c r="J21" s="4">
        <f t="shared" si="2"/>
        <v>49300</v>
      </c>
      <c r="K21" s="4">
        <f t="shared" si="3"/>
        <v>44000</v>
      </c>
      <c r="L21" s="4">
        <f t="shared" si="4"/>
        <v>5300</v>
      </c>
    </row>
    <row r="22" spans="3:12" x14ac:dyDescent="0.25">
      <c r="C22" s="1" t="s">
        <v>5</v>
      </c>
      <c r="D22" s="2">
        <v>12</v>
      </c>
      <c r="E22" s="2">
        <v>8</v>
      </c>
      <c r="F22" s="3">
        <f t="shared" si="0"/>
        <v>4</v>
      </c>
      <c r="G22" s="1">
        <v>4752</v>
      </c>
      <c r="H22" s="1">
        <v>4500</v>
      </c>
      <c r="I22" s="1">
        <f t="shared" si="1"/>
        <v>252</v>
      </c>
      <c r="J22" s="4">
        <f t="shared" si="2"/>
        <v>57024</v>
      </c>
      <c r="K22" s="4">
        <f t="shared" si="3"/>
        <v>36000</v>
      </c>
      <c r="L22" s="7">
        <f t="shared" si="4"/>
        <v>21024</v>
      </c>
    </row>
    <row r="23" spans="3:12" x14ac:dyDescent="0.25">
      <c r="C23" s="1" t="s">
        <v>6</v>
      </c>
      <c r="D23" s="2">
        <v>87</v>
      </c>
      <c r="E23" s="2">
        <v>85</v>
      </c>
      <c r="F23" s="3">
        <f t="shared" si="0"/>
        <v>2</v>
      </c>
      <c r="G23" s="1">
        <v>650</v>
      </c>
      <c r="H23" s="1">
        <v>630</v>
      </c>
      <c r="I23" s="1">
        <f t="shared" si="1"/>
        <v>20</v>
      </c>
      <c r="J23" s="4">
        <f t="shared" si="2"/>
        <v>56550</v>
      </c>
      <c r="K23" s="4">
        <f t="shared" si="3"/>
        <v>53550</v>
      </c>
      <c r="L23" s="4">
        <f t="shared" si="4"/>
        <v>3000</v>
      </c>
    </row>
  </sheetData>
  <mergeCells count="4">
    <mergeCell ref="D16:E16"/>
    <mergeCell ref="F6:F8"/>
    <mergeCell ref="H6:H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JF</cp:lastModifiedBy>
  <dcterms:created xsi:type="dcterms:W3CDTF">2022-08-21T16:14:20Z</dcterms:created>
  <dcterms:modified xsi:type="dcterms:W3CDTF">2022-08-21T17:02:23Z</dcterms:modified>
</cp:coreProperties>
</file>