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7D9C876-2B13-4343-9CB9-5D30724A0510}" xr6:coauthVersionLast="47" xr6:coauthVersionMax="47" xr10:uidLastSave="{00000000-0000-0000-0000-000000000000}"/>
  <bookViews>
    <workbookView xWindow="2715" yWindow="3345" windowWidth="22575" windowHeight="10485" activeTab="3" xr2:uid="{8B7A354E-3140-4C07-9F69-AC5FF0F54517}"/>
  </bookViews>
  <sheets>
    <sheet name="Preparation des donnes" sheetId="1" r:id="rId1"/>
    <sheet name="Depenses" sheetId="2" r:id="rId2"/>
    <sheet name="Resultat" sheetId="3" r:id="rId3"/>
    <sheet name="Power Query" sheetId="4" r:id="rId4"/>
  </sheets>
  <definedNames>
    <definedName name="DonnéesExternes_1" localSheetId="3" hidden="1">'Power Query'!$B$3:$I$8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 a="1"/>
  <c r="C3" i="3" s="1"/>
  <c r="B4" i="3" a="1"/>
  <c r="B4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A7420A-104B-4E30-A63F-8FD56EC9C638}" keepAlive="1" name="Requête - Associes" description="Connexion à la requête « Associes » dans le classeur." type="5" refreshedVersion="0" background="1">
    <dbPr connection="Provider=Microsoft.Mashup.OleDb.1;Data Source=$Workbook$;Location=Associes;Extended Properties=&quot;&quot;" command="SELECT * FROM [Associes]"/>
  </connection>
  <connection id="2" xr16:uid="{F3AC863F-797F-4D3D-97F6-A652F3BD0295}" keepAlive="1" name="Requête - t_Dépenses" description="Connexion à la requête « t_Dépenses » dans le classeur." type="5" refreshedVersion="0" background="1">
    <dbPr connection="Provider=Microsoft.Mashup.OleDb.1;Data Source=$Workbook$;Location=t_Dépenses;Extended Properties=&quot;&quot;" command="SELECT * FROM [t_Dépenses]"/>
  </connection>
  <connection id="3" xr16:uid="{D82272D6-566A-4C11-A61E-BE2E92B3E832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<sst xmlns="http://schemas.openxmlformats.org/spreadsheetml/2006/main" count="99" uniqueCount="46">
  <si>
    <t>Societes</t>
  </si>
  <si>
    <t>Apple</t>
  </si>
  <si>
    <t>Microsoft</t>
  </si>
  <si>
    <t>Google</t>
  </si>
  <si>
    <t>Amazon</t>
  </si>
  <si>
    <t>Uber</t>
  </si>
  <si>
    <t>Produit</t>
  </si>
  <si>
    <t>A</t>
  </si>
  <si>
    <t>B</t>
  </si>
  <si>
    <t>C</t>
  </si>
  <si>
    <t>D</t>
  </si>
  <si>
    <t>E</t>
  </si>
  <si>
    <t>F</t>
  </si>
  <si>
    <t>G</t>
  </si>
  <si>
    <t>Jean</t>
  </si>
  <si>
    <t>Pierre</t>
  </si>
  <si>
    <t>Associe</t>
  </si>
  <si>
    <t>Part</t>
  </si>
  <si>
    <t>Societe</t>
  </si>
  <si>
    <t>Martine</t>
  </si>
  <si>
    <t>Thomas</t>
  </si>
  <si>
    <t>Autres</t>
  </si>
  <si>
    <t>Amanda</t>
  </si>
  <si>
    <t>Amelie</t>
  </si>
  <si>
    <t>Travis</t>
  </si>
  <si>
    <t>Montant</t>
  </si>
  <si>
    <t>Description</t>
  </si>
  <si>
    <t>Qui a paye</t>
  </si>
  <si>
    <t>Test 1</t>
  </si>
  <si>
    <t>Test 2</t>
  </si>
  <si>
    <t>Test 3</t>
  </si>
  <si>
    <t>Test 4</t>
  </si>
  <si>
    <t>Test 5</t>
  </si>
  <si>
    <t>Test 6</t>
  </si>
  <si>
    <t>Test 7</t>
  </si>
  <si>
    <t>notes</t>
  </si>
  <si>
    <t>la societe a paye, donc personne ne doit rien a personne</t>
  </si>
  <si>
    <t>DOIT PAYER</t>
  </si>
  <si>
    <t>DOIT RECEVOIR</t>
  </si>
  <si>
    <t>Celine</t>
  </si>
  <si>
    <t>Thomas lui doit 20 (car il detient 10%) et Celine lui doit 40 (car il detient 20%)</t>
  </si>
  <si>
    <t>Travis lui doit 135 car il detinet 90%</t>
  </si>
  <si>
    <t>Pierre doit 75 a Amanda (car il detient 50%)</t>
  </si>
  <si>
    <t>Jean doit 100 a Pierre (car il detient 50%)</t>
  </si>
  <si>
    <t>Amanda doit 175 a Pierre (car il detient a 50%)</t>
  </si>
  <si>
    <t>Martine doit payer 70 a pierre et celine 20 doit payer a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</si>
</sst>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3" formatCode="0%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14</xdr:row>
      <xdr:rowOff>66675</xdr:rowOff>
    </xdr:from>
    <xdr:to>
      <xdr:col>14</xdr:col>
      <xdr:colOff>233363</xdr:colOff>
      <xdr:row>20</xdr:row>
      <xdr:rowOff>85725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E545CC3E-3FC4-F4E5-D572-4F49F1319529}"/>
            </a:ext>
          </a:extLst>
        </xdr:cNvPr>
        <xdr:cNvSpPr/>
      </xdr:nvSpPr>
      <xdr:spPr>
        <a:xfrm>
          <a:off x="1924050" y="2600325"/>
          <a:ext cx="8977313" cy="1104900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</a:t>
          </a:r>
          <a:r>
            <a:rPr lang="fr-FR" sz="1100">
              <a:solidFill>
                <a:schemeClr val="tx1"/>
              </a:solidFill>
            </a:rPr>
            <a:t>Je voudrais en ordonnes</a:t>
          </a:r>
          <a:r>
            <a:rPr lang="fr-FR" sz="1100" baseline="0">
              <a:solidFill>
                <a:schemeClr val="tx1"/>
              </a:solidFill>
            </a:rPr>
            <a:t> une liste dynamique de tous les associes qui DOIVENT payer et en abscisse la liste des associes egalement dynamiqueet vont recevoir cette argent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01C6A46-33D1-4E90-BC4D-E93CB9C7FADC}" autoFormatId="16" applyNumberFormats="0" applyBorderFormats="0" applyFontFormats="0" applyPatternFormats="0" applyAlignmentFormats="0" applyWidthHeightFormats="0">
  <queryTableRefresh nextId="9">
    <queryTableFields count="8">
      <queryTableField id="1" name="Qui a paye" tableColumnId="1"/>
      <queryTableField id="2" name="Thomas" tableColumnId="2"/>
      <queryTableField id="3" name="Celine" tableColumnId="3"/>
      <queryTableField id="4" name="Martine" tableColumnId="4"/>
      <queryTableField id="5" name="Jean" tableColumnId="5"/>
      <queryTableField id="6" name="Pierre" tableColumnId="6"/>
      <queryTableField id="7" name="Amanda" tableColumnId="7"/>
      <queryTableField id="8" name="Travis" tableColumnId="8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F53FAB-FDC2-4F6C-8C6C-645D08CF926D}" name="Societes" displayName="Societes" ref="A2:B9" totalsRowShown="0" headerRowDxfId="6" dataDxfId="5">
  <autoFilter ref="A2:B9" xr:uid="{9DF53FAB-FDC2-4F6C-8C6C-645D08CF926D}"/>
  <tableColumns count="2">
    <tableColumn id="1" xr3:uid="{26B6BD87-5444-4577-A04B-E4329FAC5BD7}" name="Societes" dataDxfId="4"/>
    <tableColumn id="2" xr3:uid="{78E3B27C-3430-437F-8F89-6D90E5E63A36}" name="Produi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851290-3BE7-4BA6-963A-0D2F21F23C9A}" name="t_Associes" displayName="t_Associes" ref="H6:J18" totalsRowShown="0">
  <autoFilter ref="H6:J18" xr:uid="{F7851290-3BE7-4BA6-963A-0D2F21F23C9A}"/>
  <tableColumns count="3">
    <tableColumn id="1" xr3:uid="{DE68D05F-BE9F-484C-837E-011576D8EFC0}" name="Associe"/>
    <tableColumn id="2" xr3:uid="{36DCF253-183E-4DCB-97AC-FEB4326742B2}" name="Part" dataDxfId="2"/>
    <tableColumn id="3" xr3:uid="{C20A16D1-BF22-4E5D-BD2D-0293D3EBF1D5}" name="Societ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7DC24C-C8E9-4C3A-A20F-2EAA998A4F0F}" name="t_Dépenses" displayName="t_Dépenses" ref="A3:F10" totalsRowShown="0" headerRowDxfId="1">
  <autoFilter ref="A3:F10" xr:uid="{DA7DC24C-C8E9-4C3A-A20F-2EAA998A4F0F}"/>
  <tableColumns count="6">
    <tableColumn id="1" xr3:uid="{4ACEDE0B-B1BB-4E96-932B-943AE5B9B344}" name="Produit" dataDxfId="0"/>
    <tableColumn id="2" xr3:uid="{E4BBE322-F644-405C-A8C0-3172BBE953B4}" name="Societe"/>
    <tableColumn id="3" xr3:uid="{902BE161-6144-4597-AAF2-C5D6AF44F3C8}" name="Montant"/>
    <tableColumn id="4" xr3:uid="{F2D963FE-A177-4EC7-BF1D-8539247D034A}" name="Description"/>
    <tableColumn id="5" xr3:uid="{6E30E703-DCAB-4488-BBEA-7BC1E6A0BF4F}" name="Qui a paye"/>
    <tableColumn id="6" xr3:uid="{67CA2E97-73A2-4D34-8E0B-F6B7F889C524}" name="notes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1171A79-386D-4C15-8CFC-8933BF122C67}" name="t_Final" displayName="t_Final" ref="B3:I8" tableType="queryTable" totalsRowShown="0">
  <autoFilter ref="B3:I8" xr:uid="{E1171A79-386D-4C15-8CFC-8933BF122C67}"/>
  <tableColumns count="8">
    <tableColumn id="1" xr3:uid="{11774656-0F1C-4C30-9DC1-F8AF23FB2817}" uniqueName="1" name="Qui a paye" queryTableFieldId="1"/>
    <tableColumn id="2" xr3:uid="{89BA1AF5-8366-4C05-9627-34EBCDACFD6F}" uniqueName="2" name="Thomas" queryTableFieldId="2"/>
    <tableColumn id="3" xr3:uid="{764634E9-4E74-492C-B27E-6FA2DBF5FBC1}" uniqueName="3" name="Celine" queryTableFieldId="3"/>
    <tableColumn id="4" xr3:uid="{CE09FC77-B905-4D30-87D2-514E8AB2A6CD}" uniqueName="4" name="Martine" queryTableFieldId="4"/>
    <tableColumn id="5" xr3:uid="{397A21F1-1255-43AA-B827-FC87561899A6}" uniqueName="5" name="Jean" queryTableFieldId="5"/>
    <tableColumn id="6" xr3:uid="{FC4A1AA1-502C-4C95-B3A1-CD40DD169982}" uniqueName="6" name="Pierre" queryTableFieldId="6"/>
    <tableColumn id="7" xr3:uid="{6D1E5526-7E0D-4DAC-AA04-37BD4716E4FE}" uniqueName="7" name="Amanda" queryTableFieldId="7"/>
    <tableColumn id="8" xr3:uid="{BF8CFD85-EBB0-4146-B11A-E36538299DEA}" uniqueName="8" name="Travis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1897-DAC3-4A0E-80BC-A5C3D59D6C3E}">
  <dimension ref="A2:J18"/>
  <sheetViews>
    <sheetView workbookViewId="0">
      <selection activeCell="H11" sqref="H11"/>
    </sheetView>
  </sheetViews>
  <sheetFormatPr baseColWidth="10" defaultRowHeight="15" x14ac:dyDescent="0.25"/>
  <sheetData>
    <row r="2" spans="1:10" x14ac:dyDescent="0.25">
      <c r="A2" s="1" t="s">
        <v>0</v>
      </c>
      <c r="B2" s="1" t="s">
        <v>6</v>
      </c>
    </row>
    <row r="3" spans="1:10" x14ac:dyDescent="0.25">
      <c r="A3" s="1" t="s">
        <v>1</v>
      </c>
      <c r="B3" s="1" t="s">
        <v>7</v>
      </c>
    </row>
    <row r="4" spans="1:10" x14ac:dyDescent="0.25">
      <c r="A4" s="1" t="s">
        <v>1</v>
      </c>
      <c r="B4" s="1" t="s">
        <v>8</v>
      </c>
    </row>
    <row r="5" spans="1:10" x14ac:dyDescent="0.25">
      <c r="A5" s="1" t="s">
        <v>1</v>
      </c>
      <c r="B5" s="1" t="s">
        <v>9</v>
      </c>
    </row>
    <row r="6" spans="1:10" x14ac:dyDescent="0.25">
      <c r="A6" s="1" t="s">
        <v>2</v>
      </c>
      <c r="B6" s="1" t="s">
        <v>10</v>
      </c>
      <c r="H6" t="s">
        <v>16</v>
      </c>
      <c r="I6" t="s">
        <v>17</v>
      </c>
      <c r="J6" t="s">
        <v>18</v>
      </c>
    </row>
    <row r="7" spans="1:10" x14ac:dyDescent="0.25">
      <c r="A7" s="1" t="s">
        <v>3</v>
      </c>
      <c r="B7" s="1" t="s">
        <v>11</v>
      </c>
      <c r="H7" t="s">
        <v>14</v>
      </c>
      <c r="I7" s="2">
        <v>0.5</v>
      </c>
      <c r="J7" t="s">
        <v>1</v>
      </c>
    </row>
    <row r="8" spans="1:10" x14ac:dyDescent="0.25">
      <c r="A8" s="1" t="s">
        <v>4</v>
      </c>
      <c r="B8" s="1" t="s">
        <v>12</v>
      </c>
      <c r="H8" t="s">
        <v>15</v>
      </c>
      <c r="I8" s="2">
        <v>0.5</v>
      </c>
      <c r="J8" t="s">
        <v>1</v>
      </c>
    </row>
    <row r="9" spans="1:10" x14ac:dyDescent="0.25">
      <c r="A9" s="1" t="s">
        <v>5</v>
      </c>
      <c r="B9" s="1" t="s">
        <v>13</v>
      </c>
      <c r="H9" t="s">
        <v>19</v>
      </c>
      <c r="I9" s="2">
        <v>0.7</v>
      </c>
      <c r="J9" t="s">
        <v>2</v>
      </c>
    </row>
    <row r="10" spans="1:10" x14ac:dyDescent="0.25">
      <c r="H10" t="s">
        <v>20</v>
      </c>
      <c r="I10" s="2">
        <v>0.1</v>
      </c>
      <c r="J10" t="s">
        <v>2</v>
      </c>
    </row>
    <row r="11" spans="1:10" x14ac:dyDescent="0.25">
      <c r="H11" t="s">
        <v>39</v>
      </c>
      <c r="I11" s="2">
        <v>0.2</v>
      </c>
      <c r="J11" t="s">
        <v>2</v>
      </c>
    </row>
    <row r="12" spans="1:10" x14ac:dyDescent="0.25">
      <c r="H12" t="s">
        <v>22</v>
      </c>
      <c r="I12" s="2">
        <v>0.5</v>
      </c>
      <c r="J12" t="s">
        <v>3</v>
      </c>
    </row>
    <row r="13" spans="1:10" x14ac:dyDescent="0.25">
      <c r="H13" t="s">
        <v>15</v>
      </c>
      <c r="I13" s="2">
        <v>0.5</v>
      </c>
      <c r="J13" t="s">
        <v>3</v>
      </c>
    </row>
    <row r="14" spans="1:10" x14ac:dyDescent="0.25">
      <c r="H14" t="s">
        <v>20</v>
      </c>
      <c r="I14" s="2">
        <v>0.33329999999999999</v>
      </c>
      <c r="J14" t="s">
        <v>4</v>
      </c>
    </row>
    <row r="15" spans="1:10" x14ac:dyDescent="0.25">
      <c r="H15" t="s">
        <v>14</v>
      </c>
      <c r="I15" s="2">
        <v>0.33329999999999999</v>
      </c>
      <c r="J15" t="s">
        <v>4</v>
      </c>
    </row>
    <row r="16" spans="1:10" x14ac:dyDescent="0.25">
      <c r="H16" t="s">
        <v>23</v>
      </c>
      <c r="I16" s="2">
        <v>0.33329999999999999</v>
      </c>
      <c r="J16" t="s">
        <v>4</v>
      </c>
    </row>
    <row r="17" spans="8:10" x14ac:dyDescent="0.25">
      <c r="H17" t="s">
        <v>24</v>
      </c>
      <c r="I17" s="2">
        <v>0.9</v>
      </c>
      <c r="J17" t="s">
        <v>5</v>
      </c>
    </row>
    <row r="18" spans="8:10" x14ac:dyDescent="0.25">
      <c r="H18" t="s">
        <v>21</v>
      </c>
      <c r="I18" s="2">
        <v>0.1</v>
      </c>
      <c r="J18" t="s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85F66-D3AA-497D-8077-25A61760A345}">
  <dimension ref="A3:F10"/>
  <sheetViews>
    <sheetView workbookViewId="0">
      <selection activeCell="B7" sqref="B7"/>
    </sheetView>
  </sheetViews>
  <sheetFormatPr baseColWidth="10" defaultRowHeight="15" x14ac:dyDescent="0.25"/>
  <cols>
    <col min="4" max="4" width="15.5703125" customWidth="1"/>
    <col min="5" max="5" width="12.42578125" customWidth="1"/>
    <col min="6" max="6" width="83.28515625" customWidth="1"/>
  </cols>
  <sheetData>
    <row r="3" spans="1:6" x14ac:dyDescent="0.25">
      <c r="A3" s="1" t="s">
        <v>6</v>
      </c>
      <c r="B3" s="1" t="s">
        <v>18</v>
      </c>
      <c r="C3" s="1" t="s">
        <v>25</v>
      </c>
      <c r="D3" s="1" t="s">
        <v>26</v>
      </c>
      <c r="E3" s="1" t="s">
        <v>27</v>
      </c>
      <c r="F3" s="1" t="s">
        <v>35</v>
      </c>
    </row>
    <row r="4" spans="1:6" x14ac:dyDescent="0.25">
      <c r="A4" s="1" t="s">
        <v>7</v>
      </c>
      <c r="B4" t="s">
        <v>1</v>
      </c>
      <c r="C4">
        <v>100</v>
      </c>
      <c r="D4" t="s">
        <v>28</v>
      </c>
      <c r="E4" t="s">
        <v>18</v>
      </c>
      <c r="F4" t="s">
        <v>36</v>
      </c>
    </row>
    <row r="5" spans="1:6" x14ac:dyDescent="0.25">
      <c r="A5" s="1" t="s">
        <v>10</v>
      </c>
      <c r="B5" t="s">
        <v>2</v>
      </c>
      <c r="C5">
        <v>200</v>
      </c>
      <c r="D5" t="s">
        <v>29</v>
      </c>
      <c r="E5" t="s">
        <v>19</v>
      </c>
      <c r="F5" t="s">
        <v>40</v>
      </c>
    </row>
    <row r="6" spans="1:6" x14ac:dyDescent="0.25">
      <c r="A6" s="1" t="s">
        <v>13</v>
      </c>
      <c r="B6" t="s">
        <v>5</v>
      </c>
      <c r="C6">
        <v>150</v>
      </c>
      <c r="D6" t="s">
        <v>30</v>
      </c>
      <c r="E6" t="s">
        <v>21</v>
      </c>
      <c r="F6" t="s">
        <v>41</v>
      </c>
    </row>
    <row r="7" spans="1:6" x14ac:dyDescent="0.25">
      <c r="A7" s="1" t="s">
        <v>9</v>
      </c>
      <c r="B7" t="s">
        <v>1</v>
      </c>
      <c r="C7">
        <v>200</v>
      </c>
      <c r="D7" t="s">
        <v>31</v>
      </c>
      <c r="E7" t="s">
        <v>15</v>
      </c>
      <c r="F7" t="s">
        <v>43</v>
      </c>
    </row>
    <row r="8" spans="1:6" x14ac:dyDescent="0.25">
      <c r="A8" s="1" t="s">
        <v>11</v>
      </c>
      <c r="B8" t="s">
        <v>3</v>
      </c>
      <c r="C8">
        <v>150</v>
      </c>
      <c r="D8" t="s">
        <v>32</v>
      </c>
      <c r="E8" t="s">
        <v>22</v>
      </c>
      <c r="F8" t="s">
        <v>42</v>
      </c>
    </row>
    <row r="9" spans="1:6" x14ac:dyDescent="0.25">
      <c r="A9" s="1" t="s">
        <v>11</v>
      </c>
      <c r="B9" t="s">
        <v>3</v>
      </c>
      <c r="C9">
        <v>350</v>
      </c>
      <c r="D9" t="s">
        <v>33</v>
      </c>
      <c r="E9" t="s">
        <v>15</v>
      </c>
      <c r="F9" t="s">
        <v>44</v>
      </c>
    </row>
    <row r="10" spans="1:6" x14ac:dyDescent="0.25">
      <c r="A10" s="1" t="s">
        <v>10</v>
      </c>
      <c r="B10" t="s">
        <v>2</v>
      </c>
      <c r="C10">
        <v>100</v>
      </c>
      <c r="D10" t="s">
        <v>34</v>
      </c>
      <c r="E10" t="s">
        <v>20</v>
      </c>
      <c r="F10" t="s">
        <v>45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10752-D34C-401B-8908-8D92394BA110}">
  <dimension ref="A2:K12"/>
  <sheetViews>
    <sheetView showGridLines="0" topLeftCell="A13" workbookViewId="0">
      <selection activeCell="A22" sqref="A22:XFD31"/>
    </sheetView>
  </sheetViews>
  <sheetFormatPr baseColWidth="10" defaultRowHeight="15" x14ac:dyDescent="0.25"/>
  <cols>
    <col min="2" max="2" width="12.5703125" bestFit="1" customWidth="1"/>
    <col min="3" max="3" width="10.140625" bestFit="1" customWidth="1"/>
    <col min="4" max="4" width="9" bestFit="1" customWidth="1"/>
    <col min="5" max="5" width="10.42578125" bestFit="1" customWidth="1"/>
    <col min="6" max="6" width="7.28515625" bestFit="1" customWidth="1"/>
    <col min="7" max="7" width="8.7109375" bestFit="1" customWidth="1"/>
    <col min="8" max="8" width="10.5703125" bestFit="1" customWidth="1"/>
    <col min="9" max="9" width="8.42578125" bestFit="1" customWidth="1"/>
  </cols>
  <sheetData>
    <row r="2" spans="1:11" x14ac:dyDescent="0.25">
      <c r="C2" s="8" t="s">
        <v>38</v>
      </c>
      <c r="D2" s="8"/>
      <c r="E2" s="8"/>
      <c r="F2" s="8"/>
      <c r="G2" s="8"/>
      <c r="H2" s="8"/>
      <c r="I2" s="8"/>
      <c r="J2" s="8"/>
    </row>
    <row r="3" spans="1:11" x14ac:dyDescent="0.25">
      <c r="C3" s="4" t="str" cm="1">
        <f t="array" ref="C3:K3">TRANSPOSE(_xlfn._xlws.SORT(_xlfn.UNIQUE(t_Associes[Associe])))</f>
        <v>Amanda</v>
      </c>
      <c r="D3" s="4" t="str">
        <v>Amelie</v>
      </c>
      <c r="E3" s="4" t="str">
        <v>Autres</v>
      </c>
      <c r="F3" s="4" t="str">
        <v>Celine</v>
      </c>
      <c r="G3" s="4" t="str">
        <v>Jean</v>
      </c>
      <c r="H3" s="4" t="str">
        <v>Martine</v>
      </c>
      <c r="I3" s="4" t="str">
        <v>Pierre</v>
      </c>
      <c r="J3" s="5" t="str">
        <v>Thomas</v>
      </c>
      <c r="K3" s="6" t="str">
        <v>Travis</v>
      </c>
    </row>
    <row r="4" spans="1:11" x14ac:dyDescent="0.25">
      <c r="A4" s="7" t="s">
        <v>37</v>
      </c>
      <c r="B4" s="3" t="str" cm="1">
        <f t="array" ref="B4:B12">_xlfn._xlws.SORT(_xlfn.UNIQUE(t_Associes[Associe]))</f>
        <v>Amanda</v>
      </c>
    </row>
    <row r="5" spans="1:11" x14ac:dyDescent="0.25">
      <c r="A5" s="7"/>
      <c r="B5" s="3" t="str">
        <v>Amelie</v>
      </c>
    </row>
    <row r="6" spans="1:11" x14ac:dyDescent="0.25">
      <c r="A6" s="7"/>
      <c r="B6" s="3" t="str">
        <v>Autres</v>
      </c>
    </row>
    <row r="7" spans="1:11" x14ac:dyDescent="0.25">
      <c r="A7" s="7"/>
      <c r="B7" s="3" t="str">
        <v>Celine</v>
      </c>
    </row>
    <row r="8" spans="1:11" x14ac:dyDescent="0.25">
      <c r="A8" s="7"/>
      <c r="B8" s="3" t="str">
        <v>Jean</v>
      </c>
    </row>
    <row r="9" spans="1:11" x14ac:dyDescent="0.25">
      <c r="A9" s="7"/>
      <c r="B9" s="3" t="str">
        <v>Martine</v>
      </c>
    </row>
    <row r="10" spans="1:11" x14ac:dyDescent="0.25">
      <c r="A10" s="7"/>
      <c r="B10" s="3" t="str">
        <v>Pierre</v>
      </c>
    </row>
    <row r="11" spans="1:11" x14ac:dyDescent="0.25">
      <c r="A11" s="7"/>
      <c r="B11" s="3" t="str">
        <v>Thomas</v>
      </c>
    </row>
    <row r="12" spans="1:11" x14ac:dyDescent="0.25">
      <c r="B12" s="3" t="str">
        <v>Travis</v>
      </c>
    </row>
  </sheetData>
  <mergeCells count="2">
    <mergeCell ref="A4:A11"/>
    <mergeCell ref="C2:J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1CB79-F95C-45E2-AF73-02A8DF54E3A7}">
  <dimension ref="B3:I8"/>
  <sheetViews>
    <sheetView showGridLines="0" tabSelected="1" workbookViewId="0">
      <selection activeCell="B3" sqref="B3:I8"/>
    </sheetView>
  </sheetViews>
  <sheetFormatPr baseColWidth="10" defaultRowHeight="15" x14ac:dyDescent="0.25"/>
  <cols>
    <col min="2" max="2" width="12.5703125" bestFit="1" customWidth="1"/>
    <col min="3" max="3" width="10.140625" bestFit="1" customWidth="1"/>
    <col min="4" max="4" width="9" bestFit="1" customWidth="1"/>
    <col min="5" max="5" width="10.42578125" bestFit="1" customWidth="1"/>
    <col min="6" max="6" width="7.28515625" bestFit="1" customWidth="1"/>
    <col min="7" max="7" width="8.7109375" bestFit="1" customWidth="1"/>
    <col min="8" max="8" width="10.5703125" bestFit="1" customWidth="1"/>
    <col min="9" max="9" width="8.42578125" bestFit="1" customWidth="1"/>
  </cols>
  <sheetData>
    <row r="3" spans="2:9" x14ac:dyDescent="0.25">
      <c r="B3" t="s">
        <v>27</v>
      </c>
      <c r="C3" t="s">
        <v>20</v>
      </c>
      <c r="D3" t="s">
        <v>39</v>
      </c>
      <c r="E3" t="s">
        <v>19</v>
      </c>
      <c r="F3" t="s">
        <v>14</v>
      </c>
      <c r="G3" t="s">
        <v>15</v>
      </c>
      <c r="H3" t="s">
        <v>22</v>
      </c>
      <c r="I3" t="s">
        <v>24</v>
      </c>
    </row>
    <row r="4" spans="2:9" x14ac:dyDescent="0.25">
      <c r="B4" t="s">
        <v>22</v>
      </c>
      <c r="G4">
        <v>75</v>
      </c>
    </row>
    <row r="5" spans="2:9" x14ac:dyDescent="0.25">
      <c r="B5" t="s">
        <v>21</v>
      </c>
      <c r="I5">
        <v>135</v>
      </c>
    </row>
    <row r="6" spans="2:9" x14ac:dyDescent="0.25">
      <c r="B6" t="s">
        <v>19</v>
      </c>
      <c r="C6">
        <v>20</v>
      </c>
      <c r="D6">
        <v>40</v>
      </c>
    </row>
    <row r="7" spans="2:9" x14ac:dyDescent="0.25">
      <c r="B7" t="s">
        <v>15</v>
      </c>
      <c r="F7">
        <v>100</v>
      </c>
      <c r="H7">
        <v>175</v>
      </c>
    </row>
    <row r="8" spans="2:9" x14ac:dyDescent="0.25">
      <c r="B8" t="s">
        <v>20</v>
      </c>
      <c r="D8">
        <v>20</v>
      </c>
      <c r="E8">
        <v>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FDD2C0-CA22-45BA-B4B6-7B4892DBC6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Preparation des donnes</vt:lpstr>
      <vt:lpstr>Depenses</vt:lpstr>
      <vt:lpstr>Resultat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JF</cp:lastModifiedBy>
  <dcterms:created xsi:type="dcterms:W3CDTF">2022-07-18T09:45:17Z</dcterms:created>
  <dcterms:modified xsi:type="dcterms:W3CDTF">2022-07-20T17:24:49Z</dcterms:modified>
</cp:coreProperties>
</file>