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07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74BEE8E3-2767-464B-917E-8A68D9361E42}" xr6:coauthVersionLast="47" xr6:coauthVersionMax="47" xr10:uidLastSave="{00000000-0000-0000-0000-000000000000}"/>
  <bookViews>
    <workbookView xWindow="5430" yWindow="885" windowWidth="22395" windowHeight="12270" activeTab="1" xr2:uid="{00000000-000D-0000-FFFF-FFFF00000000}"/>
  </bookViews>
  <sheets>
    <sheet name="admission" sheetId="3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5" i="2" l="1" a="1"/>
  <c r="C15" i="2" s="1"/>
  <c r="C3" i="2" a="1"/>
  <c r="C3" i="2" s="1"/>
  <c r="C4" i="2" a="1"/>
  <c r="C4" i="2"/>
  <c r="C5" i="2" a="1"/>
  <c r="C5" i="2" s="1"/>
  <c r="C6" i="2" a="1"/>
  <c r="C6" i="2"/>
  <c r="C7" i="2" a="1"/>
  <c r="C7" i="2" s="1"/>
  <c r="C8" i="2" a="1"/>
  <c r="C8" i="2"/>
  <c r="C9" i="2" a="1"/>
  <c r="C9" i="2" s="1"/>
  <c r="C10" i="2" a="1"/>
  <c r="C10" i="2"/>
  <c r="C11" i="2" a="1"/>
  <c r="C11" i="2" s="1"/>
  <c r="C12" i="2" a="1"/>
  <c r="C12" i="2"/>
  <c r="C13" i="2" a="1"/>
  <c r="C13" i="2" s="1"/>
  <c r="C14" i="2" a="1"/>
  <c r="C14" i="2"/>
  <c r="C2" i="2" a="1"/>
  <c r="C2" i="2" s="1"/>
  <c r="D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<sst xmlns="http://schemas.openxmlformats.org/spreadsheetml/2006/main" count="21" uniqueCount="15">
  <si>
    <t>date_entree</t>
  </si>
  <si>
    <t>date_sortie</t>
  </si>
  <si>
    <t>ID</t>
  </si>
  <si>
    <t>Date</t>
  </si>
  <si>
    <t>label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</si>
  <si>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</si>
  <si>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</si>
  <si>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</si>
  <si>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</si>
  <si>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</si>
  <si>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</si>
  <si>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</si>
  <si>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</si>
  <si>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</si>
  <si>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réponse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</si>
</sst>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 tint="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FFA8B6-0D16-43BF-8D92-0A3B15711029}" name="t_Data" displayName="t_Data" ref="A1:D15" totalsRowShown="0">
  <autoFilter ref="A1:D15" xr:uid="{58FFA8B6-0D16-43BF-8D92-0A3B15711029}"/>
  <tableColumns count="4">
    <tableColumn id="1" xr3:uid="{F47DC3C7-6BF0-4B54-827C-804BD676B857}" name="ID"/>
    <tableColumn id="2" xr3:uid="{67A86A8C-67B5-4B59-A3BD-C0DCE117AB79}" name="date_entree" dataDxfId="1"/>
    <tableColumn id="3" xr3:uid="{23B55DBE-93AA-410B-B1AE-0C49A4BFF72B}" name="date_sortie" dataDxfId="0"/>
    <tableColumn id="4" xr3:uid="{CAA195EA-F61F-46EA-886B-6D99D6E6D40E}" name="labe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D15"/>
  <sheetViews>
    <sheetView showGridLines="0" workbookViewId="0">
      <selection sqref="A1:D15"/>
    </sheetView>
  </sheetViews>
  <sheetFormatPr baseColWidth="10" defaultColWidth="11.42578125" defaultRowHeight="15" x14ac:dyDescent="0.25"/>
  <cols>
    <col min="2" max="2" width="14.140625" customWidth="1"/>
    <col min="3" max="3" width="13.28515625" customWidth="1"/>
  </cols>
  <sheetData>
    <row r="1" spans="1:4" x14ac:dyDescent="0.25">
      <c r="A1" t="s">
        <v>2</v>
      </c>
      <c r="B1" t="s">
        <v>0</v>
      </c>
      <c r="C1" t="s">
        <v>1</v>
      </c>
      <c r="D1" t="s">
        <v>4</v>
      </c>
    </row>
    <row r="2" spans="1:4" x14ac:dyDescent="0.25">
      <c r="A2">
        <v>1</v>
      </c>
      <c r="B2" s="1">
        <v>40909</v>
      </c>
      <c r="C2" s="1">
        <v>41255</v>
      </c>
      <c r="D2" t="s">
        <v>5</v>
      </c>
    </row>
    <row r="3" spans="1:4" x14ac:dyDescent="0.25">
      <c r="A3">
        <v>1</v>
      </c>
      <c r="B3" s="1">
        <v>41031</v>
      </c>
      <c r="C3" s="1">
        <v>41060</v>
      </c>
      <c r="D3" t="s">
        <v>5</v>
      </c>
    </row>
    <row r="4" spans="1:4" x14ac:dyDescent="0.25">
      <c r="A4">
        <v>2</v>
      </c>
      <c r="B4" s="1">
        <v>41153</v>
      </c>
      <c r="C4" s="1">
        <v>41168</v>
      </c>
      <c r="D4" t="s">
        <v>6</v>
      </c>
    </row>
    <row r="5" spans="1:4" x14ac:dyDescent="0.25">
      <c r="A5">
        <v>2</v>
      </c>
      <c r="B5" s="1">
        <v>41275</v>
      </c>
      <c r="C5" s="1">
        <v>41290</v>
      </c>
      <c r="D5" t="s">
        <v>6</v>
      </c>
    </row>
    <row r="6" spans="1:4" x14ac:dyDescent="0.25">
      <c r="A6">
        <v>3</v>
      </c>
      <c r="B6" s="1">
        <v>41397</v>
      </c>
      <c r="C6" s="1">
        <v>41412</v>
      </c>
      <c r="D6" t="s">
        <v>7</v>
      </c>
    </row>
    <row r="7" spans="1:4" x14ac:dyDescent="0.25">
      <c r="A7">
        <v>4</v>
      </c>
      <c r="B7" s="1">
        <v>41519</v>
      </c>
      <c r="C7" s="1">
        <v>41534</v>
      </c>
      <c r="D7" t="s">
        <v>8</v>
      </c>
    </row>
    <row r="8" spans="1:4" x14ac:dyDescent="0.25">
      <c r="A8">
        <v>5</v>
      </c>
      <c r="B8" s="1">
        <v>41641</v>
      </c>
      <c r="C8" s="1">
        <v>41656</v>
      </c>
      <c r="D8" t="s">
        <v>9</v>
      </c>
    </row>
    <row r="9" spans="1:4" x14ac:dyDescent="0.25">
      <c r="A9">
        <v>6</v>
      </c>
      <c r="B9" s="1">
        <v>41763</v>
      </c>
      <c r="C9" s="1">
        <v>41778</v>
      </c>
      <c r="D9" t="s">
        <v>10</v>
      </c>
    </row>
    <row r="10" spans="1:4" x14ac:dyDescent="0.25">
      <c r="A10">
        <v>7</v>
      </c>
      <c r="B10" s="1">
        <v>41885</v>
      </c>
      <c r="C10" s="1">
        <v>41900</v>
      </c>
      <c r="D10" t="s">
        <v>11</v>
      </c>
    </row>
    <row r="11" spans="1:4" x14ac:dyDescent="0.25">
      <c r="A11">
        <v>8</v>
      </c>
      <c r="B11" s="1">
        <v>42007</v>
      </c>
      <c r="C11" s="1">
        <v>42022</v>
      </c>
      <c r="D11" t="s">
        <v>12</v>
      </c>
    </row>
    <row r="12" spans="1:4" x14ac:dyDescent="0.25">
      <c r="A12">
        <v>9</v>
      </c>
      <c r="B12" s="1">
        <v>42129</v>
      </c>
      <c r="C12" s="1">
        <v>42144</v>
      </c>
      <c r="D12" t="s">
        <v>13</v>
      </c>
    </row>
    <row r="13" spans="1:4" x14ac:dyDescent="0.25">
      <c r="A13">
        <v>9</v>
      </c>
      <c r="B13" s="1">
        <v>42251</v>
      </c>
      <c r="C13" s="1">
        <v>42266</v>
      </c>
      <c r="D13" t="s">
        <v>13</v>
      </c>
    </row>
    <row r="14" spans="1:4" x14ac:dyDescent="0.25">
      <c r="A14">
        <v>1</v>
      </c>
      <c r="B14" s="1">
        <v>42373</v>
      </c>
      <c r="C14" s="1">
        <v>42388</v>
      </c>
      <c r="D14" t="s">
        <v>5</v>
      </c>
    </row>
    <row r="15" spans="1:4" x14ac:dyDescent="0.25">
      <c r="A15">
        <v>2</v>
      </c>
      <c r="B15" s="1">
        <v>42495</v>
      </c>
      <c r="C15" s="1">
        <v>42510</v>
      </c>
      <c r="D15" t="s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5"/>
  <sheetViews>
    <sheetView showGridLines="0" tabSelected="1" workbookViewId="0">
      <selection activeCell="D2" sqref="D2"/>
    </sheetView>
  </sheetViews>
  <sheetFormatPr baseColWidth="10" defaultColWidth="11.42578125" defaultRowHeight="15" x14ac:dyDescent="0.25"/>
  <sheetData>
    <row r="1" spans="1:4" x14ac:dyDescent="0.25">
      <c r="A1" t="s">
        <v>2</v>
      </c>
      <c r="B1" t="s">
        <v>3</v>
      </c>
      <c r="C1" t="s">
        <v>14</v>
      </c>
    </row>
    <row r="2" spans="1:4" x14ac:dyDescent="0.25">
      <c r="A2">
        <v>1</v>
      </c>
      <c r="B2" s="1">
        <v>40919</v>
      </c>
      <c r="C2" s="2" t="str" cm="1">
        <f t="array" ref="C2">IFERROR(INDEX(t_Data[label],SUM((t_Data[ID]=A2)*(B2&gt;=t_Data[date_entree])*(B2&lt;=t_Data[date_sortie])*ROW(t_Data[]))-1),"")</f>
        <v>a</v>
      </c>
      <c r="D2" s="3" t="str">
        <f ca="1">_xlfn.FORMULATEXT(C2)</f>
        <v>=SIERREUR(INDEX(t_Data[label];SOMME((t_Data[ID]=A2)*(B2&gt;=t_Data[date_entree])*(B2&lt;=t_Data[date_sortie])*LIGNE(t_Data))-1);"")</v>
      </c>
    </row>
    <row r="3" spans="1:4" x14ac:dyDescent="0.25">
      <c r="A3">
        <v>1</v>
      </c>
      <c r="B3" s="1">
        <v>41041</v>
      </c>
      <c r="C3" s="2" t="str" cm="1">
        <f t="array" ref="C3">IFERROR(INDEX(t_Data[label],SUM((t_Data[ID]=A3)*(B3&gt;=t_Data[date_entree])*(B3&lt;=t_Data[date_sortie])*ROW(t_Data[]))-1),"")</f>
        <v>b</v>
      </c>
    </row>
    <row r="4" spans="1:4" x14ac:dyDescent="0.25">
      <c r="A4">
        <v>2</v>
      </c>
      <c r="B4" s="1">
        <v>41163</v>
      </c>
      <c r="C4" s="2" t="str" cm="1">
        <f t="array" ref="C4">IFERROR(INDEX(t_Data[label],SUM((t_Data[ID]=A4)*(B4&gt;=t_Data[date_entree])*(B4&lt;=t_Data[date_sortie])*ROW(t_Data[]))-1),"")</f>
        <v>b</v>
      </c>
    </row>
    <row r="5" spans="1:4" x14ac:dyDescent="0.25">
      <c r="A5">
        <v>2</v>
      </c>
      <c r="B5" s="1">
        <v>41285</v>
      </c>
      <c r="C5" s="2" t="str" cm="1">
        <f t="array" ref="C5">IFERROR(INDEX(t_Data[label],SUM((t_Data[ID]=A5)*(B5&gt;=t_Data[date_entree])*(B5&lt;=t_Data[date_sortie])*ROW(t_Data[]))-1),"")</f>
        <v>b</v>
      </c>
    </row>
    <row r="6" spans="1:4" x14ac:dyDescent="0.25">
      <c r="A6">
        <v>3</v>
      </c>
      <c r="B6" s="1">
        <v>41407</v>
      </c>
      <c r="C6" s="2" t="str" cm="1">
        <f t="array" ref="C6">IFERROR(INDEX(t_Data[label],SUM((t_Data[ID]=A6)*(B6&gt;=t_Data[date_entree])*(B6&lt;=t_Data[date_sortie])*ROW(t_Data[]))-1),"")</f>
        <v>c</v>
      </c>
    </row>
    <row r="7" spans="1:4" x14ac:dyDescent="0.25">
      <c r="A7">
        <v>4</v>
      </c>
      <c r="B7" s="1">
        <v>41529</v>
      </c>
      <c r="C7" s="2" t="str" cm="1">
        <f t="array" ref="C7">IFERROR(INDEX(t_Data[label],SUM((t_Data[ID]=A7)*(B7&gt;=t_Data[date_entree])*(B7&lt;=t_Data[date_sortie])*ROW(t_Data[]))-1),"")</f>
        <v>d</v>
      </c>
    </row>
    <row r="8" spans="1:4" x14ac:dyDescent="0.25">
      <c r="A8">
        <v>5</v>
      </c>
      <c r="B8" s="1">
        <v>41639</v>
      </c>
      <c r="C8" s="2" t="str" cm="1">
        <f t="array" ref="C8">IFERROR(INDEX(t_Data[label],SUM((t_Data[ID]=A8)*(B8&gt;=t_Data[date_entree])*(B8&lt;=t_Data[date_sortie])*ROW(t_Data[]))-1),"")</f>
        <v/>
      </c>
    </row>
    <row r="9" spans="1:4" x14ac:dyDescent="0.25">
      <c r="A9">
        <v>12</v>
      </c>
      <c r="B9" s="1">
        <v>41762</v>
      </c>
      <c r="C9" s="2" t="str" cm="1">
        <f t="array" ref="C9">IFERROR(INDEX(t_Data[label],SUM((t_Data[ID]=A9)*(B9&gt;=t_Data[date_entree])*(B9&lt;=t_Data[date_sortie])*ROW(t_Data[]))-1),"")</f>
        <v/>
      </c>
    </row>
    <row r="10" spans="1:4" x14ac:dyDescent="0.25">
      <c r="A10">
        <v>7</v>
      </c>
      <c r="B10" s="1">
        <v>41884</v>
      </c>
      <c r="C10" s="2" t="str" cm="1">
        <f t="array" ref="C10">IFERROR(INDEX(t_Data[label],SUM((t_Data[ID]=A10)*(B10&gt;=t_Data[date_entree])*(B10&lt;=t_Data[date_sortie])*ROW(t_Data[]))-1),"")</f>
        <v/>
      </c>
    </row>
    <row r="11" spans="1:4" x14ac:dyDescent="0.25">
      <c r="A11">
        <v>45</v>
      </c>
      <c r="B11" s="1">
        <v>41885</v>
      </c>
      <c r="C11" s="2" t="str" cm="1">
        <f t="array" ref="C11">IFERROR(INDEX(t_Data[label],SUM((t_Data[ID]=A11)*(B11&gt;=t_Data[date_entree])*(B11&lt;=t_Data[date_sortie])*ROW(t_Data[]))-1),"")</f>
        <v/>
      </c>
    </row>
    <row r="12" spans="1:4" x14ac:dyDescent="0.25">
      <c r="A12">
        <v>9</v>
      </c>
      <c r="B12" s="1">
        <v>41886</v>
      </c>
      <c r="C12" s="2" t="str" cm="1">
        <f t="array" ref="C12">IFERROR(INDEX(t_Data[label],SUM((t_Data[ID]=A12)*(B12&gt;=t_Data[date_entree])*(B12&lt;=t_Data[date_sortie])*ROW(t_Data[]))-1),"")</f>
        <v/>
      </c>
    </row>
    <row r="13" spans="1:4" x14ac:dyDescent="0.25">
      <c r="A13">
        <v>25</v>
      </c>
      <c r="B13" s="1">
        <v>41887</v>
      </c>
      <c r="C13" s="2" t="str" cm="1">
        <f t="array" ref="C13">IFERROR(INDEX(t_Data[label],SUM((t_Data[ID]=A13)*(B13&gt;=t_Data[date_entree])*(B13&lt;=t_Data[date_sortie])*ROW(t_Data[]))-1),"")</f>
        <v/>
      </c>
    </row>
    <row r="14" spans="1:4" x14ac:dyDescent="0.25">
      <c r="A14">
        <v>1</v>
      </c>
      <c r="B14" s="1">
        <v>41888</v>
      </c>
      <c r="C14" s="2" t="str" cm="1">
        <f t="array" ref="C14">IFERROR(INDEX(t_Data[label],SUM((t_Data[ID]=A14)*(B14&gt;=t_Data[date_entree])*(B14&lt;=t_Data[date_sortie])*ROW(t_Data[]))-1),"")</f>
        <v/>
      </c>
    </row>
    <row r="15" spans="1:4" x14ac:dyDescent="0.25">
      <c r="A15">
        <v>2</v>
      </c>
      <c r="B15" s="1">
        <v>41889</v>
      </c>
      <c r="C15" s="2" t="str" cm="1">
        <f t="array" ref="C15">IFERROR(INDEX(t_Data[label],SUM((t_Data[ID]=A15)*(B15&gt;=t_Data[date_entree])*(B15&lt;=t_Data[date_sortie])*ROW(t_Data[]))-1),"")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admission</vt:lpstr>
      <vt:lpstr>liste</vt:lpstr>
    </vt:vector>
  </TitlesOfParts>
  <Company>EPSM Lille Metropole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commun</dc:creator>
  <cp:lastModifiedBy>JF</cp:lastModifiedBy>
  <dcterms:created xsi:type="dcterms:W3CDTF">2022-06-20T11:02:19Z</dcterms:created>
  <dcterms:modified xsi:type="dcterms:W3CDTF">2022-06-21T09:40:45Z</dcterms:modified>
</cp:coreProperties>
</file>