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3BA189C-838E-480A-8720-FCD93585D1B8}" xr6:coauthVersionLast="47" xr6:coauthVersionMax="47" xr10:uidLastSave="{00000000-0000-0000-0000-000000000000}"/>
  <bookViews>
    <workbookView xWindow="7920" yWindow="2535" windowWidth="26460" windowHeight="11250" xr2:uid="{B1390988-0D59-435B-A5B6-819F01481BA9}"/>
  </bookViews>
  <sheets>
    <sheet name="SYNTHESE" sheetId="2" r:id="rId1"/>
    <sheet name="CHANTIER 1" sheetId="1" r:id="rId2"/>
    <sheet name="CHANTIER 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" i="1" l="1"/>
  <c r="F8" i="1"/>
  <c r="H8" i="1"/>
  <c r="J8" i="1"/>
  <c r="L8" i="1"/>
  <c r="D8" i="1"/>
  <c r="E5" i="2"/>
  <c r="D4" i="2"/>
  <c r="F5" i="2"/>
  <c r="E4" i="2"/>
  <c r="G5" i="2"/>
  <c r="F4" i="2"/>
  <c r="G4" i="2"/>
  <c r="D5" i="2"/>
  <c r="C5" i="2"/>
  <c r="C4" i="2"/>
  <c r="D8" i="3" l="1"/>
  <c r="F8" i="3" l="1"/>
  <c r="H8" i="3"/>
  <c r="J8" i="3" l="1"/>
  <c r="L8" i="3"/>
</calcChain>
</file>

<file path=xl/sharedStrings.xml><?xml version="1.0" encoding="utf-8"?>
<sst xmlns="http://schemas.openxmlformats.org/spreadsheetml/2006/main" count="37" uniqueCount="12">
  <si>
    <t>%</t>
  </si>
  <si>
    <t>Montant</t>
  </si>
  <si>
    <t>NOM</t>
  </si>
  <si>
    <t>MARCHE</t>
  </si>
  <si>
    <t>EXEMPLE1</t>
  </si>
  <si>
    <t>EXEMPLE2</t>
  </si>
  <si>
    <t>EXEMPLE3</t>
  </si>
  <si>
    <t>EXEMPLE4</t>
  </si>
  <si>
    <t>EXEMPLE5</t>
  </si>
  <si>
    <t>FONCTION:</t>
  </si>
  <si>
    <t>CHANTIER 1</t>
  </si>
  <si>
    <t>CHANTIER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</si>
</sst>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0" xfId="0" applyFont="1" applyFill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9" fontId="0" fillId="3" borderId="2" xfId="2" applyFont="1" applyFill="1" applyBorder="1" applyAlignment="1">
      <alignment horizontal="center"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6" xfId="2" applyFont="1" applyFill="1" applyBorder="1" applyAlignment="1">
      <alignment horizontal="center" vertical="center"/>
    </xf>
    <xf numFmtId="44" fontId="0" fillId="3" borderId="3" xfId="1" applyFont="1" applyFill="1" applyBorder="1" applyAlignment="1">
      <alignment horizontal="center" vertical="center"/>
    </xf>
    <xf numFmtId="9" fontId="0" fillId="3" borderId="8" xfId="2" applyFont="1" applyFill="1" applyBorder="1" applyAlignment="1">
      <alignment horizontal="center" vertical="center"/>
    </xf>
    <xf numFmtId="9" fontId="0" fillId="3" borderId="0" xfId="2" applyFont="1" applyFill="1" applyBorder="1" applyAlignment="1">
      <alignment horizontal="center" vertical="center"/>
    </xf>
    <xf numFmtId="9" fontId="0" fillId="3" borderId="9" xfId="2" applyFont="1" applyFill="1" applyBorder="1" applyAlignment="1">
      <alignment horizontal="center" vertical="center"/>
    </xf>
    <xf numFmtId="44" fontId="0" fillId="3" borderId="0" xfId="1" applyFont="1" applyFill="1" applyBorder="1" applyAlignment="1">
      <alignment horizontal="center" vertical="center"/>
    </xf>
    <xf numFmtId="44" fontId="0" fillId="3" borderId="8" xfId="1" applyFont="1" applyFill="1" applyBorder="1" applyAlignment="1">
      <alignment horizontal="center" vertical="center"/>
    </xf>
    <xf numFmtId="44" fontId="0" fillId="3" borderId="5" xfId="1" applyFont="1" applyFill="1" applyBorder="1" applyAlignment="1">
      <alignment horizontal="center" vertical="center"/>
    </xf>
    <xf numFmtId="44" fontId="0" fillId="3" borderId="9" xfId="1" applyFont="1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/>
    </xf>
    <xf numFmtId="44" fontId="0" fillId="3" borderId="1" xfId="0" applyNumberFormat="1" applyFill="1" applyBorder="1"/>
    <xf numFmtId="0" fontId="2" fillId="2" borderId="1" xfId="0" applyFont="1" applyFill="1" applyBorder="1"/>
    <xf numFmtId="0" fontId="2" fillId="2" borderId="0" xfId="0" applyFont="1" applyFill="1"/>
    <xf numFmtId="14" fontId="2" fillId="2" borderId="0" xfId="0" applyNumberFormat="1" applyFont="1" applyFill="1"/>
    <xf numFmtId="44" fontId="0" fillId="3" borderId="10" xfId="0" applyNumberFormat="1" applyFill="1" applyBorder="1"/>
    <xf numFmtId="14" fontId="2" fillId="2" borderId="2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EAF03-2C3A-42F6-831E-731040A357E8}">
  <dimension ref="B3:G5"/>
  <sheetViews>
    <sheetView showGridLines="0" tabSelected="1" workbookViewId="0">
      <selection activeCell="C4" sqref="C4"/>
    </sheetView>
  </sheetViews>
  <sheetFormatPr baseColWidth="10" defaultRowHeight="15" x14ac:dyDescent="0.25"/>
  <sheetData>
    <row r="3" spans="2:7" x14ac:dyDescent="0.25">
      <c r="B3" s="19"/>
      <c r="C3" s="20">
        <v>44682</v>
      </c>
      <c r="D3" s="20">
        <v>44713</v>
      </c>
      <c r="E3" s="20">
        <v>44743</v>
      </c>
      <c r="F3" s="20">
        <v>44774</v>
      </c>
      <c r="G3" s="20">
        <v>44805</v>
      </c>
    </row>
    <row r="4" spans="2:7" x14ac:dyDescent="0.25">
      <c r="B4" s="19" t="s">
        <v>10</v>
      </c>
      <c r="C4">
        <f ca="1">_xlfn.LET(
_xlpm.nf,$B4,
_xlpm.vd,C$3,
_xlpm.pos,MATCH(_xlpm.vd,INDIRECT("'"&amp;_xlpm.nf&amp;"'!1:1")),
_xlpm.nl,COUNTA(INDIRECT("'"&amp;_xlpm.nf&amp;"'!a:a"))+1,
ROUND(OFFSET(INDIRECT("'"&amp;_xlpm.nf&amp;"'!A1"),_xlpm.nl,_xlpm.pos,1,1),2)
)</f>
        <v>2728.82</v>
      </c>
      <c r="D4">
        <f t="shared" ref="D4:G5" ca="1" si="0">_xlfn.LET(
_xlpm.nf,$B4,
_xlpm.vd,D$3,
_xlpm.pos,MATCH(_xlpm.vd,INDIRECT("'"&amp;_xlpm.nf&amp;"'!1:1")),
_xlpm.nl,COUNTA(INDIRECT("'"&amp;_xlpm.nf&amp;"'!a:a"))+1,
ROUND(OFFSET(INDIRECT("'"&amp;_xlpm.nf&amp;"'!A1"),_xlpm.nl,_xlpm.pos,1,1),2)
)</f>
        <v>4295.4799999999996</v>
      </c>
      <c r="E4">
        <f t="shared" ca="1" si="0"/>
        <v>1556.99</v>
      </c>
      <c r="F4">
        <f t="shared" ca="1" si="0"/>
        <v>3503.63</v>
      </c>
      <c r="G4">
        <f t="shared" ca="1" si="0"/>
        <v>2956.08</v>
      </c>
    </row>
    <row r="5" spans="2:7" x14ac:dyDescent="0.25">
      <c r="B5" s="19" t="s">
        <v>11</v>
      </c>
      <c r="C5">
        <f ca="1">_xlfn.LET(
_xlpm.nf,$B5,
_xlpm.vd,C$3,
_xlpm.pos,MATCH(_xlpm.vd,INDIRECT("'"&amp;_xlpm.nf&amp;"'!1:1")),
_xlpm.nl,COUNTA(INDIRECT("'"&amp;_xlpm.nf&amp;"'!a:a"))+1,
ROUND(OFFSET(INDIRECT("'"&amp;_xlpm.nf&amp;"'!A1"),_xlpm.nl,_xlpm.pos,1,1),2)
)</f>
        <v>2610.02</v>
      </c>
      <c r="D5">
        <f t="shared" ca="1" si="0"/>
        <v>1782.88</v>
      </c>
      <c r="E5">
        <f t="shared" ca="1" si="0"/>
        <v>1734.36</v>
      </c>
      <c r="F5">
        <f t="shared" ca="1" si="0"/>
        <v>891.67</v>
      </c>
      <c r="G5">
        <f t="shared" ca="1" si="0"/>
        <v>3288.89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AE7AF-BE6A-42AF-BD7F-89DD25FEA5F6}">
  <sheetPr codeName="Feuil1"/>
  <dimension ref="A1:O8"/>
  <sheetViews>
    <sheetView workbookViewId="0">
      <selection activeCell="O12" sqref="O12"/>
    </sheetView>
  </sheetViews>
  <sheetFormatPr baseColWidth="10" defaultRowHeight="15" x14ac:dyDescent="0.25"/>
  <sheetData>
    <row r="1" spans="1:15" ht="15.75" thickBot="1" x14ac:dyDescent="0.3">
      <c r="A1" s="1"/>
      <c r="B1" s="1"/>
      <c r="C1" s="22">
        <v>44682</v>
      </c>
      <c r="D1" s="23"/>
      <c r="E1" s="22">
        <v>44713</v>
      </c>
      <c r="F1" s="23"/>
      <c r="G1" s="22">
        <v>44743</v>
      </c>
      <c r="H1" s="23"/>
      <c r="I1" s="22">
        <v>44774</v>
      </c>
      <c r="J1" s="23"/>
      <c r="K1" s="22">
        <v>44805</v>
      </c>
      <c r="L1" s="23"/>
    </row>
    <row r="2" spans="1:15" ht="15.75" thickBot="1" x14ac:dyDescent="0.3">
      <c r="A2" s="1" t="s">
        <v>2</v>
      </c>
      <c r="B2" s="1" t="s">
        <v>3</v>
      </c>
      <c r="C2" s="2" t="s">
        <v>0</v>
      </c>
      <c r="D2" s="3" t="s">
        <v>1</v>
      </c>
      <c r="E2" s="16" t="s">
        <v>0</v>
      </c>
      <c r="F2" s="3" t="s">
        <v>1</v>
      </c>
      <c r="G2" s="2" t="s">
        <v>0</v>
      </c>
      <c r="H2" s="3" t="s">
        <v>1</v>
      </c>
      <c r="I2" s="2" t="s">
        <v>0</v>
      </c>
      <c r="J2" s="3" t="s">
        <v>1</v>
      </c>
      <c r="K2" s="2" t="s">
        <v>0</v>
      </c>
      <c r="L2" s="3" t="s">
        <v>1</v>
      </c>
    </row>
    <row r="3" spans="1:15" ht="15.75" thickBot="1" x14ac:dyDescent="0.3">
      <c r="A3" s="1" t="s">
        <v>4</v>
      </c>
      <c r="B3" s="1">
        <v>100</v>
      </c>
      <c r="C3" s="4">
        <v>0.82296926285110006</v>
      </c>
      <c r="D3" s="7">
        <v>82.296926285110004</v>
      </c>
      <c r="E3" s="8">
        <v>0.27246062772506052</v>
      </c>
      <c r="F3" s="12">
        <v>27.24606277250605</v>
      </c>
      <c r="G3" s="4">
        <v>0.80879810964833165</v>
      </c>
      <c r="H3" s="12">
        <v>80.879810964833169</v>
      </c>
      <c r="I3" s="4">
        <v>0.66427362995196559</v>
      </c>
      <c r="J3" s="12">
        <v>66.42736299519656</v>
      </c>
      <c r="K3" s="4">
        <v>0.44792997222482689</v>
      </c>
      <c r="L3" s="7">
        <v>44.79299722248269</v>
      </c>
      <c r="N3" s="18" t="s">
        <v>9</v>
      </c>
      <c r="O3">
        <f>SUMIF(1:1,O2,8:8)</f>
        <v>0</v>
      </c>
    </row>
    <row r="4" spans="1:15" x14ac:dyDescent="0.25">
      <c r="A4" s="1" t="s">
        <v>5</v>
      </c>
      <c r="B4" s="1">
        <v>5000</v>
      </c>
      <c r="C4" s="5">
        <v>0.52520002873006544</v>
      </c>
      <c r="D4" s="13">
        <v>2626.0001436503271</v>
      </c>
      <c r="E4" s="9">
        <v>0.84257996329057772</v>
      </c>
      <c r="F4" s="11">
        <v>4212.8998164528884</v>
      </c>
      <c r="G4" s="5">
        <v>0.29160778339331883</v>
      </c>
      <c r="H4" s="11">
        <v>1458.0389169665941</v>
      </c>
      <c r="I4" s="5">
        <v>0.68389898743253996</v>
      </c>
      <c r="J4" s="11">
        <v>3419.4949371626999</v>
      </c>
      <c r="K4" s="5">
        <v>0.57367233941905893</v>
      </c>
      <c r="L4" s="13">
        <v>2868.3616970952949</v>
      </c>
    </row>
    <row r="5" spans="1:15" x14ac:dyDescent="0.25">
      <c r="A5" s="1" t="s">
        <v>6</v>
      </c>
      <c r="B5" s="1">
        <v>20</v>
      </c>
      <c r="C5" s="5">
        <v>0.15855097390159034</v>
      </c>
      <c r="D5" s="13">
        <v>3.1710194780318068</v>
      </c>
      <c r="E5" s="9">
        <v>0.72708620015751513</v>
      </c>
      <c r="F5" s="11">
        <v>14.541724003150303</v>
      </c>
      <c r="G5" s="5">
        <v>5.4732239073853606E-2</v>
      </c>
      <c r="H5" s="11">
        <v>1.0946447814770721</v>
      </c>
      <c r="I5" s="5">
        <v>0.37247770102611388</v>
      </c>
      <c r="J5" s="11">
        <v>7.4495540205222781</v>
      </c>
      <c r="K5" s="5">
        <v>0.29866689837623905</v>
      </c>
      <c r="L5" s="13">
        <v>5.9733379675247811</v>
      </c>
    </row>
    <row r="6" spans="1:15" x14ac:dyDescent="0.25">
      <c r="A6" s="1" t="s">
        <v>7</v>
      </c>
      <c r="B6" s="1">
        <v>30</v>
      </c>
      <c r="C6" s="5">
        <v>0.2638106662461267</v>
      </c>
      <c r="D6" s="13">
        <v>7.9143199873838013</v>
      </c>
      <c r="E6" s="9">
        <v>0.82028090129590603</v>
      </c>
      <c r="F6" s="11">
        <v>24.608427038877181</v>
      </c>
      <c r="G6" s="5">
        <v>0.28133883956182204</v>
      </c>
      <c r="H6" s="11">
        <v>8.4401651868546619</v>
      </c>
      <c r="I6" s="5">
        <v>5.4965443705038419E-3</v>
      </c>
      <c r="J6" s="11">
        <v>0.16489633111511526</v>
      </c>
      <c r="K6" s="5">
        <v>0.11639796339410569</v>
      </c>
      <c r="L6" s="13">
        <v>3.4919389018231706</v>
      </c>
    </row>
    <row r="7" spans="1:15" ht="15.75" thickBot="1" x14ac:dyDescent="0.3">
      <c r="A7" s="1" t="s">
        <v>8</v>
      </c>
      <c r="B7" s="1">
        <v>40</v>
      </c>
      <c r="C7" s="6">
        <v>0.23594910294867477</v>
      </c>
      <c r="D7" s="15">
        <v>9.43796411794699</v>
      </c>
      <c r="E7" s="10">
        <v>0.40469556506017246</v>
      </c>
      <c r="F7" s="14">
        <v>16.187822602406897</v>
      </c>
      <c r="G7" s="6">
        <v>0.21337559478797719</v>
      </c>
      <c r="H7" s="14">
        <v>8.5350237915190874</v>
      </c>
      <c r="I7" s="6">
        <v>0.2523415459952445</v>
      </c>
      <c r="J7" s="14">
        <v>10.09366183980978</v>
      </c>
      <c r="K7" s="6">
        <v>0.83638040372202838</v>
      </c>
      <c r="L7" s="15">
        <v>33.455216148881135</v>
      </c>
    </row>
    <row r="8" spans="1:15" ht="15.75" thickBot="1" x14ac:dyDescent="0.3">
      <c r="D8" s="17">
        <f>SUM(D3:D7)</f>
        <v>2728.8203735187999</v>
      </c>
      <c r="F8" s="17">
        <f t="shared" ref="F8" si="0">SUM(F3:F7)</f>
        <v>4295.4838528698292</v>
      </c>
      <c r="H8" s="17">
        <f t="shared" ref="H8" si="1">SUM(H3:H7)</f>
        <v>1556.9885616912782</v>
      </c>
      <c r="J8" s="17">
        <f t="shared" ref="J8" si="2">SUM(J3:J7)</f>
        <v>3503.6304123493433</v>
      </c>
      <c r="L8" s="17">
        <f t="shared" ref="L8" si="3">SUM(L3:L7)</f>
        <v>2956.0751873360068</v>
      </c>
    </row>
  </sheetData>
  <mergeCells count="5">
    <mergeCell ref="C1:D1"/>
    <mergeCell ref="E1:F1"/>
    <mergeCell ref="G1:H1"/>
    <mergeCell ref="I1:J1"/>
    <mergeCell ref="K1:L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63832-A3FC-458C-A518-AB5CB2A34797}">
  <dimension ref="A1:L8"/>
  <sheetViews>
    <sheetView workbookViewId="0">
      <selection activeCell="C5" sqref="C5"/>
    </sheetView>
  </sheetViews>
  <sheetFormatPr baseColWidth="10" defaultRowHeight="15" x14ac:dyDescent="0.25"/>
  <sheetData>
    <row r="1" spans="1:12" ht="15.75" thickBot="1" x14ac:dyDescent="0.3">
      <c r="A1" s="1"/>
      <c r="B1" s="1"/>
      <c r="C1" s="22">
        <v>44682</v>
      </c>
      <c r="D1" s="23"/>
      <c r="E1" s="22">
        <v>44713</v>
      </c>
      <c r="F1" s="23"/>
      <c r="G1" s="22">
        <v>44743</v>
      </c>
      <c r="H1" s="23"/>
      <c r="I1" s="22">
        <v>44774</v>
      </c>
      <c r="J1" s="23"/>
      <c r="K1" s="22">
        <v>44805</v>
      </c>
      <c r="L1" s="23"/>
    </row>
    <row r="2" spans="1:12" ht="15.75" thickBot="1" x14ac:dyDescent="0.3">
      <c r="A2" s="1" t="s">
        <v>2</v>
      </c>
      <c r="B2" s="1" t="s">
        <v>3</v>
      </c>
      <c r="C2" s="2" t="s">
        <v>0</v>
      </c>
      <c r="D2" s="3" t="s">
        <v>1</v>
      </c>
      <c r="E2" s="16" t="s">
        <v>0</v>
      </c>
      <c r="F2" s="3" t="s">
        <v>1</v>
      </c>
      <c r="G2" s="2" t="s">
        <v>0</v>
      </c>
      <c r="H2" s="3" t="s">
        <v>1</v>
      </c>
      <c r="I2" s="2" t="s">
        <v>0</v>
      </c>
      <c r="J2" s="3" t="s">
        <v>1</v>
      </c>
      <c r="K2" s="2" t="s">
        <v>0</v>
      </c>
      <c r="L2" s="3" t="s">
        <v>1</v>
      </c>
    </row>
    <row r="3" spans="1:12" x14ac:dyDescent="0.25">
      <c r="A3" s="1" t="s">
        <v>4</v>
      </c>
      <c r="B3" s="1">
        <v>100</v>
      </c>
      <c r="C3" s="4">
        <v>0.13937701213521225</v>
      </c>
      <c r="D3" s="7">
        <v>13.937701213521226</v>
      </c>
      <c r="E3" s="4">
        <v>0.14340445488070186</v>
      </c>
      <c r="F3" s="7">
        <v>14.340445488070186</v>
      </c>
      <c r="G3" s="4">
        <v>0.56238121855133849</v>
      </c>
      <c r="H3" s="7">
        <v>56.238121855133848</v>
      </c>
      <c r="I3" s="4">
        <v>0.68520973608015845</v>
      </c>
      <c r="J3" s="7">
        <v>68.520973608015851</v>
      </c>
      <c r="K3" s="8">
        <v>0.16694703956308143</v>
      </c>
      <c r="L3" s="7">
        <v>16.694703956308143</v>
      </c>
    </row>
    <row r="4" spans="1:12" x14ac:dyDescent="0.25">
      <c r="A4" s="1" t="s">
        <v>5</v>
      </c>
      <c r="B4" s="1">
        <v>5000</v>
      </c>
      <c r="C4" s="5">
        <v>0.51160383788976582</v>
      </c>
      <c r="D4" s="13">
        <v>2558.0191894488289</v>
      </c>
      <c r="E4" s="5">
        <v>0.34784073759075207</v>
      </c>
      <c r="F4" s="13">
        <v>1739.2036879537604</v>
      </c>
      <c r="G4" s="5">
        <v>0.32589903566922618</v>
      </c>
      <c r="H4" s="13">
        <v>1629.4951783461308</v>
      </c>
      <c r="I4" s="5">
        <v>0.1599846719342547</v>
      </c>
      <c r="J4" s="13">
        <v>799.92335967127349</v>
      </c>
      <c r="K4" s="9">
        <v>0.64662042932396468</v>
      </c>
      <c r="L4" s="13">
        <v>3233.1021466198235</v>
      </c>
    </row>
    <row r="5" spans="1:12" x14ac:dyDescent="0.25">
      <c r="A5" s="1" t="s">
        <v>6</v>
      </c>
      <c r="B5" s="1">
        <v>20</v>
      </c>
      <c r="C5" s="5">
        <v>0.61862927019826541</v>
      </c>
      <c r="D5" s="13">
        <v>12.372585403965308</v>
      </c>
      <c r="E5" s="5">
        <v>0.15646987534394885</v>
      </c>
      <c r="F5" s="13">
        <v>3.129397506878977</v>
      </c>
      <c r="G5" s="5">
        <v>6.2199248660106399E-2</v>
      </c>
      <c r="H5" s="13">
        <v>1.243984973202128</v>
      </c>
      <c r="I5" s="5">
        <v>0.23255572274318992</v>
      </c>
      <c r="J5" s="13">
        <v>4.6511144548637979</v>
      </c>
      <c r="K5" s="9">
        <v>9.0692735140705971E-2</v>
      </c>
      <c r="L5" s="13">
        <v>1.8138547028141194</v>
      </c>
    </row>
    <row r="6" spans="1:12" x14ac:dyDescent="0.25">
      <c r="A6" s="1" t="s">
        <v>7</v>
      </c>
      <c r="B6" s="1">
        <v>30</v>
      </c>
      <c r="C6" s="5">
        <v>0.57244216549284987</v>
      </c>
      <c r="D6" s="13">
        <v>17.173264964785496</v>
      </c>
      <c r="E6" s="5">
        <v>0.66634838671332053</v>
      </c>
      <c r="F6" s="13">
        <v>19.990451601399617</v>
      </c>
      <c r="G6" s="5">
        <v>0.2852728529986488</v>
      </c>
      <c r="H6" s="13">
        <v>8.5581855899594643</v>
      </c>
      <c r="I6" s="5">
        <v>0.38621567630230602</v>
      </c>
      <c r="J6" s="13">
        <v>11.586470289069181</v>
      </c>
      <c r="K6" s="9">
        <v>0.71363496381350977</v>
      </c>
      <c r="L6" s="13">
        <v>21.409048914405293</v>
      </c>
    </row>
    <row r="7" spans="1:12" ht="15.75" thickBot="1" x14ac:dyDescent="0.3">
      <c r="A7" s="1" t="s">
        <v>8</v>
      </c>
      <c r="B7" s="1">
        <v>40</v>
      </c>
      <c r="C7" s="6">
        <v>0.21297917594622551</v>
      </c>
      <c r="D7" s="15">
        <v>8.5191670378490194</v>
      </c>
      <c r="E7" s="6">
        <v>0.15530560977597418</v>
      </c>
      <c r="F7" s="15">
        <v>6.2122243910389674</v>
      </c>
      <c r="G7" s="6">
        <v>0.97065736383609202</v>
      </c>
      <c r="H7" s="15">
        <v>38.826294553443681</v>
      </c>
      <c r="I7" s="6">
        <v>0.17466902040721954</v>
      </c>
      <c r="J7" s="15">
        <v>6.9867608162887818</v>
      </c>
      <c r="K7" s="10">
        <v>0.39681886189555604</v>
      </c>
      <c r="L7" s="15">
        <v>15.872754475822241</v>
      </c>
    </row>
    <row r="8" spans="1:12" ht="15.75" thickBot="1" x14ac:dyDescent="0.3">
      <c r="D8" s="21">
        <f>SUM(D3:D7)</f>
        <v>2610.0219080689503</v>
      </c>
      <c r="F8" s="21">
        <f t="shared" ref="F8" si="0">SUM(F3:F7)</f>
        <v>1782.8762069411482</v>
      </c>
      <c r="H8" s="21">
        <f t="shared" ref="H8" si="1">SUM(H3:H7)</f>
        <v>1734.3617653178699</v>
      </c>
      <c r="J8" s="21">
        <f t="shared" ref="J8" si="2">SUM(J3:J7)</f>
        <v>891.66867883951113</v>
      </c>
      <c r="L8" s="21">
        <f t="shared" ref="L8" si="3">SUM(L3:L7)</f>
        <v>3288.8925086691738</v>
      </c>
    </row>
  </sheetData>
  <mergeCells count="5">
    <mergeCell ref="C1:D1"/>
    <mergeCell ref="E1:F1"/>
    <mergeCell ref="G1:H1"/>
    <mergeCell ref="I1:J1"/>
    <mergeCell ref="K1:L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CHANTIER 1</vt:lpstr>
      <vt:lpstr>CHANTIER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ARNAUD</dc:creator>
  <cp:lastModifiedBy>JFL</cp:lastModifiedBy>
  <dcterms:created xsi:type="dcterms:W3CDTF">2022-06-14T15:24:44Z</dcterms:created>
  <dcterms:modified xsi:type="dcterms:W3CDTF">2022-06-15T07:59:32Z</dcterms:modified>
</cp:coreProperties>
</file>