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7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18DF9EBC-237F-4BE2-88E6-BC47A7886CD2}" xr6:coauthVersionLast="47" xr6:coauthVersionMax="47" xr10:uidLastSave="{00000000-0000-0000-0000-000000000000}"/>
  <bookViews>
    <workbookView xWindow="-120" yWindow="-120" windowWidth="24240" windowHeight="13740" tabRatio="656" firstSheet="6" activeTab="12" xr2:uid="{00000000-000D-0000-FFFF-FFFF00000000}"/>
  </bookViews>
  <sheets>
    <sheet name="JAN21" sheetId="67" r:id="rId1"/>
    <sheet name="FEV21" sheetId="66" r:id="rId2"/>
    <sheet name="MAR21" sheetId="65" r:id="rId3"/>
    <sheet name="AVR21" sheetId="64" r:id="rId4"/>
    <sheet name="MAI21" sheetId="63" r:id="rId5"/>
    <sheet name="JUIN21" sheetId="45" r:id="rId6"/>
    <sheet name="JUIL21" sheetId="46" r:id="rId7"/>
    <sheet name="AOU21" sheetId="56" r:id="rId8"/>
    <sheet name="SEP21" sheetId="57" r:id="rId9"/>
    <sheet name="OCT21" sheetId="58" r:id="rId10"/>
    <sheet name="NOV21" sheetId="59" r:id="rId11"/>
    <sheet name="DEC21" sheetId="60" r:id="rId12"/>
    <sheet name="TCD" sheetId="69" r:id="rId13"/>
  </sheets>
  <definedNames>
    <definedName name="Z_317D232C_85E1_4484_8497_A3FB427746A5_.wvu.Rows" localSheetId="7" hidden="1">'AOU21'!$68:$74</definedName>
    <definedName name="Z_317D232C_85E1_4484_8497_A3FB427746A5_.wvu.Rows" localSheetId="3" hidden="1">'AVR21'!$92:$98</definedName>
    <definedName name="Z_317D232C_85E1_4484_8497_A3FB427746A5_.wvu.Rows" localSheetId="11" hidden="1">'DEC21'!$68:$74</definedName>
    <definedName name="Z_317D232C_85E1_4484_8497_A3FB427746A5_.wvu.Rows" localSheetId="1" hidden="1">'FEV21'!$92:$98</definedName>
    <definedName name="Z_317D232C_85E1_4484_8497_A3FB427746A5_.wvu.Rows" localSheetId="0" hidden="1">'JAN21'!$92:$98</definedName>
    <definedName name="Z_317D232C_85E1_4484_8497_A3FB427746A5_.wvu.Rows" localSheetId="6" hidden="1">JUIL21!$68:$74</definedName>
    <definedName name="Z_317D232C_85E1_4484_8497_A3FB427746A5_.wvu.Rows" localSheetId="5" hidden="1">JUIN21!$92:$98</definedName>
    <definedName name="Z_317D232C_85E1_4484_8497_A3FB427746A5_.wvu.Rows" localSheetId="4" hidden="1">'MAI21'!$92:$98</definedName>
    <definedName name="Z_317D232C_85E1_4484_8497_A3FB427746A5_.wvu.Rows" localSheetId="2" hidden="1">'MAR21'!$92:$98</definedName>
    <definedName name="Z_317D232C_85E1_4484_8497_A3FB427746A5_.wvu.Rows" localSheetId="10" hidden="1">'NOV21'!$68:$74</definedName>
    <definedName name="Z_317D232C_85E1_4484_8497_A3FB427746A5_.wvu.Rows" localSheetId="9" hidden="1">'OCT21'!$68:$74</definedName>
    <definedName name="Z_317D232C_85E1_4484_8497_A3FB427746A5_.wvu.Rows" localSheetId="8" hidden="1">'SEP21'!$68:$90</definedName>
    <definedName name="Z_50019FF9_44B2_4B97_B523_69A7F2CCEC6B_.wvu.Rows" localSheetId="7" hidden="1">'AOU21'!$68:$72</definedName>
    <definedName name="Z_50019FF9_44B2_4B97_B523_69A7F2CCEC6B_.wvu.Rows" localSheetId="3" hidden="1">'AVR21'!$92:$96</definedName>
    <definedName name="Z_50019FF9_44B2_4B97_B523_69A7F2CCEC6B_.wvu.Rows" localSheetId="11" hidden="1">'DEC21'!$68:$72</definedName>
    <definedName name="Z_50019FF9_44B2_4B97_B523_69A7F2CCEC6B_.wvu.Rows" localSheetId="1" hidden="1">'FEV21'!$92:$96</definedName>
    <definedName name="Z_50019FF9_44B2_4B97_B523_69A7F2CCEC6B_.wvu.Rows" localSheetId="0" hidden="1">'JAN21'!$92:$96</definedName>
    <definedName name="Z_50019FF9_44B2_4B97_B523_69A7F2CCEC6B_.wvu.Rows" localSheetId="6" hidden="1">JUIL21!$68:$72</definedName>
    <definedName name="Z_50019FF9_44B2_4B97_B523_69A7F2CCEC6B_.wvu.Rows" localSheetId="5" hidden="1">JUIN21!$92:$96</definedName>
    <definedName name="Z_50019FF9_44B2_4B97_B523_69A7F2CCEC6B_.wvu.Rows" localSheetId="4" hidden="1">'MAI21'!$92:$96</definedName>
    <definedName name="Z_50019FF9_44B2_4B97_B523_69A7F2CCEC6B_.wvu.Rows" localSheetId="2" hidden="1">'MAR21'!$92:$96</definedName>
    <definedName name="Z_50019FF9_44B2_4B97_B523_69A7F2CCEC6B_.wvu.Rows" localSheetId="10" hidden="1">'NOV21'!$68:$72</definedName>
    <definedName name="Z_50019FF9_44B2_4B97_B523_69A7F2CCEC6B_.wvu.Rows" localSheetId="9" hidden="1">'OCT21'!$68:$72</definedName>
    <definedName name="Z_50019FF9_44B2_4B97_B523_69A7F2CCEC6B_.wvu.Rows" localSheetId="8" hidden="1">'SEP21'!$68:$72</definedName>
    <definedName name="Z_61E6B615_1E96_47B8_8AB4_83FE9F60279F_.wvu.Rows" localSheetId="7" hidden="1">'AOU21'!$68:$74</definedName>
    <definedName name="Z_61E6B615_1E96_47B8_8AB4_83FE9F60279F_.wvu.Rows" localSheetId="3" hidden="1">'AVR21'!$92:$98</definedName>
    <definedName name="Z_61E6B615_1E96_47B8_8AB4_83FE9F60279F_.wvu.Rows" localSheetId="11" hidden="1">'DEC21'!$68:$74</definedName>
    <definedName name="Z_61E6B615_1E96_47B8_8AB4_83FE9F60279F_.wvu.Rows" localSheetId="1" hidden="1">'FEV21'!$92:$98</definedName>
    <definedName name="Z_61E6B615_1E96_47B8_8AB4_83FE9F60279F_.wvu.Rows" localSheetId="0" hidden="1">'JAN21'!$92:$98</definedName>
    <definedName name="Z_61E6B615_1E96_47B8_8AB4_83FE9F60279F_.wvu.Rows" localSheetId="6" hidden="1">JUIL21!$68:$74</definedName>
    <definedName name="Z_61E6B615_1E96_47B8_8AB4_83FE9F60279F_.wvu.Rows" localSheetId="5" hidden="1">JUIN21!$92:$98</definedName>
    <definedName name="Z_61E6B615_1E96_47B8_8AB4_83FE9F60279F_.wvu.Rows" localSheetId="4" hidden="1">'MAI21'!$92:$98</definedName>
    <definedName name="Z_61E6B615_1E96_47B8_8AB4_83FE9F60279F_.wvu.Rows" localSheetId="2" hidden="1">'MAR21'!$92:$98</definedName>
    <definedName name="Z_61E6B615_1E96_47B8_8AB4_83FE9F60279F_.wvu.Rows" localSheetId="10" hidden="1">'NOV21'!$68:$74</definedName>
    <definedName name="Z_61E6B615_1E96_47B8_8AB4_83FE9F60279F_.wvu.Rows" localSheetId="9" hidden="1">'OCT21'!$68:$74</definedName>
    <definedName name="Z_61E6B615_1E96_47B8_8AB4_83FE9F60279F_.wvu.Rows" localSheetId="8" hidden="1">'SEP21'!$68:$90</definedName>
    <definedName name="Z_A50CEB21_3843_460F_8912_62E0F6B84B47_.wvu.Rows" localSheetId="7" hidden="1">'AOU21'!$68:$72</definedName>
    <definedName name="Z_A50CEB21_3843_460F_8912_62E0F6B84B47_.wvu.Rows" localSheetId="3" hidden="1">'AVR21'!$92:$96</definedName>
    <definedName name="Z_A50CEB21_3843_460F_8912_62E0F6B84B47_.wvu.Rows" localSheetId="11" hidden="1">'DEC21'!$68:$72</definedName>
    <definedName name="Z_A50CEB21_3843_460F_8912_62E0F6B84B47_.wvu.Rows" localSheetId="1" hidden="1">'FEV21'!$92:$96</definedName>
    <definedName name="Z_A50CEB21_3843_460F_8912_62E0F6B84B47_.wvu.Rows" localSheetId="0" hidden="1">'JAN21'!$92:$96</definedName>
    <definedName name="Z_A50CEB21_3843_460F_8912_62E0F6B84B47_.wvu.Rows" localSheetId="6" hidden="1">JUIL21!$68:$72</definedName>
    <definedName name="Z_A50CEB21_3843_460F_8912_62E0F6B84B47_.wvu.Rows" localSheetId="5" hidden="1">JUIN21!$92:$96</definedName>
    <definedName name="Z_A50CEB21_3843_460F_8912_62E0F6B84B47_.wvu.Rows" localSheetId="4" hidden="1">'MAI21'!$92:$96</definedName>
    <definedName name="Z_A50CEB21_3843_460F_8912_62E0F6B84B47_.wvu.Rows" localSheetId="2" hidden="1">'MAR21'!$92:$96</definedName>
    <definedName name="Z_A50CEB21_3843_460F_8912_62E0F6B84B47_.wvu.Rows" localSheetId="10" hidden="1">'NOV21'!$68:$72</definedName>
    <definedName name="Z_A50CEB21_3843_460F_8912_62E0F6B84B47_.wvu.Rows" localSheetId="9" hidden="1">'OCT21'!$68:$72</definedName>
    <definedName name="Z_A50CEB21_3843_460F_8912_62E0F6B84B47_.wvu.Rows" localSheetId="8" hidden="1">'SEP21'!$68:$72</definedName>
    <definedName name="Z_C3673B61_91E8_44B7_B7A8_C44C9A610E78_.wvu.Rows" localSheetId="7" hidden="1">'AOU21'!$68:$72</definedName>
    <definedName name="Z_C3673B61_91E8_44B7_B7A8_C44C9A610E78_.wvu.Rows" localSheetId="3" hidden="1">'AVR21'!$92:$96</definedName>
    <definedName name="Z_C3673B61_91E8_44B7_B7A8_C44C9A610E78_.wvu.Rows" localSheetId="11" hidden="1">'DEC21'!$68:$72</definedName>
    <definedName name="Z_C3673B61_91E8_44B7_B7A8_C44C9A610E78_.wvu.Rows" localSheetId="1" hidden="1">'FEV21'!$92:$96</definedName>
    <definedName name="Z_C3673B61_91E8_44B7_B7A8_C44C9A610E78_.wvu.Rows" localSheetId="0" hidden="1">'JAN21'!$92:$96</definedName>
    <definedName name="Z_C3673B61_91E8_44B7_B7A8_C44C9A610E78_.wvu.Rows" localSheetId="6" hidden="1">JUIL21!$68:$72</definedName>
    <definedName name="Z_C3673B61_91E8_44B7_B7A8_C44C9A610E78_.wvu.Rows" localSheetId="5" hidden="1">JUIN21!$92:$96</definedName>
    <definedName name="Z_C3673B61_91E8_44B7_B7A8_C44C9A610E78_.wvu.Rows" localSheetId="4" hidden="1">'MAI21'!$92:$96</definedName>
    <definedName name="Z_C3673B61_91E8_44B7_B7A8_C44C9A610E78_.wvu.Rows" localSheetId="2" hidden="1">'MAR21'!$92:$96</definedName>
    <definedName name="Z_C3673B61_91E8_44B7_B7A8_C44C9A610E78_.wvu.Rows" localSheetId="10" hidden="1">'NOV21'!$68:$72</definedName>
    <definedName name="Z_C3673B61_91E8_44B7_B7A8_C44C9A610E78_.wvu.Rows" localSheetId="9" hidden="1">'OCT21'!$68:$72</definedName>
    <definedName name="Z_C3673B61_91E8_44B7_B7A8_C44C9A610E78_.wvu.Rows" localSheetId="8" hidden="1">'SEP21'!$68:$72</definedName>
    <definedName name="Z_D3E08933_113A_44E2_B56C_F588F5682617_.wvu.Rows" localSheetId="7" hidden="1">'AOU21'!$68:$72</definedName>
    <definedName name="Z_D3E08933_113A_44E2_B56C_F588F5682617_.wvu.Rows" localSheetId="3" hidden="1">'AVR21'!$92:$96</definedName>
    <definedName name="Z_D3E08933_113A_44E2_B56C_F588F5682617_.wvu.Rows" localSheetId="11" hidden="1">'DEC21'!$68:$72</definedName>
    <definedName name="Z_D3E08933_113A_44E2_B56C_F588F5682617_.wvu.Rows" localSheetId="1" hidden="1">'FEV21'!$92:$96</definedName>
    <definedName name="Z_D3E08933_113A_44E2_B56C_F588F5682617_.wvu.Rows" localSheetId="0" hidden="1">'JAN21'!$92:$96</definedName>
    <definedName name="Z_D3E08933_113A_44E2_B56C_F588F5682617_.wvu.Rows" localSheetId="6" hidden="1">JUIL21!$68:$72</definedName>
    <definedName name="Z_D3E08933_113A_44E2_B56C_F588F5682617_.wvu.Rows" localSheetId="5" hidden="1">JUIN21!$92:$96</definedName>
    <definedName name="Z_D3E08933_113A_44E2_B56C_F588F5682617_.wvu.Rows" localSheetId="4" hidden="1">'MAI21'!$92:$96</definedName>
    <definedName name="Z_D3E08933_113A_44E2_B56C_F588F5682617_.wvu.Rows" localSheetId="2" hidden="1">'MAR21'!$92:$96</definedName>
    <definedName name="Z_D3E08933_113A_44E2_B56C_F588F5682617_.wvu.Rows" localSheetId="10" hidden="1">'NOV21'!$68:$72</definedName>
    <definedName name="Z_D3E08933_113A_44E2_B56C_F588F5682617_.wvu.Rows" localSheetId="9" hidden="1">'OCT21'!$68:$72</definedName>
    <definedName name="Z_D3E08933_113A_44E2_B56C_F588F5682617_.wvu.Rows" localSheetId="8" hidden="1">'SEP21'!$68:$72</definedName>
  </definedNames>
  <calcPr calcId="191029"/>
  <customWorkbookViews>
    <customWorkbookView name="HP - Affichage personnalisé" guid="{61E6B615-1E96-47B8-8AB4-83FE9F60279F}" mergeInterval="0" personalView="1" maximized="1" xWindow="-8" yWindow="-8" windowWidth="1936" windowHeight="1056" tabRatio="656" activeSheetId="13"/>
    <customWorkbookView name="Eric REMIZE - Affichage personnalisé" guid="{317D232C-85E1-4484-8497-A3FB427746A5}" mergeInterval="0" personalView="1" maximized="1" windowWidth="1504" windowHeight="622" tabRatio="656" activeSheetId="4"/>
    <customWorkbookView name="Bruno - Affichage personnalisé" guid="{50019FF9-44B2-4B97-B523-69A7F2CCEC6B}" mergeInterval="0" personalView="1" maximized="1" windowWidth="1596" windowHeight="654" activeSheetId="1"/>
    <customWorkbookView name="Loïc Jaffuel - Affichage personnalisé" guid="{C3673B61-91E8-44B7-B7A8-C44C9A610E78}" mergeInterval="0" personalView="1" maximized="1" windowWidth="1304" windowHeight="581" tabRatio="656" activeSheetId="11"/>
    <customWorkbookView name="ENV48_01 - Affichage personnalisé" guid="{D3E08933-113A-44E2-B56C-F588F5682617}" mergeInterval="0" personalView="1" maximized="1" windowWidth="1020" windowHeight="533" tabRatio="656" activeSheetId="1" showComments="commIndAndComment"/>
    <customWorkbookView name="Damien - Affichage personnalisé" guid="{A50CEB21-3843-460F-8912-62E0F6B84B47}" mergeInterval="0" personalView="1" maximized="1" windowWidth="1596" windowHeight="823" activeSheetId="3"/>
  </customWorkbookViews>
  <pivotCaches>
    <pivotCache cacheId="4" r:id="rId1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" i="63" l="1"/>
  <c r="I4" i="63"/>
  <c r="I5" i="63"/>
  <c r="I2" i="63"/>
  <c r="I3" i="64"/>
  <c r="I4" i="64"/>
  <c r="I5" i="64"/>
  <c r="I2" i="64"/>
  <c r="I3" i="65"/>
  <c r="I4" i="65"/>
  <c r="I5" i="65"/>
  <c r="I2" i="65"/>
  <c r="I3" i="66"/>
  <c r="I4" i="66"/>
  <c r="I5" i="66"/>
  <c r="I2" i="66"/>
  <c r="I3" i="67"/>
  <c r="I4" i="67"/>
  <c r="I5" i="67"/>
  <c r="I2" i="67"/>
  <c r="I94" i="67" l="1"/>
  <c r="F94" i="67"/>
  <c r="I94" i="66"/>
  <c r="F94" i="66"/>
  <c r="I94" i="65"/>
  <c r="F94" i="65"/>
  <c r="I94" i="64"/>
  <c r="F94" i="64"/>
  <c r="I94" i="63"/>
  <c r="F94" i="63"/>
  <c r="I78" i="60" l="1"/>
  <c r="I78" i="59"/>
  <c r="I78" i="58"/>
  <c r="I104" i="57"/>
  <c r="I78" i="56"/>
  <c r="I94" i="45"/>
  <c r="F78" i="60" l="1"/>
  <c r="F78" i="59"/>
  <c r="F78" i="58"/>
  <c r="F104" i="57"/>
  <c r="F78" i="56" l="1"/>
  <c r="F94" i="45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A101F43-E366-4E0F-844B-B7D124BB243D}" keepAlive="1" name="Requête - Requête_TCD" description="Connexion à la requête « Requête_TCD » dans le classeur." type="5" refreshedVersion="8" background="1">
    <dbPr connection="Provider=Microsoft.Mashup.OleDb.1;Data Source=$Workbook$;Location=Requête_TCD;Extended Properties=&quot;&quot;" command="SELECT * FROM [Requête_TCD]"/>
  </connection>
  <connection id="2" xr16:uid="{3F9993A1-FE1B-4714-B342-21F1E7D1AA77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<sst xmlns="http://schemas.openxmlformats.org/spreadsheetml/2006/main" count="224" uniqueCount="46">
  <si>
    <t>Désignation</t>
  </si>
  <si>
    <t>Montant</t>
  </si>
  <si>
    <t>Cumul</t>
  </si>
  <si>
    <t>Commentaires</t>
  </si>
  <si>
    <t>TOTAL</t>
  </si>
  <si>
    <t>Date</t>
  </si>
  <si>
    <t>Emetteur</t>
  </si>
  <si>
    <t>Fournisseurs</t>
  </si>
  <si>
    <t>N° Commande</t>
  </si>
  <si>
    <t>AFFECTATION</t>
  </si>
  <si>
    <t>Date liv. estimée/confirmée</t>
  </si>
  <si>
    <t>Récept.</t>
  </si>
  <si>
    <t>Fcbdg</t>
  </si>
  <si>
    <t>Cdes
&lt;200€</t>
  </si>
  <si>
    <t>001/ACH/2021</t>
  </si>
  <si>
    <t>Eric</t>
  </si>
  <si>
    <t>FOURNISSEUR 1</t>
  </si>
  <si>
    <t>002/ACH/2021</t>
  </si>
  <si>
    <t>FOURNISSEUR 2</t>
  </si>
  <si>
    <t>003/ACH/2021</t>
  </si>
  <si>
    <t>Paul</t>
  </si>
  <si>
    <t>004/ACH/2021</t>
  </si>
  <si>
    <t>Yves</t>
  </si>
  <si>
    <t>FOURNISSEUR 3</t>
  </si>
  <si>
    <t>008/ACH/2021</t>
  </si>
  <si>
    <t>009/ACH/2021</t>
  </si>
  <si>
    <t>010/ACH/2021</t>
  </si>
  <si>
    <t>011/ACH/2021</t>
  </si>
  <si>
    <t>005/ACH/2021</t>
  </si>
  <si>
    <t>006/ACH/2021</t>
  </si>
  <si>
    <t>007/ACH/2021</t>
  </si>
  <si>
    <t>012/ACH/2021</t>
  </si>
  <si>
    <t>013/ACH/2021</t>
  </si>
  <si>
    <t>014/ACH/2021</t>
  </si>
  <si>
    <t>015/ACH/2021</t>
  </si>
  <si>
    <t>016/ACH/2021</t>
  </si>
  <si>
    <t>FOURNISSEUR 4</t>
  </si>
  <si>
    <t>FOURNISSEUR 6</t>
  </si>
  <si>
    <t>FOURNISSEUR 5</t>
  </si>
  <si>
    <t>017/ACH/2021</t>
  </si>
  <si>
    <t>018/ACH/2021</t>
  </si>
  <si>
    <t>019/ACH/2021</t>
  </si>
  <si>
    <t>020/ACH/2021</t>
  </si>
  <si>
    <t>Étiquettes de lignes</t>
  </si>
  <si>
    <t>Total général</t>
  </si>
  <si>
    <t>Nbre Cdes&lt;200€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</si>
</sst>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0\ &quot;€&quot;_-;\-* #,##0.0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b/>
      <sz val="11"/>
      <color indexed="8"/>
      <name val="Tahoma"/>
      <family val="2"/>
    </font>
    <font>
      <b/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"/>
      <name val="Calibri"/>
      <family val="2"/>
    </font>
    <font>
      <b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42"/>
      </patternFill>
    </fill>
    <fill>
      <patternFill patternType="solid">
        <fgColor indexed="5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42"/>
      </patternFill>
    </fill>
    <fill>
      <patternFill patternType="solid">
        <fgColor theme="0"/>
        <bgColor indexed="4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thin">
        <color indexed="57"/>
      </left>
      <right/>
      <top style="thin">
        <color indexed="57"/>
      </top>
      <bottom/>
      <diagonal/>
    </border>
    <border>
      <left style="thin">
        <color indexed="57"/>
      </left>
      <right style="thin">
        <color indexed="57"/>
      </right>
      <top style="thin">
        <color indexed="57"/>
      </top>
      <bottom/>
      <diagonal/>
    </border>
    <border>
      <left style="thin">
        <color indexed="57"/>
      </left>
      <right/>
      <top/>
      <bottom/>
      <diagonal/>
    </border>
    <border>
      <left style="thin">
        <color indexed="57"/>
      </left>
      <right style="thin">
        <color indexed="57"/>
      </right>
      <top/>
      <bottom/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 style="thin">
        <color indexed="57"/>
      </left>
      <right/>
      <top/>
      <bottom style="thin">
        <color indexed="57"/>
      </bottom>
      <diagonal/>
    </border>
    <border>
      <left style="thin">
        <color indexed="57"/>
      </left>
      <right style="thin">
        <color indexed="57"/>
      </right>
      <top/>
      <bottom style="thin">
        <color indexed="57"/>
      </bottom>
      <diagonal/>
    </border>
    <border>
      <left style="medium">
        <color rgb="FF339966"/>
      </left>
      <right style="thin">
        <color rgb="FF339966"/>
      </right>
      <top/>
      <bottom style="medium">
        <color rgb="FF339966"/>
      </bottom>
      <diagonal/>
    </border>
    <border>
      <left style="thin">
        <color rgb="FF339966"/>
      </left>
      <right style="thin">
        <color rgb="FF339966"/>
      </right>
      <top/>
      <bottom style="medium">
        <color rgb="FF339966"/>
      </bottom>
      <diagonal/>
    </border>
    <border>
      <left style="thin">
        <color rgb="FF339966"/>
      </left>
      <right style="medium">
        <color rgb="FF339966"/>
      </right>
      <top/>
      <bottom style="medium">
        <color rgb="FF339966"/>
      </bottom>
      <diagonal/>
    </border>
    <border>
      <left/>
      <right/>
      <top style="thin">
        <color indexed="57"/>
      </top>
      <bottom/>
      <diagonal/>
    </border>
    <border>
      <left/>
      <right style="thin">
        <color indexed="57"/>
      </right>
      <top style="thin">
        <color indexed="57"/>
      </top>
      <bottom/>
      <diagonal/>
    </border>
    <border>
      <left style="thin">
        <color rgb="FF339966"/>
      </left>
      <right/>
      <top/>
      <bottom style="medium">
        <color rgb="FF339966"/>
      </bottom>
      <diagonal/>
    </border>
    <border>
      <left style="thin">
        <color indexed="57"/>
      </left>
      <right/>
      <top style="thin">
        <color indexed="57"/>
      </top>
      <bottom style="thin">
        <color indexed="57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46">
    <xf numFmtId="0" fontId="0" fillId="0" borderId="0" xfId="0"/>
    <xf numFmtId="0" fontId="0" fillId="0" borderId="0" xfId="0" applyProtection="1">
      <protection locked="0"/>
    </xf>
    <xf numFmtId="0" fontId="0" fillId="0" borderId="2" xfId="0" applyBorder="1" applyAlignment="1" applyProtection="1">
      <alignment vertical="center" wrapText="1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0" fillId="2" borderId="2" xfId="0" applyFill="1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quotePrefix="1" applyAlignment="1" applyProtection="1">
      <alignment vertical="center"/>
      <protection locked="0"/>
    </xf>
    <xf numFmtId="0" fontId="0" fillId="2" borderId="4" xfId="0" applyFill="1" applyBorder="1" applyAlignment="1" applyProtection="1">
      <alignment vertical="center" wrapText="1"/>
      <protection locked="0"/>
    </xf>
    <xf numFmtId="0" fontId="0" fillId="4" borderId="1" xfId="0" applyFill="1" applyBorder="1" applyAlignment="1" applyProtection="1">
      <alignment vertical="center" wrapText="1"/>
      <protection locked="0"/>
    </xf>
    <xf numFmtId="0" fontId="0" fillId="4" borderId="1" xfId="0" applyFill="1" applyBorder="1" applyAlignment="1" applyProtection="1">
      <alignment horizontal="center" vertical="center" wrapText="1"/>
      <protection locked="0"/>
    </xf>
    <xf numFmtId="0" fontId="0" fillId="6" borderId="1" xfId="0" applyFill="1" applyBorder="1" applyAlignment="1" applyProtection="1">
      <alignment vertical="center" wrapText="1"/>
      <protection locked="0"/>
    </xf>
    <xf numFmtId="0" fontId="0" fillId="6" borderId="1" xfId="0" applyFill="1" applyBorder="1" applyAlignment="1" applyProtection="1">
      <alignment horizontal="center" vertical="center" wrapText="1"/>
      <protection locked="0"/>
    </xf>
    <xf numFmtId="0" fontId="0" fillId="6" borderId="2" xfId="0" applyFill="1" applyBorder="1" applyAlignment="1" applyProtection="1">
      <alignment vertical="center" wrapText="1"/>
      <protection locked="0"/>
    </xf>
    <xf numFmtId="0" fontId="0" fillId="7" borderId="0" xfId="0" applyFill="1" applyProtection="1">
      <protection locked="0"/>
    </xf>
    <xf numFmtId="0" fontId="0" fillId="7" borderId="1" xfId="0" applyFill="1" applyBorder="1" applyAlignment="1" applyProtection="1">
      <alignment vertical="center" wrapText="1"/>
      <protection locked="0"/>
    </xf>
    <xf numFmtId="0" fontId="0" fillId="7" borderId="1" xfId="0" applyFill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14" fontId="0" fillId="2" borderId="1" xfId="0" applyNumberFormat="1" applyFill="1" applyBorder="1" applyAlignment="1" applyProtection="1">
      <alignment horizontal="center" vertical="center" wrapText="1"/>
      <protection locked="0"/>
    </xf>
    <xf numFmtId="14" fontId="0" fillId="6" borderId="1" xfId="0" applyNumberFormat="1" applyFill="1" applyBorder="1" applyAlignment="1" applyProtection="1">
      <alignment horizontal="center" vertical="center" wrapText="1"/>
      <protection locked="0"/>
    </xf>
    <xf numFmtId="14" fontId="0" fillId="4" borderId="1" xfId="0" applyNumberFormat="1" applyFill="1" applyBorder="1" applyAlignment="1" applyProtection="1">
      <alignment horizontal="center" vertical="center" wrapText="1"/>
      <protection locked="0"/>
    </xf>
    <xf numFmtId="14" fontId="0" fillId="7" borderId="1" xfId="0" applyNumberFormat="1" applyFill="1" applyBorder="1" applyAlignment="1" applyProtection="1">
      <alignment horizontal="center" vertical="center" wrapText="1"/>
      <protection locked="0"/>
    </xf>
    <xf numFmtId="0" fontId="0" fillId="2" borderId="6" xfId="0" applyFill="1" applyBorder="1" applyAlignment="1" applyProtection="1">
      <alignment vertical="center" wrapText="1"/>
      <protection locked="0"/>
    </xf>
    <xf numFmtId="0" fontId="0" fillId="2" borderId="3" xfId="0" applyFill="1" applyBorder="1" applyAlignment="1" applyProtection="1">
      <alignment horizontal="center" vertical="center" wrapText="1"/>
      <protection locked="0"/>
    </xf>
    <xf numFmtId="14" fontId="0" fillId="2" borderId="6" xfId="0" applyNumberFormat="1" applyFill="1" applyBorder="1" applyAlignment="1" applyProtection="1">
      <alignment horizontal="center" vertical="center" wrapText="1"/>
      <protection locked="0"/>
    </xf>
    <xf numFmtId="0" fontId="0" fillId="2" borderId="7" xfId="0" applyFill="1" applyBorder="1" applyAlignment="1" applyProtection="1">
      <alignment vertical="center" wrapText="1"/>
      <protection locked="0"/>
    </xf>
    <xf numFmtId="0" fontId="0" fillId="2" borderId="3" xfId="0" applyFill="1" applyBorder="1" applyAlignment="1" applyProtection="1">
      <alignment vertical="center" wrapText="1"/>
      <protection locked="0"/>
    </xf>
    <xf numFmtId="0" fontId="1" fillId="3" borderId="1" xfId="0" applyFont="1" applyFill="1" applyBorder="1" applyAlignment="1" applyProtection="1">
      <alignment vertical="center" wrapText="1"/>
      <protection locked="0"/>
    </xf>
    <xf numFmtId="0" fontId="1" fillId="3" borderId="11" xfId="0" applyFont="1" applyFill="1" applyBorder="1" applyAlignment="1" applyProtection="1">
      <alignment vertical="center" wrapText="1"/>
      <protection locked="0"/>
    </xf>
    <xf numFmtId="0" fontId="1" fillId="3" borderId="11" xfId="0" applyFont="1" applyFill="1" applyBorder="1" applyAlignment="1" applyProtection="1">
      <alignment horizontal="right" vertical="center" wrapText="1"/>
      <protection locked="0"/>
    </xf>
    <xf numFmtId="164" fontId="0" fillId="3" borderId="12" xfId="0" applyNumberFormat="1" applyFill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0" fillId="4" borderId="5" xfId="0" applyFill="1" applyBorder="1" applyAlignment="1" applyProtection="1">
      <alignment vertical="center" wrapText="1"/>
      <protection locked="0"/>
    </xf>
    <xf numFmtId="164" fontId="0" fillId="3" borderId="11" xfId="0" applyNumberFormat="1" applyFill="1" applyBorder="1" applyAlignment="1" applyProtection="1">
      <alignment horizontal="center" vertical="center" wrapText="1"/>
      <protection locked="0"/>
    </xf>
    <xf numFmtId="2" fontId="0" fillId="2" borderId="3" xfId="0" applyNumberFormat="1" applyFill="1" applyBorder="1" applyAlignment="1">
      <alignment horizontal="center" vertical="center" wrapText="1"/>
    </xf>
    <xf numFmtId="2" fontId="0" fillId="6" borderId="1" xfId="0" applyNumberFormat="1" applyFill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center" vertical="center" wrapText="1"/>
    </xf>
    <xf numFmtId="2" fontId="0" fillId="5" borderId="1" xfId="0" applyNumberFormat="1" applyFill="1" applyBorder="1" applyAlignment="1">
      <alignment horizontal="center" vertical="center" wrapText="1"/>
    </xf>
    <xf numFmtId="2" fontId="0" fillId="5" borderId="3" xfId="0" applyNumberForma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0" xfId="0" applyAlignment="1" applyProtection="1">
      <alignment horizontal="center"/>
      <protection locked="0"/>
    </xf>
    <xf numFmtId="0" fontId="2" fillId="8" borderId="13" xfId="0" applyFont="1" applyFill="1" applyBorder="1" applyAlignment="1" applyProtection="1">
      <alignment horizontal="center" vertical="center"/>
      <protection locked="0"/>
    </xf>
    <xf numFmtId="2" fontId="0" fillId="6" borderId="5" xfId="0" applyNumberFormat="1" applyFill="1" applyBorder="1" applyAlignment="1">
      <alignment horizontal="center" vertical="center" wrapText="1"/>
    </xf>
    <xf numFmtId="0" fontId="0" fillId="0" borderId="5" xfId="0" applyBorder="1" applyAlignment="1" applyProtection="1">
      <alignment vertical="center" wrapText="1"/>
      <protection locked="0"/>
    </xf>
    <xf numFmtId="2" fontId="0" fillId="6" borderId="14" xfId="0" applyNumberFormat="1" applyFill="1" applyBorder="1" applyAlignment="1">
      <alignment horizontal="center" vertical="center" wrapText="1"/>
    </xf>
    <xf numFmtId="0" fontId="0" fillId="5" borderId="1" xfId="0" applyFill="1" applyBorder="1" applyAlignment="1" applyProtection="1">
      <alignment vertical="center" wrapText="1"/>
      <protection locked="0"/>
    </xf>
    <xf numFmtId="2" fontId="0" fillId="4" borderId="1" xfId="0" applyNumberFormat="1" applyFill="1" applyBorder="1" applyAlignment="1">
      <alignment horizontal="center" vertical="center" wrapText="1"/>
    </xf>
    <xf numFmtId="0" fontId="0" fillId="4" borderId="2" xfId="0" applyFill="1" applyBorder="1" applyAlignment="1" applyProtection="1">
      <alignment vertical="center" wrapText="1"/>
      <protection locked="0"/>
    </xf>
    <xf numFmtId="44" fontId="0" fillId="2" borderId="3" xfId="1" applyFont="1" applyFill="1" applyBorder="1" applyAlignment="1">
      <alignment vertical="center" wrapText="1"/>
    </xf>
    <xf numFmtId="44" fontId="0" fillId="6" borderId="1" xfId="1" applyFont="1" applyFill="1" applyBorder="1" applyAlignment="1">
      <alignment vertical="center" wrapText="1"/>
    </xf>
    <xf numFmtId="44" fontId="0" fillId="2" borderId="1" xfId="1" applyFont="1" applyFill="1" applyBorder="1" applyAlignment="1">
      <alignment vertical="center" wrapText="1"/>
    </xf>
    <xf numFmtId="44" fontId="0" fillId="5" borderId="1" xfId="1" applyFont="1" applyFill="1" applyBorder="1" applyAlignment="1">
      <alignment vertical="center" wrapText="1"/>
    </xf>
    <xf numFmtId="44" fontId="0" fillId="0" borderId="1" xfId="1" applyFont="1" applyBorder="1" applyAlignment="1">
      <alignment vertical="center" wrapText="1"/>
    </xf>
    <xf numFmtId="44" fontId="0" fillId="0" borderId="1" xfId="1" applyFont="1" applyFill="1" applyBorder="1" applyAlignment="1">
      <alignment vertical="center" wrapText="1"/>
    </xf>
    <xf numFmtId="44" fontId="0" fillId="2" borderId="3" xfId="1" applyFont="1" applyFill="1" applyBorder="1" applyAlignment="1" applyProtection="1">
      <alignment vertical="center" wrapText="1"/>
      <protection locked="0"/>
    </xf>
    <xf numFmtId="44" fontId="0" fillId="0" borderId="1" xfId="1" applyFont="1" applyBorder="1" applyAlignment="1" applyProtection="1">
      <alignment vertical="center" wrapText="1"/>
      <protection locked="0"/>
    </xf>
    <xf numFmtId="44" fontId="0" fillId="2" borderId="1" xfId="1" applyFont="1" applyFill="1" applyBorder="1" applyAlignment="1" applyProtection="1">
      <alignment vertical="center" wrapText="1"/>
      <protection locked="0"/>
    </xf>
    <xf numFmtId="44" fontId="0" fillId="6" borderId="1" xfId="1" applyFont="1" applyFill="1" applyBorder="1" applyAlignment="1" applyProtection="1">
      <alignment vertical="center" wrapText="1"/>
      <protection locked="0"/>
    </xf>
    <xf numFmtId="44" fontId="0" fillId="4" borderId="1" xfId="1" applyFont="1" applyFill="1" applyBorder="1" applyAlignment="1" applyProtection="1">
      <alignment vertical="center" wrapText="1"/>
      <protection locked="0"/>
    </xf>
    <xf numFmtId="44" fontId="1" fillId="3" borderId="12" xfId="1" applyFont="1" applyFill="1" applyBorder="1" applyAlignment="1" applyProtection="1">
      <alignment vertical="center" wrapText="1"/>
      <protection locked="0"/>
    </xf>
    <xf numFmtId="44" fontId="0" fillId="3" borderId="1" xfId="1" applyFont="1" applyFill="1" applyBorder="1" applyAlignment="1" applyProtection="1">
      <alignment horizontal="center" vertical="center" wrapText="1"/>
      <protection locked="0"/>
    </xf>
    <xf numFmtId="44" fontId="0" fillId="4" borderId="1" xfId="1" applyFont="1" applyFill="1" applyBorder="1" applyAlignment="1">
      <alignment vertical="center" wrapText="1"/>
    </xf>
    <xf numFmtId="44" fontId="0" fillId="0" borderId="1" xfId="1" applyFont="1" applyFill="1" applyBorder="1" applyAlignment="1" applyProtection="1">
      <alignment vertical="center" wrapText="1"/>
      <protection locked="0"/>
    </xf>
    <xf numFmtId="0" fontId="6" fillId="2" borderId="2" xfId="0" applyFont="1" applyFill="1" applyBorder="1" applyAlignment="1" applyProtection="1">
      <alignment vertical="center" wrapText="1"/>
      <protection locked="0"/>
    </xf>
    <xf numFmtId="8" fontId="0" fillId="0" borderId="1" xfId="1" applyNumberFormat="1" applyFont="1" applyBorder="1" applyAlignment="1" applyProtection="1">
      <alignment vertical="center" wrapText="1"/>
      <protection locked="0"/>
    </xf>
    <xf numFmtId="8" fontId="0" fillId="6" borderId="1" xfId="1" applyNumberFormat="1" applyFont="1" applyFill="1" applyBorder="1" applyAlignment="1">
      <alignment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14" fontId="0" fillId="2" borderId="3" xfId="0" applyNumberFormat="1" applyFill="1" applyBorder="1" applyAlignment="1">
      <alignment horizontal="center" vertical="center" wrapText="1"/>
    </xf>
    <xf numFmtId="2" fontId="0" fillId="2" borderId="5" xfId="0" applyNumberForma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2" fontId="0" fillId="5" borderId="5" xfId="0" applyNumberForma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8" fillId="9" borderId="13" xfId="0" applyFont="1" applyFill="1" applyBorder="1" applyAlignment="1" applyProtection="1">
      <alignment horizontal="center" vertical="center" wrapText="1"/>
      <protection locked="0"/>
    </xf>
    <xf numFmtId="0" fontId="8" fillId="10" borderId="13" xfId="0" applyFont="1" applyFill="1" applyBorder="1" applyAlignment="1" applyProtection="1">
      <alignment horizontal="center" vertical="center" wrapText="1"/>
      <protection locked="0"/>
    </xf>
    <xf numFmtId="0" fontId="8" fillId="11" borderId="13" xfId="0" applyFont="1" applyFill="1" applyBorder="1" applyAlignment="1" applyProtection="1">
      <alignment horizontal="center" vertical="center" wrapText="1"/>
      <protection locked="0"/>
    </xf>
    <xf numFmtId="17" fontId="0" fillId="2" borderId="2" xfId="0" applyNumberFormat="1" applyFill="1" applyBorder="1" applyAlignment="1" applyProtection="1">
      <alignment vertical="center" wrapText="1"/>
      <protection locked="0"/>
    </xf>
    <xf numFmtId="0" fontId="0" fillId="5" borderId="1" xfId="0" applyFill="1" applyBorder="1" applyAlignment="1" applyProtection="1">
      <alignment horizontal="center" vertical="center" wrapText="1"/>
      <protection locked="0"/>
    </xf>
    <xf numFmtId="14" fontId="0" fillId="5" borderId="1" xfId="0" applyNumberFormat="1" applyFill="1" applyBorder="1" applyAlignment="1" applyProtection="1">
      <alignment horizontal="center" vertical="center" wrapText="1"/>
      <protection locked="0"/>
    </xf>
    <xf numFmtId="44" fontId="0" fillId="5" borderId="1" xfId="1" applyFont="1" applyFill="1" applyBorder="1" applyAlignment="1" applyProtection="1">
      <alignment vertical="center" wrapText="1"/>
      <protection locked="0"/>
    </xf>
    <xf numFmtId="14" fontId="0" fillId="6" borderId="5" xfId="0" applyNumberFormat="1" applyFill="1" applyBorder="1" applyAlignment="1">
      <alignment horizontal="center" vertical="center" wrapText="1"/>
    </xf>
    <xf numFmtId="14" fontId="0" fillId="5" borderId="3" xfId="0" applyNumberFormat="1" applyFill="1" applyBorder="1" applyAlignment="1">
      <alignment horizontal="center" vertical="center" wrapText="1"/>
    </xf>
    <xf numFmtId="14" fontId="0" fillId="6" borderId="14" xfId="0" applyNumberFormat="1" applyFill="1" applyBorder="1" applyAlignment="1">
      <alignment horizontal="center" vertical="center" wrapText="1"/>
    </xf>
    <xf numFmtId="0" fontId="9" fillId="2" borderId="4" xfId="0" applyFont="1" applyFill="1" applyBorder="1" applyAlignment="1" applyProtection="1">
      <alignment vertical="center" wrapText="1"/>
      <protection locked="0"/>
    </xf>
    <xf numFmtId="2" fontId="0" fillId="5" borderId="14" xfId="0" applyNumberFormat="1" applyFill="1" applyBorder="1" applyAlignment="1">
      <alignment horizontal="center" vertical="center" wrapText="1"/>
    </xf>
    <xf numFmtId="14" fontId="0" fillId="5" borderId="14" xfId="0" applyNumberFormat="1" applyFill="1" applyBorder="1" applyAlignment="1">
      <alignment horizontal="center" vertical="center" wrapText="1"/>
    </xf>
    <xf numFmtId="0" fontId="0" fillId="2" borderId="5" xfId="0" applyFill="1" applyBorder="1" applyAlignment="1" applyProtection="1">
      <alignment vertical="center" wrapText="1"/>
      <protection locked="0"/>
    </xf>
    <xf numFmtId="14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44" fontId="6" fillId="2" borderId="1" xfId="1" applyFont="1" applyFill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44" fontId="7" fillId="0" borderId="1" xfId="1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2" borderId="4" xfId="0" applyFont="1" applyFill="1" applyBorder="1" applyAlignment="1" applyProtection="1">
      <alignment vertical="center" wrapText="1"/>
      <protection locked="0"/>
    </xf>
    <xf numFmtId="165" fontId="0" fillId="0" borderId="1" xfId="1" applyNumberFormat="1" applyFont="1" applyFill="1" applyBorder="1" applyAlignment="1" applyProtection="1">
      <alignment vertical="center" wrapText="1"/>
      <protection locked="0"/>
    </xf>
    <xf numFmtId="165" fontId="0" fillId="0" borderId="1" xfId="1" applyNumberFormat="1" applyFont="1" applyFill="1" applyBorder="1" applyAlignment="1">
      <alignment vertical="center" wrapText="1"/>
    </xf>
    <xf numFmtId="44" fontId="0" fillId="6" borderId="14" xfId="1" applyFont="1" applyFill="1" applyBorder="1" applyAlignment="1">
      <alignment vertical="center" wrapText="1"/>
    </xf>
    <xf numFmtId="44" fontId="0" fillId="5" borderId="14" xfId="1" applyFont="1" applyFill="1" applyBorder="1" applyAlignment="1">
      <alignment vertical="center" wrapText="1"/>
    </xf>
    <xf numFmtId="14" fontId="0" fillId="2" borderId="5" xfId="0" applyNumberFormat="1" applyFill="1" applyBorder="1" applyAlignment="1">
      <alignment horizontal="center" vertical="center" wrapText="1"/>
    </xf>
    <xf numFmtId="1" fontId="0" fillId="2" borderId="3" xfId="0" applyNumberFormat="1" applyFill="1" applyBorder="1" applyAlignment="1">
      <alignment horizontal="right" vertical="center" wrapText="1"/>
    </xf>
    <xf numFmtId="1" fontId="0" fillId="6" borderId="1" xfId="0" applyNumberFormat="1" applyFill="1" applyBorder="1" applyAlignment="1">
      <alignment horizontal="right" vertical="center" wrapText="1"/>
    </xf>
    <xf numFmtId="1" fontId="0" fillId="2" borderId="1" xfId="0" applyNumberFormat="1" applyFill="1" applyBorder="1" applyAlignment="1">
      <alignment horizontal="right" vertical="center" wrapText="1"/>
    </xf>
    <xf numFmtId="1" fontId="0" fillId="6" borderId="5" xfId="0" applyNumberFormat="1" applyFill="1" applyBorder="1" applyAlignment="1">
      <alignment horizontal="right" vertical="center" wrapText="1"/>
    </xf>
    <xf numFmtId="1" fontId="0" fillId="5" borderId="1" xfId="0" applyNumberFormat="1" applyFill="1" applyBorder="1" applyAlignment="1">
      <alignment horizontal="right" vertical="center" wrapText="1"/>
    </xf>
    <xf numFmtId="1" fontId="0" fillId="6" borderId="14" xfId="0" applyNumberFormat="1" applyFill="1" applyBorder="1" applyAlignment="1">
      <alignment horizontal="right" vertical="center" wrapText="1"/>
    </xf>
    <xf numFmtId="1" fontId="0" fillId="5" borderId="3" xfId="0" applyNumberFormat="1" applyFill="1" applyBorder="1" applyAlignment="1">
      <alignment horizontal="right" vertical="center" wrapText="1"/>
    </xf>
    <xf numFmtId="1" fontId="0" fillId="0" borderId="1" xfId="0" applyNumberFormat="1" applyBorder="1" applyAlignment="1">
      <alignment horizontal="right" vertical="center" wrapText="1"/>
    </xf>
    <xf numFmtId="0" fontId="2" fillId="8" borderId="13" xfId="0" applyFont="1" applyFill="1" applyBorder="1" applyAlignment="1" applyProtection="1">
      <alignment horizontal="center" vertical="center" wrapText="1"/>
      <protection locked="0"/>
    </xf>
    <xf numFmtId="1" fontId="0" fillId="4" borderId="1" xfId="0" applyNumberFormat="1" applyFill="1" applyBorder="1" applyAlignment="1">
      <alignment horizontal="right" vertical="center" wrapText="1"/>
    </xf>
    <xf numFmtId="0" fontId="0" fillId="3" borderId="11" xfId="0" applyFill="1" applyBorder="1" applyAlignment="1" applyProtection="1">
      <alignment horizontal="center" vertical="center" wrapText="1"/>
      <protection locked="0"/>
    </xf>
    <xf numFmtId="1" fontId="0" fillId="2" borderId="5" xfId="0" applyNumberFormat="1" applyFill="1" applyBorder="1" applyAlignment="1">
      <alignment horizontal="right" vertical="center" wrapText="1"/>
    </xf>
    <xf numFmtId="1" fontId="0" fillId="5" borderId="5" xfId="0" applyNumberFormat="1" applyFill="1" applyBorder="1" applyAlignment="1">
      <alignment horizontal="right" vertical="center" wrapText="1"/>
    </xf>
    <xf numFmtId="0" fontId="0" fillId="2" borderId="3" xfId="0" applyFill="1" applyBorder="1" applyAlignment="1">
      <alignment horizontal="right" vertical="center" wrapText="1"/>
    </xf>
    <xf numFmtId="0" fontId="0" fillId="6" borderId="1" xfId="0" applyFill="1" applyBorder="1" applyAlignment="1">
      <alignment horizontal="right" vertical="center" wrapText="1"/>
    </xf>
    <xf numFmtId="0" fontId="0" fillId="2" borderId="1" xfId="0" applyFill="1" applyBorder="1" applyAlignment="1">
      <alignment horizontal="right" vertical="center" wrapText="1"/>
    </xf>
    <xf numFmtId="0" fontId="0" fillId="6" borderId="5" xfId="0" applyFill="1" applyBorder="1" applyAlignment="1">
      <alignment horizontal="right" vertical="center" wrapText="1"/>
    </xf>
    <xf numFmtId="0" fontId="0" fillId="5" borderId="1" xfId="0" applyFill="1" applyBorder="1" applyAlignment="1">
      <alignment horizontal="right" vertical="center" wrapText="1"/>
    </xf>
    <xf numFmtId="0" fontId="0" fillId="6" borderId="14" xfId="0" applyFill="1" applyBorder="1" applyAlignment="1">
      <alignment horizontal="right" vertical="center" wrapText="1"/>
    </xf>
    <xf numFmtId="0" fontId="0" fillId="5" borderId="14" xfId="0" applyFill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0" fillId="3" borderId="11" xfId="0" applyFill="1" applyBorder="1" applyAlignment="1" applyProtection="1">
      <alignment horizontal="right" vertical="center" wrapText="1"/>
      <protection locked="0"/>
    </xf>
    <xf numFmtId="1" fontId="0" fillId="5" borderId="14" xfId="0" applyNumberFormat="1" applyFill="1" applyBorder="1" applyAlignment="1">
      <alignment horizontal="right" vertical="center" wrapText="1"/>
    </xf>
    <xf numFmtId="1" fontId="0" fillId="3" borderId="11" xfId="0" applyNumberFormat="1" applyFill="1" applyBorder="1" applyAlignment="1" applyProtection="1">
      <alignment horizontal="right" vertical="center" wrapText="1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75">
    <dxf>
      <alignment horizontal="center" vertical="center" textRotation="0" wrapText="1" indent="0" justifyLastLine="0" shrinkToFit="0" readingOrder="0"/>
    </dxf>
    <dxf>
      <numFmt numFmtId="1" formatCode="0"/>
      <alignment horizontal="right" vertical="center" textRotation="0" wrapText="1" indent="0" justifyLastLine="0" shrinkToFit="0" readingOrder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alignment horizontal="center" vertical="center" textRotation="0" wrapText="1" indent="0" justifyLastLine="0" shrinkToFit="0" readingOrder="0"/>
    </dxf>
    <dxf>
      <numFmt numFmtId="1" formatCode="0"/>
      <alignment horizontal="right" vertical="center" textRotation="0" wrapText="1" indent="0" justifyLastLine="0" shrinkToFit="0" readingOrder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alignment horizontal="center" vertical="center" textRotation="0" wrapText="1" indent="0" justifyLastLine="0" shrinkToFit="0" readingOrder="0"/>
    </dxf>
    <dxf>
      <numFmt numFmtId="1" formatCode="0"/>
      <alignment horizontal="right" vertical="center" textRotation="0" wrapText="1" indent="0" justifyLastLine="0" shrinkToFit="0" readingOrder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alignment horizontal="center" vertical="center" textRotation="0" wrapText="1" indent="0" justifyLastLine="0" shrinkToFit="0" readingOrder="0"/>
    </dxf>
    <dxf>
      <numFmt numFmtId="1" formatCode="0"/>
      <alignment horizontal="right" vertical="center" textRotation="0" wrapText="1" indent="0" justifyLastLine="0" shrinkToFit="0" readingOrder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alignment horizontal="center" vertical="center" textRotation="0" wrapText="1" indent="0" justifyLastLine="0" shrinkToFit="0" readingOrder="0"/>
    </dxf>
    <dxf>
      <numFmt numFmtId="0" formatCode="General"/>
      <alignment horizontal="right" vertical="center" textRotation="0" wrapText="1" indent="0" justifyLastLine="0" shrinkToFit="0" readingOrder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alignment horizontal="center" vertical="center" textRotation="0" wrapText="1" indent="0" justifyLastLine="0" shrinkToFit="0" readingOrder="0"/>
    </dxf>
    <dxf>
      <numFmt numFmtId="1" formatCode="0"/>
      <alignment horizontal="right" vertical="center" textRotation="0" wrapText="1" indent="0" justifyLastLine="0" shrinkToFit="0" readingOrder="0"/>
    </dxf>
    <dxf>
      <alignment horizontal="center" textRotation="0" indent="0" justifyLastLine="0" shrinkToFit="0" readingOrder="0"/>
      <border outline="0">
        <right style="thin">
          <color indexed="57"/>
        </right>
      </border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1" formatCode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1" formatCode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1" formatCode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1" formatCode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1" formatCode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1" formatCode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</dxf>
    <dxf>
      <fill>
        <patternFill patternType="none">
          <fgColor auto="1"/>
          <bgColor auto="1"/>
        </patternFill>
      </fill>
    </dxf>
    <dxf>
      <font>
        <color auto="1"/>
      </font>
      <fill>
        <patternFill patternType="none">
          <bgColor auto="1"/>
        </patternFill>
      </fill>
    </dxf>
  </dxfs>
  <tableStyles count="1" defaultTableStyle="TableStyleMedium2" defaultPivotStyle="PivotStyleLight16">
    <tableStyle name="Style de tableau 1" pivot="0" count="3" xr9:uid="{00000000-0011-0000-FFFF-FFFF00000000}">
      <tableStyleElement type="headerRow" dxfId="74"/>
      <tableStyleElement type="firstRowStripe" dxfId="73"/>
      <tableStyleElement type="secondRowStripe" dxfId="72"/>
    </tableStyle>
  </tableStyles>
  <colors>
    <mruColors>
      <color rgb="FFCCFFCC"/>
      <color rgb="FF99FFCC"/>
      <color rgb="FF009245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powerPivotData" Target="model/item.data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690.700026041668" backgroundQuery="1" createdVersion="8" refreshedVersion="8" minRefreshableVersion="3" recordCount="20" xr:uid="{FCC8F498-F984-4D22-A8BD-C82FF16CCFA6}">
  <cacheSource type="external" connectionId="1"/>
  <cacheFields count="12">
    <cacheField name="N° Commande" numFmtId="0">
      <sharedItems count="20">
        <s v="006/ACH/2021"/>
        <s v="007/ACH/2021"/>
        <s v="014/ACH/2021"/>
        <s v="003/ACH/2021"/>
        <s v="001/ACH/2021"/>
        <s v="011/ACH/2021"/>
        <s v="002/ACH/2021"/>
        <s v="019/ACH/2021"/>
        <s v="016/ACH/2021"/>
        <s v="013/ACH/2021"/>
        <s v="018/ACH/2021"/>
        <s v="010/ACH/2021"/>
        <s v="004/ACH/2021"/>
        <s v="005/ACH/2021"/>
        <s v="015/ACH/2021"/>
        <s v="020/ACH/2021"/>
        <s v="012/ACH/2021"/>
        <s v="008/ACH/2021"/>
        <s v="009/ACH/2021"/>
        <s v="017/ACH/2021"/>
      </sharedItems>
    </cacheField>
    <cacheField name="Emetteur" numFmtId="0">
      <sharedItems count="3">
        <s v="Eric"/>
        <s v="Paul"/>
        <s v="Yves"/>
      </sharedItems>
    </cacheField>
    <cacheField name="Date" numFmtId="0">
      <sharedItems containsSemiMixedTypes="0" containsNonDate="0" containsDate="1" containsString="0" minDate="2021-01-02T00:00:00" maxDate="2021-01-03T00:00:00" count="1">
        <d v="2021-01-02T00:00:00"/>
      </sharedItems>
    </cacheField>
    <cacheField name="Fournisseurs" numFmtId="0">
      <sharedItems count="6">
        <s v="FOURNISSEUR 1"/>
        <s v="FOURNISSEUR 2"/>
        <s v="FOURNISSEUR 3"/>
        <s v="FOURNISSEUR 4"/>
        <s v="FOURNISSEUR 5"/>
        <s v="FOURNISSEUR 6"/>
      </sharedItems>
    </cacheField>
    <cacheField name="Désignation" numFmtId="0">
      <sharedItems containsString="0" containsBlank="1" count="1">
        <m/>
      </sharedItems>
    </cacheField>
    <cacheField name="Montant" numFmtId="0">
      <sharedItems containsSemiMixedTypes="0" containsString="0" containsNumber="1" containsInteger="1" minValue="25" maxValue="4320" count="17">
        <n v="25"/>
        <n v="145"/>
        <n v="2300"/>
        <n v="180"/>
        <n v="150"/>
        <n v="257"/>
        <n v="1150"/>
        <n v="450"/>
        <n v="193"/>
        <n v="186"/>
        <n v="67"/>
        <n v="1250"/>
        <n v="166"/>
        <n v="1694"/>
        <n v="85"/>
        <n v="4320"/>
        <n v="460"/>
      </sharedItems>
    </cacheField>
    <cacheField name="Cumul" numFmtId="0">
      <sharedItems containsString="0" containsBlank="1" count="1">
        <m/>
      </sharedItems>
    </cacheField>
    <cacheField name="AFFECTATION" numFmtId="0">
      <sharedItems containsString="0" containsBlank="1" count="1">
        <m/>
      </sharedItems>
    </cacheField>
    <cacheField name="Cdes_x000a_&lt;200€" numFmtId="0">
      <sharedItems containsSemiMixedTypes="0" containsString="0" containsNumber="1" containsInteger="1" minValue="0" maxValue="1" count="2">
        <n v="1"/>
        <n v="0"/>
      </sharedItems>
    </cacheField>
    <cacheField name="Date liv. estimée/confirmée" numFmtId="0">
      <sharedItems containsString="0" containsBlank="1" count="1">
        <m/>
      </sharedItems>
    </cacheField>
    <cacheField name="Récept." numFmtId="0">
      <sharedItems containsString="0" containsBlank="1" count="1">
        <m/>
      </sharedItems>
    </cacheField>
    <cacheField name="Commentaires" numFmtId="0">
      <sharedItems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x v="0"/>
    <x v="0"/>
    <x v="0"/>
    <x v="0"/>
    <x v="0"/>
    <x v="0"/>
    <x v="0"/>
    <x v="0"/>
    <x v="0"/>
    <x v="0"/>
  </r>
  <r>
    <x v="1"/>
    <x v="1"/>
    <x v="0"/>
    <x v="0"/>
    <x v="0"/>
    <x v="1"/>
    <x v="0"/>
    <x v="0"/>
    <x v="0"/>
    <x v="0"/>
    <x v="0"/>
    <x v="0"/>
  </r>
  <r>
    <x v="2"/>
    <x v="0"/>
    <x v="0"/>
    <x v="0"/>
    <x v="0"/>
    <x v="2"/>
    <x v="0"/>
    <x v="0"/>
    <x v="1"/>
    <x v="0"/>
    <x v="0"/>
    <x v="0"/>
  </r>
  <r>
    <x v="3"/>
    <x v="1"/>
    <x v="0"/>
    <x v="0"/>
    <x v="0"/>
    <x v="3"/>
    <x v="0"/>
    <x v="0"/>
    <x v="0"/>
    <x v="0"/>
    <x v="0"/>
    <x v="0"/>
  </r>
  <r>
    <x v="4"/>
    <x v="0"/>
    <x v="0"/>
    <x v="0"/>
    <x v="0"/>
    <x v="4"/>
    <x v="0"/>
    <x v="0"/>
    <x v="0"/>
    <x v="0"/>
    <x v="0"/>
    <x v="0"/>
  </r>
  <r>
    <x v="5"/>
    <x v="1"/>
    <x v="0"/>
    <x v="1"/>
    <x v="0"/>
    <x v="5"/>
    <x v="0"/>
    <x v="0"/>
    <x v="1"/>
    <x v="0"/>
    <x v="0"/>
    <x v="0"/>
  </r>
  <r>
    <x v="6"/>
    <x v="0"/>
    <x v="0"/>
    <x v="1"/>
    <x v="0"/>
    <x v="2"/>
    <x v="0"/>
    <x v="0"/>
    <x v="1"/>
    <x v="0"/>
    <x v="0"/>
    <x v="0"/>
  </r>
  <r>
    <x v="7"/>
    <x v="1"/>
    <x v="0"/>
    <x v="1"/>
    <x v="0"/>
    <x v="6"/>
    <x v="0"/>
    <x v="0"/>
    <x v="1"/>
    <x v="0"/>
    <x v="0"/>
    <x v="0"/>
  </r>
  <r>
    <x v="8"/>
    <x v="2"/>
    <x v="0"/>
    <x v="2"/>
    <x v="0"/>
    <x v="7"/>
    <x v="0"/>
    <x v="0"/>
    <x v="1"/>
    <x v="0"/>
    <x v="0"/>
    <x v="0"/>
  </r>
  <r>
    <x v="9"/>
    <x v="0"/>
    <x v="0"/>
    <x v="2"/>
    <x v="0"/>
    <x v="4"/>
    <x v="0"/>
    <x v="0"/>
    <x v="0"/>
    <x v="0"/>
    <x v="0"/>
    <x v="0"/>
  </r>
  <r>
    <x v="10"/>
    <x v="0"/>
    <x v="0"/>
    <x v="2"/>
    <x v="0"/>
    <x v="8"/>
    <x v="0"/>
    <x v="0"/>
    <x v="0"/>
    <x v="0"/>
    <x v="0"/>
    <x v="0"/>
  </r>
  <r>
    <x v="11"/>
    <x v="0"/>
    <x v="0"/>
    <x v="2"/>
    <x v="0"/>
    <x v="9"/>
    <x v="0"/>
    <x v="0"/>
    <x v="0"/>
    <x v="0"/>
    <x v="0"/>
    <x v="0"/>
  </r>
  <r>
    <x v="12"/>
    <x v="2"/>
    <x v="0"/>
    <x v="2"/>
    <x v="0"/>
    <x v="10"/>
    <x v="0"/>
    <x v="0"/>
    <x v="0"/>
    <x v="0"/>
    <x v="0"/>
    <x v="0"/>
  </r>
  <r>
    <x v="13"/>
    <x v="0"/>
    <x v="0"/>
    <x v="3"/>
    <x v="0"/>
    <x v="11"/>
    <x v="0"/>
    <x v="0"/>
    <x v="1"/>
    <x v="0"/>
    <x v="0"/>
    <x v="0"/>
  </r>
  <r>
    <x v="14"/>
    <x v="1"/>
    <x v="0"/>
    <x v="3"/>
    <x v="0"/>
    <x v="3"/>
    <x v="0"/>
    <x v="0"/>
    <x v="0"/>
    <x v="0"/>
    <x v="0"/>
    <x v="0"/>
  </r>
  <r>
    <x v="15"/>
    <x v="2"/>
    <x v="0"/>
    <x v="3"/>
    <x v="0"/>
    <x v="12"/>
    <x v="0"/>
    <x v="0"/>
    <x v="0"/>
    <x v="0"/>
    <x v="0"/>
    <x v="0"/>
  </r>
  <r>
    <x v="16"/>
    <x v="2"/>
    <x v="0"/>
    <x v="4"/>
    <x v="0"/>
    <x v="13"/>
    <x v="0"/>
    <x v="0"/>
    <x v="1"/>
    <x v="0"/>
    <x v="0"/>
    <x v="0"/>
  </r>
  <r>
    <x v="17"/>
    <x v="2"/>
    <x v="0"/>
    <x v="5"/>
    <x v="0"/>
    <x v="14"/>
    <x v="0"/>
    <x v="0"/>
    <x v="0"/>
    <x v="0"/>
    <x v="0"/>
    <x v="0"/>
  </r>
  <r>
    <x v="18"/>
    <x v="0"/>
    <x v="0"/>
    <x v="5"/>
    <x v="0"/>
    <x v="15"/>
    <x v="0"/>
    <x v="0"/>
    <x v="1"/>
    <x v="0"/>
    <x v="0"/>
    <x v="0"/>
  </r>
  <r>
    <x v="19"/>
    <x v="0"/>
    <x v="0"/>
    <x v="5"/>
    <x v="0"/>
    <x v="16"/>
    <x v="0"/>
    <x v="0"/>
    <x v="1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0FC9462-D700-44E6-BEE3-C4FD6CBBE684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A2:B9" firstHeaderRow="1" firstDataRow="1" firstDataCol="1"/>
  <pivotFields count="12"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dataField="1" showAll="0">
      <items count="3">
        <item x="1"/>
        <item x="0"/>
        <item t="default"/>
      </items>
    </pivotField>
    <pivotField showAll="0"/>
    <pivotField showAll="0"/>
    <pivotField showAll="0"/>
  </pivotFields>
  <rowFields count="1">
    <field x="3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bre Cdes&lt;200€" fld="8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8BAB1292-9AA8-433F-A6D2-157E7258AB50}" name="T_Juin1415161718" displayName="T_Juin1415161718" ref="A1:L94" totalsRowShown="0" headerRowDxfId="71" headerRowBorderDxfId="70" tableBorderDxfId="69">
  <autoFilter ref="A1:L94" xr:uid="{555810B9-FF35-4AA0-911F-6A13491C4030}"/>
  <tableColumns count="12">
    <tableColumn id="1" xr3:uid="{5DDB06F8-3F55-4E04-8A5F-EE6743449C80}" name="N° Commande"/>
    <tableColumn id="2" xr3:uid="{13C50CA1-C045-4598-B94C-993B7B643174}" name="Emetteur"/>
    <tableColumn id="3" xr3:uid="{AD168E0D-342C-4962-A95D-A538E0622C42}" name="Date"/>
    <tableColumn id="4" xr3:uid="{365C1031-C06B-43B8-85B7-CF8D518B5BC7}" name="Fournisseurs"/>
    <tableColumn id="5" xr3:uid="{5A31BB99-91B3-4E10-AF25-B6E5AC7B8950}" name="Désignation"/>
    <tableColumn id="6" xr3:uid="{28DA4B8D-F834-418E-A587-0AF90A47BE90}" name="Montant" dataCellStyle="Monétaire"/>
    <tableColumn id="7" xr3:uid="{D5E407CA-0E0F-4E36-A290-A96210D0184A}" name="Cumul" dataCellStyle="Monétaire">
      <calculatedColumnFormula>IF(ISNUMBER($F$2:F2),SUM($F$2:F2),0)</calculatedColumnFormula>
    </tableColumn>
    <tableColumn id="9" xr3:uid="{5C1C05AA-848D-4856-944C-A4B48A713D41}" name="AFFECTATION" dataDxfId="68"/>
    <tableColumn id="12" xr3:uid="{3ED1B067-6158-47A8-BD4A-1441A77C798F}" name="Cdes_x000a_&lt;200€" dataDxfId="67">
      <calculatedColumnFormula>COUNTIF(F2,"&lt;=200")</calculatedColumnFormula>
    </tableColumn>
    <tableColumn id="10" xr3:uid="{C4B1E2D0-1100-4EB7-B9A0-DA96F404278C}" name="Date liv. estimée/confirmée" dataDxfId="66"/>
    <tableColumn id="11" xr3:uid="{5BE10AD0-EE80-4C49-BBF4-3CA89E98F06F}" name="Récept."/>
    <tableColumn id="8" xr3:uid="{A4F0AFE9-C750-4725-8230-9B2D320D5598}" name="Commentaires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630F006F-E81E-4B3D-93F6-3F157A8DF7CA}" name="T_Juin14151617" displayName="T_Juin14151617" ref="A1:L94" totalsRowShown="0" headerRowDxfId="65" headerRowBorderDxfId="64" tableBorderDxfId="63">
  <autoFilter ref="A1:L94" xr:uid="{555810B9-FF35-4AA0-911F-6A13491C4030}"/>
  <tableColumns count="12">
    <tableColumn id="1" xr3:uid="{92868AFA-2129-4DEB-BD69-B3B0E7CE2180}" name="N° Commande"/>
    <tableColumn id="2" xr3:uid="{F1FA2C43-3EF6-4D4C-9A9C-A7925CDD84D9}" name="Emetteur"/>
    <tableColumn id="3" xr3:uid="{1384ED71-D312-4393-93C2-6D107A986987}" name="Date"/>
    <tableColumn id="4" xr3:uid="{A9886B3C-A1AA-4807-A398-935A2E797E36}" name="Fournisseurs"/>
    <tableColumn id="5" xr3:uid="{74A300C8-5CE1-48B7-8A9D-AD29172C8F59}" name="Désignation"/>
    <tableColumn id="6" xr3:uid="{98ECE275-F00F-40E8-96FF-D5BE61CC4BA5}" name="Montant" dataCellStyle="Monétaire"/>
    <tableColumn id="7" xr3:uid="{0428426F-DF00-4CD9-BD56-EA1873C696BA}" name="Cumul" dataCellStyle="Monétaire">
      <calculatedColumnFormula>IF(ISNUMBER($F$2:F2),SUM($F$2:F2),0)</calculatedColumnFormula>
    </tableColumn>
    <tableColumn id="9" xr3:uid="{85986FAB-27DB-46E0-A216-4BBB263E4A0C}" name="AFFECTATION" dataDxfId="62"/>
    <tableColumn id="12" xr3:uid="{75ED6183-4497-4BC8-8E81-8C1037895542}" name="Cdes_x000a_&lt;200€" dataDxfId="61">
      <calculatedColumnFormula>COUNTIF(F2,"&lt;=200")</calculatedColumnFormula>
    </tableColumn>
    <tableColumn id="10" xr3:uid="{0BB1B47D-976A-4016-89B3-8CDBD1043DD0}" name="Date liv. estimée/confirmée" dataDxfId="60"/>
    <tableColumn id="11" xr3:uid="{013BEFE0-83AB-436F-8859-5EF5CC2409EE}" name="Récept."/>
    <tableColumn id="8" xr3:uid="{AAA9836B-1FFB-455E-A5B5-3AF7F85092A2}" name="Commentaires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9A1EC222-2A0B-4A65-8976-25A0F0203D67}" name="T_Juin141516" displayName="T_Juin141516" ref="A1:L94" totalsRowShown="0" headerRowDxfId="59" headerRowBorderDxfId="58" tableBorderDxfId="57">
  <autoFilter ref="A1:L94" xr:uid="{555810B9-FF35-4AA0-911F-6A13491C4030}"/>
  <tableColumns count="12">
    <tableColumn id="1" xr3:uid="{EB8C91D7-7140-4652-912E-AECB015762C2}" name="N° Commande"/>
    <tableColumn id="2" xr3:uid="{032B7667-28B0-4E92-94B7-98723456C723}" name="Emetteur"/>
    <tableColumn id="3" xr3:uid="{518BE2E2-663A-4C36-803D-9F4AEE2647B8}" name="Date"/>
    <tableColumn id="4" xr3:uid="{AB215A0C-DB3D-41E4-9FF8-B7C9D3A05BC4}" name="Fournisseurs"/>
    <tableColumn id="5" xr3:uid="{B65F8BFA-25A5-4145-AD7E-008FBDCB99E2}" name="Désignation"/>
    <tableColumn id="6" xr3:uid="{1D168ED5-EA7B-4A7B-AFC6-44D121F447BD}" name="Montant" dataCellStyle="Monétaire"/>
    <tableColumn id="7" xr3:uid="{D29821F7-D45E-4B6E-92D3-98804CA3FA0F}" name="Cumul" dataCellStyle="Monétaire">
      <calculatedColumnFormula>IF(ISNUMBER($F$2:F2),SUM($F$2:F2),0)</calculatedColumnFormula>
    </tableColumn>
    <tableColumn id="9" xr3:uid="{C989070D-6ECB-4772-BB74-3B4D3F24972A}" name="AFFECTATION" dataDxfId="56"/>
    <tableColumn id="12" xr3:uid="{B5E36B91-2F81-441D-A723-8AF2EF93EE00}" name="Cdes_x000a_&lt;200€" dataDxfId="55">
      <calculatedColumnFormula>COUNTIF(F2,"&lt;=200")</calculatedColumnFormula>
    </tableColumn>
    <tableColumn id="10" xr3:uid="{7D5088C6-5E27-4316-9C93-F31DBA9A7B15}" name="Date liv. estimée/confirmée" dataDxfId="54"/>
    <tableColumn id="11" xr3:uid="{AE0C9966-5A1C-4750-BE85-3EB2328CB222}" name="Récept."/>
    <tableColumn id="8" xr3:uid="{8C0D70E1-BA39-478C-85C7-171A78F09E64}" name="Commentaires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83704D5-142E-488A-8CCA-14E1A49029FA}" name="T_Juin1415" displayName="T_Juin1415" ref="A1:L94" totalsRowShown="0" headerRowDxfId="53" headerRowBorderDxfId="52" tableBorderDxfId="51">
  <autoFilter ref="A1:L94" xr:uid="{555810B9-FF35-4AA0-911F-6A13491C4030}"/>
  <tableColumns count="12">
    <tableColumn id="1" xr3:uid="{78BFF7C6-D171-4BB2-94E2-09866C345148}" name="N° Commande"/>
    <tableColumn id="2" xr3:uid="{3BD404E1-CFBB-4DBF-8C16-2F3F71162E54}" name="Emetteur"/>
    <tableColumn id="3" xr3:uid="{ADFD477C-0225-4651-9D58-9A2071798F89}" name="Date"/>
    <tableColumn id="4" xr3:uid="{C192D062-4DCE-4316-937A-21D6B94A734E}" name="Fournisseurs"/>
    <tableColumn id="5" xr3:uid="{4563461F-E828-4EC9-B106-C5CE0359A3F2}" name="Désignation"/>
    <tableColumn id="6" xr3:uid="{6CBF665D-FDBF-4989-B248-53181DF88FF7}" name="Montant" dataCellStyle="Monétaire"/>
    <tableColumn id="7" xr3:uid="{5DE4AE52-CAB9-4238-AF42-038D8E80E98C}" name="Cumul" dataCellStyle="Monétaire">
      <calculatedColumnFormula>IF(ISNUMBER($F$2:F2),SUM($F$2:F2),0)</calculatedColumnFormula>
    </tableColumn>
    <tableColumn id="9" xr3:uid="{DB5FE5C3-71D1-4BAC-9644-D32954C5D3B8}" name="AFFECTATION" dataDxfId="50"/>
    <tableColumn id="12" xr3:uid="{94081516-84EB-4AA8-95D6-C90FDBD7478F}" name="Cdes_x000a_&lt;200€" dataDxfId="49">
      <calculatedColumnFormula>COUNTIF(F2,"&lt;=200")</calculatedColumnFormula>
    </tableColumn>
    <tableColumn id="10" xr3:uid="{284CAC24-84B0-4BF2-B86B-6287861642B0}" name="Date liv. estimée/confirmée" dataDxfId="48"/>
    <tableColumn id="11" xr3:uid="{1AB04AA1-408D-416A-A32B-48155DF31587}" name="Récept."/>
    <tableColumn id="8" xr3:uid="{8CFCDC4F-F092-44B1-A218-DE26AF3B4169}" name="Commentaires"/>
  </tableColumns>
  <tableStyleInfo name="Style de tableau 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A0E9EB4-2499-4CE5-8909-D5101BFD2861}" name="T_Juin14" displayName="T_Juin14" ref="A1:L94" totalsRowShown="0" headerRowDxfId="47" headerRowBorderDxfId="46" tableBorderDxfId="45">
  <autoFilter ref="A1:L94" xr:uid="{555810B9-FF35-4AA0-911F-6A13491C4030}"/>
  <tableColumns count="12">
    <tableColumn id="1" xr3:uid="{BD7D085F-3695-4DF0-9261-C33FAA781B28}" name="N° Commande"/>
    <tableColumn id="2" xr3:uid="{12199779-5CD9-4E3F-90EB-38192733ACA0}" name="Emetteur"/>
    <tableColumn id="3" xr3:uid="{C6BF3CE2-19FE-403D-A2B1-9D84630F7DED}" name="Date"/>
    <tableColumn id="4" xr3:uid="{F89A94F0-3037-4ADC-97C4-B9312B5A384D}" name="Fournisseurs"/>
    <tableColumn id="5" xr3:uid="{B8D7483D-F52E-4745-B829-69818A538F31}" name="Désignation"/>
    <tableColumn id="6" xr3:uid="{6E2F4EF9-B386-498C-A496-685D020110B4}" name="Montant" dataCellStyle="Monétaire"/>
    <tableColumn id="7" xr3:uid="{10F5E873-FEF0-4795-A4B6-F25B5A91E1FD}" name="Cumul" dataCellStyle="Monétaire">
      <calculatedColumnFormula>IF(ISNUMBER($F$2:F2),SUM($F$2:F2),0)</calculatedColumnFormula>
    </tableColumn>
    <tableColumn id="9" xr3:uid="{A96ED5AC-6549-4043-824D-EAD5F5614688}" name="AFFECTATION" dataDxfId="44"/>
    <tableColumn id="12" xr3:uid="{34BC82EF-BAFD-405B-AACF-93F9D8394C9B}" name="Cdes_x000a_&lt;200€" dataDxfId="43">
      <calculatedColumnFormula>COUNTIF(F2,"&lt;=200")</calculatedColumnFormula>
    </tableColumn>
    <tableColumn id="10" xr3:uid="{AA5751D3-AE94-4671-923F-26D8277FF665}" name="Date liv. estimée/confirmée" dataDxfId="42"/>
    <tableColumn id="11" xr3:uid="{1926E617-211C-4BA4-8390-529B66ACF842}" name="Récept."/>
    <tableColumn id="8" xr3:uid="{B2B6B754-F6A9-47E3-B73C-F69D1B1522A6}" name="Commentaires"/>
  </tableColumns>
  <tableStyleInfo name="Style de tableau 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_Juin" displayName="T_Juin" ref="A1:L94" totalsRowShown="0" headerRowDxfId="41" headerRowBorderDxfId="40" tableBorderDxfId="39">
  <autoFilter ref="A1:L94" xr:uid="{555810B9-FF35-4AA0-911F-6A13491C4030}"/>
  <tableColumns count="12">
    <tableColumn id="1" xr3:uid="{00000000-0010-0000-0500-000001000000}" name="N° Commande"/>
    <tableColumn id="2" xr3:uid="{00000000-0010-0000-0500-000002000000}" name="Emetteur"/>
    <tableColumn id="3" xr3:uid="{00000000-0010-0000-0500-000003000000}" name="Date"/>
    <tableColumn id="4" xr3:uid="{00000000-0010-0000-0500-000004000000}" name="Fournisseurs"/>
    <tableColumn id="5" xr3:uid="{00000000-0010-0000-0500-000005000000}" name="Désignation"/>
    <tableColumn id="6" xr3:uid="{00000000-0010-0000-0500-000006000000}" name="Montant" dataCellStyle="Monétaire"/>
    <tableColumn id="7" xr3:uid="{00000000-0010-0000-0500-000007000000}" name="Cumul" dataCellStyle="Monétaire">
      <calculatedColumnFormula>IF(ISNUMBER($F$2:F2),SUM($F$2:F2),0)</calculatedColumnFormula>
    </tableColumn>
    <tableColumn id="9" xr3:uid="{00000000-0010-0000-0500-000009000000}" name="AFFECTATION" dataDxfId="38"/>
    <tableColumn id="12" xr3:uid="{811F1D2D-F511-4B1F-B20B-990DDCA13645}" name="Cdes_x000a_&lt;200€" dataDxfId="37">
      <calculatedColumnFormula>COUNTIF(F2,"&lt;=200")</calculatedColumnFormula>
    </tableColumn>
    <tableColumn id="10" xr3:uid="{68BD6A8A-E6A0-49CE-820E-DD1D10DAED7A}" name="Date liv. estimée/confirmée" dataDxfId="36"/>
    <tableColumn id="11" xr3:uid="{2375656E-B674-4829-9D9D-14AF18B6E2F7}" name="Récept."/>
    <tableColumn id="8" xr3:uid="{00000000-0010-0000-0500-000008000000}" name="Commentaires"/>
  </tableColumns>
  <tableStyleInfo name="Style de tableau 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_Juillet" displayName="T_Juillet" ref="A1:L95" totalsRowShown="0" headerRowDxfId="35" headerRowBorderDxfId="34" tableBorderDxfId="33">
  <autoFilter ref="A1:L95" xr:uid="{00000000-0009-0000-0100-000007000000}"/>
  <tableColumns count="12">
    <tableColumn id="1" xr3:uid="{00000000-0010-0000-0600-000001000000}" name="N° Commande"/>
    <tableColumn id="2" xr3:uid="{00000000-0010-0000-0600-000002000000}" name="Emetteur"/>
    <tableColumn id="3" xr3:uid="{00000000-0010-0000-0600-000003000000}" name="Date"/>
    <tableColumn id="4" xr3:uid="{00000000-0010-0000-0600-000004000000}" name="Fournisseurs"/>
    <tableColumn id="5" xr3:uid="{00000000-0010-0000-0600-000005000000}" name="Désignation"/>
    <tableColumn id="6" xr3:uid="{00000000-0010-0000-0600-000006000000}" name="Montant" dataCellStyle="Monétaire"/>
    <tableColumn id="7" xr3:uid="{00000000-0010-0000-0600-000007000000}" name="Cumul" dataCellStyle="Monétaire"/>
    <tableColumn id="9" xr3:uid="{00000000-0010-0000-0600-000009000000}" name="AFFECTATION" dataDxfId="32"/>
    <tableColumn id="12" xr3:uid="{D9727047-4DBF-4CEF-B194-FB4029889CAD}" name="Cdes_x000a_&lt;200€" dataDxfId="31"/>
    <tableColumn id="10" xr3:uid="{B2E9A441-8E9E-465A-BD8A-FC3218E248D4}" name="Date liv. estimée/confirmée"/>
    <tableColumn id="11" xr3:uid="{1EB49326-00B4-41BC-9612-EBD74F3DB25A}" name="Fcbdg" dataDxfId="30"/>
    <tableColumn id="8" xr3:uid="{00000000-0010-0000-0600-000008000000}" name="Commentaires"/>
  </tableColumns>
  <tableStyleInfo name="Style de tableau 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4884CB9-315A-44A5-BC22-8700134D71BD}" name="T_Juillet9" displayName="T_Juillet9" ref="A1:L78" totalsRowShown="0" headerRowDxfId="29" headerRowBorderDxfId="28" tableBorderDxfId="27">
  <autoFilter ref="A1:L78" xr:uid="{00000000-0009-0000-0100-000007000000}"/>
  <tableColumns count="12">
    <tableColumn id="1" xr3:uid="{693D9018-23DC-48CC-8AF0-53D619DD9A82}" name="N° Commande"/>
    <tableColumn id="2" xr3:uid="{032A42AD-60BF-45A6-B6DF-ADD478ABC2F3}" name="Emetteur"/>
    <tableColumn id="3" xr3:uid="{8F18C239-D4B9-4FDA-9D54-34325902937A}" name="Date"/>
    <tableColumn id="4" xr3:uid="{720BB02D-E59B-47B2-9D80-3111FE25681B}" name="Fournisseurs"/>
    <tableColumn id="5" xr3:uid="{C6E0BF04-0C92-4983-BF05-F9AF70EB59E7}" name="Désignation"/>
    <tableColumn id="6" xr3:uid="{2D3FF2DE-5237-4FD2-901C-B744622EBCD5}" name="Montant" dataCellStyle="Monétaire"/>
    <tableColumn id="7" xr3:uid="{804BD3E9-C5B6-4D79-B7F2-67EFB4C45C86}" name="Cumul" dataCellStyle="Monétaire">
      <calculatedColumnFormula>IF(ISNUMBER($F1:F$2),SUM($F1:F$2),0)</calculatedColumnFormula>
    </tableColumn>
    <tableColumn id="9" xr3:uid="{474D162A-08D0-41BC-8C49-FB0293BE457D}" name="AFFECTATION" dataDxfId="26"/>
    <tableColumn id="12" xr3:uid="{70AF836A-7BC6-4CC3-BD9E-920C44E2A31C}" name="Cdes_x000a_&lt;200€" dataDxfId="25">
      <calculatedColumnFormula>COUNTIF(T_Juillet9[[#This Row],[Montant]],"&lt;=200")</calculatedColumnFormula>
    </tableColumn>
    <tableColumn id="10" xr3:uid="{A8345B4B-9349-408F-B95B-7DB73BCF15F6}" name="Date liv. estimée/confirmée"/>
    <tableColumn id="11" xr3:uid="{45DF98C5-07CC-40E9-B01A-E2A13CEA07FE}" name="Récept." dataDxfId="24"/>
    <tableColumn id="8" xr3:uid="{29127C9B-2629-4E7A-B493-3284BFC91B59}" name="Commentaires"/>
  </tableColumns>
  <tableStyleInfo name="Style de tableau 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B619C90-6143-49C1-B294-E7565F800D79}" name="T_Juillet910" displayName="T_Juillet910" ref="A1:L104" totalsRowShown="0" headerRowDxfId="23" headerRowBorderDxfId="22" tableBorderDxfId="21">
  <autoFilter ref="A1:L104" xr:uid="{00000000-0009-0000-0100-000007000000}"/>
  <tableColumns count="12">
    <tableColumn id="1" xr3:uid="{47F75E96-355C-4F0C-A131-84909683108E}" name="N° Commande"/>
    <tableColumn id="2" xr3:uid="{C59A5C30-BB2C-4DF3-AAE1-E9F39FA20B07}" name="Emetteur"/>
    <tableColumn id="3" xr3:uid="{0A433DAB-3808-458D-931B-922B81A57255}" name="Date"/>
    <tableColumn id="4" xr3:uid="{35E159EF-2238-47AA-B2E3-31B003279959}" name="Fournisseurs"/>
    <tableColumn id="5" xr3:uid="{63B7C065-5575-4AB9-9BFF-64ED2EFA953E}" name="Désignation"/>
    <tableColumn id="6" xr3:uid="{4A36B927-D34A-4201-8669-543702175AFA}" name="Montant" dataCellStyle="Monétaire"/>
    <tableColumn id="7" xr3:uid="{7F2DFFF2-52E3-4234-9F79-8546770DECEC}" name="Cumul" dataCellStyle="Monétaire">
      <calculatedColumnFormula>IF(ISNUMBER($F1:F$2),SUM($F1:F$2),0)</calculatedColumnFormula>
    </tableColumn>
    <tableColumn id="9" xr3:uid="{F00EF0C0-68CF-4D1E-A676-535BF1473044}" name="AFFECTATION" dataDxfId="20"/>
    <tableColumn id="12" xr3:uid="{DE0A7FFD-C44C-4036-A4AB-E90147264612}" name="Cdes_x000a_&lt;200€" dataDxfId="19">
      <calculatedColumnFormula>COUNTIF(T_Juillet910[[#This Row],[Montant]],"&lt;=200")</calculatedColumnFormula>
    </tableColumn>
    <tableColumn id="10" xr3:uid="{EA807872-9222-4B08-9178-DC46B335089E}" name="Date liv. estimée/confirmée"/>
    <tableColumn id="11" xr3:uid="{864A78ED-20E4-45AE-B78A-9EBCDD1E34B0}" name="Récept." dataDxfId="18"/>
    <tableColumn id="8" xr3:uid="{87DC582A-CDF3-4324-9027-B6EBEE39C721}" name="Commentaires"/>
  </tableColumns>
  <tableStyleInfo name="Style de tableau 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CB5318E-37EB-45D4-B522-C8AB01F47B03}" name="T_Juillet91011" displayName="T_Juillet91011" ref="A1:L78" totalsRowShown="0" headerRowDxfId="17" headerRowBorderDxfId="16" tableBorderDxfId="15">
  <autoFilter ref="A1:L78" xr:uid="{00000000-0009-0000-0100-000007000000}"/>
  <tableColumns count="12">
    <tableColumn id="1" xr3:uid="{0AD62C6E-ABB9-4DEE-B049-CD8A45A30615}" name="N° Commande"/>
    <tableColumn id="2" xr3:uid="{E4D9A0E6-843C-4211-9D1F-142AF0B17FE3}" name="Emetteur"/>
    <tableColumn id="3" xr3:uid="{40650ABF-B3A8-4AD1-8508-F065C260EDA2}" name="Date"/>
    <tableColumn id="4" xr3:uid="{129EC81E-6973-4F31-8B11-B6764DC88DAC}" name="Fournisseurs"/>
    <tableColumn id="5" xr3:uid="{A0DF18F8-31D4-4779-823E-C84405A596A3}" name="Désignation"/>
    <tableColumn id="6" xr3:uid="{8FC61726-3268-4F8F-8FE9-CE22FC8D3157}" name="Montant" dataCellStyle="Monétaire"/>
    <tableColumn id="7" xr3:uid="{0637B183-E1AE-428A-86A9-9FE65F96E217}" name="Cumul" dataCellStyle="Monétaire">
      <calculatedColumnFormula>IF(ISNUMBER($F1:F$2),SUM($F1:F$2),0)</calculatedColumnFormula>
    </tableColumn>
    <tableColumn id="9" xr3:uid="{D36B5853-AEDA-4BC3-B7C2-38617A159724}" name="AFFECTATION" dataDxfId="14"/>
    <tableColumn id="12" xr3:uid="{72EEAABF-82EA-4478-AEFA-486644FA8F70}" name="Cdes_x000a_&lt;200€" dataDxfId="13">
      <calculatedColumnFormula>COUNTIF(T_Juillet91011[[#This Row],[Montant]],"&lt;=200")</calculatedColumnFormula>
    </tableColumn>
    <tableColumn id="10" xr3:uid="{2751A1C6-FDC0-4825-AA65-8A9257C6CEEB}" name="Date liv. estimée/confirmée"/>
    <tableColumn id="11" xr3:uid="{0EB90614-D2A0-435A-A41B-CEC0520A9782}" name="Récept." dataDxfId="12"/>
    <tableColumn id="8" xr3:uid="{6133F821-817A-47F6-A8A6-D72FBC62D83B}" name="Commentaires"/>
  </tableColumns>
  <tableStyleInfo name="Style de tableau 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26509A75-196A-4549-BF6B-2678D5E7D488}" name="T_Juillet9101112" displayName="T_Juillet9101112" ref="A1:L78" totalsRowShown="0" headerRowDxfId="11" headerRowBorderDxfId="10" tableBorderDxfId="9">
  <autoFilter ref="A1:L78" xr:uid="{00000000-0009-0000-0100-000007000000}"/>
  <tableColumns count="12">
    <tableColumn id="1" xr3:uid="{07AFCA28-6626-4E46-80D1-D25C60DC79E5}" name="N° Commande"/>
    <tableColumn id="2" xr3:uid="{13F60A65-DCF3-432F-A459-C2108E344B9D}" name="Emetteur"/>
    <tableColumn id="3" xr3:uid="{AE1569DE-CBB7-4E01-8EE0-C7D9D8C139C5}" name="Date"/>
    <tableColumn id="4" xr3:uid="{9B88A3D0-CFC5-4FB5-9010-E449FF5D3DFB}" name="Fournisseurs"/>
    <tableColumn id="5" xr3:uid="{41E34929-E7CE-482B-889A-FAA37B5E2405}" name="Désignation"/>
    <tableColumn id="6" xr3:uid="{65BEA3B8-A9B7-4226-9EE9-F4CE786D35DB}" name="Montant" dataCellStyle="Monétaire"/>
    <tableColumn id="7" xr3:uid="{DC160A8F-10CA-4CFE-AFAB-4C470E953784}" name="Cumul" dataCellStyle="Monétaire">
      <calculatedColumnFormula>IF(ISNUMBER($F1:F$2),SUM($F1:F$2),0)</calculatedColumnFormula>
    </tableColumn>
    <tableColumn id="9" xr3:uid="{72EA0F33-C187-4189-85A8-5292DD7E8203}" name="AFFECTATION" dataDxfId="8"/>
    <tableColumn id="12" xr3:uid="{E1833808-66FF-4B97-B53B-2847E926D45B}" name="Cdes_x000a_&lt;200€" dataDxfId="7">
      <calculatedColumnFormula>COUNTIF(T_Juillet9101112[[#This Row],[Montant]],"&lt;=200")</calculatedColumnFormula>
    </tableColumn>
    <tableColumn id="10" xr3:uid="{733BB7A3-A1CE-43DE-B506-D7B17008F9BA}" name="Date liv. estimée/confirmée"/>
    <tableColumn id="11" xr3:uid="{02696EAE-E681-4347-8656-BC14BBB3EC45}" name="Récept." dataDxfId="6"/>
    <tableColumn id="8" xr3:uid="{055AC4C1-0352-4B6B-9D02-E8E6F580225A}" name="Commentaires"/>
  </tableColumns>
  <tableStyleInfo name="Style de tableau 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7D847F2-D7BC-4E56-B529-45444150A6A0}" name="T_Juillet910111213" displayName="T_Juillet910111213" ref="A1:L78" totalsRowShown="0" headerRowDxfId="5" headerRowBorderDxfId="4" tableBorderDxfId="3">
  <autoFilter ref="A1:L78" xr:uid="{00000000-0009-0000-0100-000007000000}"/>
  <tableColumns count="12">
    <tableColumn id="1" xr3:uid="{78A779B2-C1DF-4434-ABD8-4AB621159E10}" name="N° Commande"/>
    <tableColumn id="2" xr3:uid="{1E009D87-04A3-4984-8604-71B24A25BE51}" name="Emetteur"/>
    <tableColumn id="3" xr3:uid="{55093AC1-4537-4423-A200-30A472CFC18E}" name="Date"/>
    <tableColumn id="4" xr3:uid="{F29B7B6A-84AC-4B62-9EF9-B2CC5CE2E400}" name="Fournisseurs"/>
    <tableColumn id="5" xr3:uid="{D0CCA0DB-A7AE-4F99-9B68-6EFCCB972598}" name="Désignation"/>
    <tableColumn id="6" xr3:uid="{0E08EAC9-DBC7-4AD7-8F59-39BC75066E83}" name="Montant" dataCellStyle="Monétaire"/>
    <tableColumn id="7" xr3:uid="{70334ACE-A833-4DA4-884F-04473172799E}" name="Cumul" dataCellStyle="Monétaire">
      <calculatedColumnFormula>IF(ISNUMBER($F1:F$2),SUM($F1:F$2),0)</calculatedColumnFormula>
    </tableColumn>
    <tableColumn id="9" xr3:uid="{85BF8BC5-0607-464D-974F-8449B864FA51}" name="AFFECTATION" dataDxfId="2"/>
    <tableColumn id="12" xr3:uid="{956874EE-4A09-4744-A028-D57ABA3322B0}" name="Cdes_x000a_&lt;200€" dataDxfId="1">
      <calculatedColumnFormula>COUNTIF(T_Juillet910111213[[#This Row],[Montant]],"&lt;=200")</calculatedColumnFormula>
    </tableColumn>
    <tableColumn id="10" xr3:uid="{EB3341CB-DE5C-43DA-8F60-4E566461CA66}" name="Date liv. estimée/confirmée"/>
    <tableColumn id="11" xr3:uid="{7469F094-AAA8-4BC3-A6E3-BB80E10E08F4}" name="Récept." dataDxfId="0"/>
    <tableColumn id="8" xr3:uid="{55BA78DA-8199-48B7-BD12-AE77B197ED9F}" name="Commentaires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F7592-60C4-4D46-A90A-ADFE0543F6F6}">
  <dimension ref="A1:L150"/>
  <sheetViews>
    <sheetView showZeros="0" topLeftCell="E1" zoomScale="90" zoomScaleNormal="90" workbookViewId="0">
      <pane ySplit="1" topLeftCell="A2" activePane="bottomLeft" state="frozen"/>
      <selection activeCell="I6" sqref="I6"/>
      <selection pane="bottomLeft" activeCell="B12" sqref="B12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08.28515625" style="1" customWidth="1"/>
    <col min="6" max="6" width="17" style="1" customWidth="1"/>
    <col min="7" max="7" width="14.7109375" style="1" customWidth="1"/>
    <col min="8" max="8" width="16.4257812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39.425781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27" t="s">
        <v>13</v>
      </c>
      <c r="J1" s="90" t="s">
        <v>10</v>
      </c>
      <c r="K1" s="91" t="s">
        <v>11</v>
      </c>
      <c r="L1" s="37" t="s">
        <v>3</v>
      </c>
    </row>
    <row r="2" spans="1:12" x14ac:dyDescent="0.25">
      <c r="A2" s="26" t="s">
        <v>14</v>
      </c>
      <c r="B2" s="27" t="s">
        <v>15</v>
      </c>
      <c r="C2" s="28">
        <v>44198</v>
      </c>
      <c r="D2" s="29" t="s">
        <v>16</v>
      </c>
      <c r="E2" s="30"/>
      <c r="F2" s="61">
        <v>150</v>
      </c>
      <c r="G2" s="55"/>
      <c r="H2" s="41"/>
      <c r="I2" s="119">
        <f>COUNTIF(T_Juin1415161718[[#This Row],[Montant]],"&lt;=200")</f>
        <v>1</v>
      </c>
      <c r="J2" s="85"/>
      <c r="K2" s="76"/>
      <c r="L2" s="12"/>
    </row>
    <row r="3" spans="1:12" x14ac:dyDescent="0.25">
      <c r="A3" s="6" t="s">
        <v>17</v>
      </c>
      <c r="B3" s="7" t="s">
        <v>15</v>
      </c>
      <c r="C3" s="21">
        <v>44198</v>
      </c>
      <c r="D3" s="6" t="s">
        <v>18</v>
      </c>
      <c r="E3" s="6"/>
      <c r="F3" s="62">
        <v>2300</v>
      </c>
      <c r="G3" s="56"/>
      <c r="H3" s="42"/>
      <c r="I3" s="120">
        <f>COUNTIF(T_Juin1415161718[[#This Row],[Montant]],"&lt;=200")</f>
        <v>0</v>
      </c>
      <c r="J3" s="77"/>
      <c r="K3" s="77"/>
      <c r="L3" s="2"/>
    </row>
    <row r="4" spans="1:12" x14ac:dyDescent="0.25">
      <c r="A4" s="3" t="s">
        <v>19</v>
      </c>
      <c r="B4" s="8" t="s">
        <v>20</v>
      </c>
      <c r="C4" s="22">
        <v>44198</v>
      </c>
      <c r="D4" s="3" t="s">
        <v>16</v>
      </c>
      <c r="E4" s="3"/>
      <c r="F4" s="63">
        <v>180</v>
      </c>
      <c r="G4" s="57"/>
      <c r="H4" s="43"/>
      <c r="I4" s="121">
        <f>COUNTIF(T_Juin1415161718[[#This Row],[Montant]],"&lt;=200")</f>
        <v>1</v>
      </c>
      <c r="J4" s="78"/>
      <c r="K4" s="78"/>
      <c r="L4" s="4"/>
    </row>
    <row r="5" spans="1:12" x14ac:dyDescent="0.25">
      <c r="A5" s="6" t="s">
        <v>21</v>
      </c>
      <c r="B5" s="7" t="s">
        <v>22</v>
      </c>
      <c r="C5" s="21">
        <v>44198</v>
      </c>
      <c r="D5" s="6" t="s">
        <v>23</v>
      </c>
      <c r="E5" s="15"/>
      <c r="F5" s="62">
        <v>67</v>
      </c>
      <c r="G5" s="56"/>
      <c r="H5" s="42"/>
      <c r="I5" s="120">
        <f>COUNTIF(T_Juin1415161718[[#This Row],[Montant]],"&lt;=200")</f>
        <v>1</v>
      </c>
      <c r="J5" s="77"/>
      <c r="K5" s="77"/>
      <c r="L5" s="2"/>
    </row>
    <row r="6" spans="1:12" x14ac:dyDescent="0.25">
      <c r="A6" s="3"/>
      <c r="B6" s="8"/>
      <c r="C6" s="22"/>
      <c r="D6" s="3"/>
      <c r="E6" s="3"/>
      <c r="F6" s="63"/>
      <c r="G6" s="57"/>
      <c r="H6" s="43"/>
      <c r="I6" s="121"/>
      <c r="J6" s="78"/>
      <c r="K6" s="78"/>
      <c r="L6" s="4"/>
    </row>
    <row r="7" spans="1:12" x14ac:dyDescent="0.25">
      <c r="A7" s="6"/>
      <c r="B7" s="7"/>
      <c r="C7" s="21"/>
      <c r="D7" s="6"/>
      <c r="E7" s="6"/>
      <c r="F7" s="62"/>
      <c r="G7" s="56"/>
      <c r="H7" s="42"/>
      <c r="I7" s="120"/>
      <c r="J7" s="77"/>
      <c r="K7" s="77"/>
      <c r="L7" s="2"/>
    </row>
    <row r="8" spans="1:12" x14ac:dyDescent="0.25">
      <c r="A8" s="3"/>
      <c r="B8" s="8"/>
      <c r="C8" s="22"/>
      <c r="D8" s="3"/>
      <c r="E8" s="3"/>
      <c r="F8" s="63"/>
      <c r="G8" s="57"/>
      <c r="H8" s="43"/>
      <c r="I8" s="121"/>
      <c r="J8" s="78"/>
      <c r="K8" s="78"/>
      <c r="L8" s="4"/>
    </row>
    <row r="9" spans="1:12" x14ac:dyDescent="0.25">
      <c r="A9" s="6"/>
      <c r="B9" s="7"/>
      <c r="C9" s="21"/>
      <c r="D9" s="6"/>
      <c r="E9" s="6"/>
      <c r="F9" s="62"/>
      <c r="G9" s="56"/>
      <c r="H9" s="42"/>
      <c r="I9" s="120"/>
      <c r="J9" s="77"/>
      <c r="K9" s="77"/>
      <c r="L9" s="2"/>
    </row>
    <row r="10" spans="1:12" x14ac:dyDescent="0.25">
      <c r="A10" s="3"/>
      <c r="B10" s="8"/>
      <c r="C10" s="22"/>
      <c r="D10" s="3"/>
      <c r="E10" s="3"/>
      <c r="F10" s="63"/>
      <c r="G10" s="57"/>
      <c r="H10" s="43"/>
      <c r="I10" s="121"/>
      <c r="J10" s="78"/>
      <c r="K10" s="78"/>
      <c r="L10" s="4"/>
    </row>
    <row r="11" spans="1:12" x14ac:dyDescent="0.25">
      <c r="A11" s="6"/>
      <c r="B11" s="7"/>
      <c r="C11" s="21"/>
      <c r="D11" s="6"/>
      <c r="E11" s="6"/>
      <c r="F11" s="62"/>
      <c r="G11" s="56"/>
      <c r="H11" s="42"/>
      <c r="I11" s="120"/>
      <c r="J11" s="77"/>
      <c r="K11" s="77"/>
      <c r="L11" s="2"/>
    </row>
    <row r="12" spans="1:12" x14ac:dyDescent="0.25">
      <c r="A12" s="3"/>
      <c r="B12" s="8"/>
      <c r="C12" s="22"/>
      <c r="D12" s="3"/>
      <c r="E12" s="3"/>
      <c r="F12" s="63"/>
      <c r="G12" s="57"/>
      <c r="H12" s="43"/>
      <c r="I12" s="121"/>
      <c r="J12" s="78"/>
      <c r="K12" s="78"/>
      <c r="L12" s="4"/>
    </row>
    <row r="13" spans="1:12" x14ac:dyDescent="0.25">
      <c r="A13" s="6"/>
      <c r="B13" s="7"/>
      <c r="C13" s="21"/>
      <c r="D13" s="6"/>
      <c r="E13" s="6"/>
      <c r="F13" s="71"/>
      <c r="G13" s="72"/>
      <c r="H13" s="42"/>
      <c r="I13" s="120"/>
      <c r="J13" s="77"/>
      <c r="K13" s="77"/>
      <c r="L13" s="2"/>
    </row>
    <row r="14" spans="1:12" x14ac:dyDescent="0.25">
      <c r="A14" s="3"/>
      <c r="B14" s="8"/>
      <c r="C14" s="22"/>
      <c r="D14" s="3"/>
      <c r="E14" s="3"/>
      <c r="F14" s="63"/>
      <c r="G14" s="57"/>
      <c r="H14" s="43"/>
      <c r="I14" s="121"/>
      <c r="J14" s="84"/>
      <c r="K14" s="84"/>
      <c r="L14" s="4"/>
    </row>
    <row r="15" spans="1:12" x14ac:dyDescent="0.25">
      <c r="A15" s="6"/>
      <c r="B15" s="7"/>
      <c r="C15" s="21"/>
      <c r="D15" s="6"/>
      <c r="E15" s="6"/>
      <c r="F15" s="62"/>
      <c r="G15" s="56"/>
      <c r="H15" s="42"/>
      <c r="I15" s="120"/>
      <c r="J15" s="73"/>
      <c r="K15" s="73"/>
      <c r="L15" s="2"/>
    </row>
    <row r="16" spans="1:12" x14ac:dyDescent="0.25">
      <c r="A16" s="3"/>
      <c r="B16" s="8"/>
      <c r="C16" s="22"/>
      <c r="D16" s="3"/>
      <c r="E16" s="3"/>
      <c r="F16" s="63"/>
      <c r="G16" s="57"/>
      <c r="H16" s="43"/>
      <c r="I16" s="121"/>
      <c r="J16" s="84"/>
      <c r="K16" s="84"/>
      <c r="L16" s="4"/>
    </row>
    <row r="17" spans="1:12" ht="15" customHeight="1" x14ac:dyDescent="0.25">
      <c r="A17" s="6"/>
      <c r="B17" s="7"/>
      <c r="C17" s="21"/>
      <c r="D17" s="6"/>
      <c r="E17" s="6"/>
      <c r="F17" s="62"/>
      <c r="G17" s="56"/>
      <c r="H17" s="49"/>
      <c r="I17" s="122"/>
      <c r="J17" s="79"/>
      <c r="K17" s="79"/>
      <c r="L17" s="50"/>
    </row>
    <row r="18" spans="1:12" ht="15" customHeight="1" x14ac:dyDescent="0.25">
      <c r="A18" s="3"/>
      <c r="B18" s="8"/>
      <c r="C18" s="22"/>
      <c r="D18" s="3"/>
      <c r="E18" s="3"/>
      <c r="F18" s="63"/>
      <c r="G18" s="57"/>
      <c r="H18" s="41"/>
      <c r="I18" s="119"/>
      <c r="J18" s="85"/>
      <c r="K18" s="85"/>
      <c r="L18" s="12"/>
    </row>
    <row r="19" spans="1:12" x14ac:dyDescent="0.25">
      <c r="A19" s="6"/>
      <c r="B19" s="7"/>
      <c r="C19" s="21"/>
      <c r="D19" s="6"/>
      <c r="E19" s="6"/>
      <c r="F19" s="62"/>
      <c r="G19" s="56"/>
      <c r="H19" s="42"/>
      <c r="I19" s="120"/>
      <c r="J19" s="73"/>
      <c r="K19" s="73"/>
      <c r="L19" s="2"/>
    </row>
    <row r="20" spans="1:12" x14ac:dyDescent="0.25">
      <c r="A20" s="3"/>
      <c r="B20" s="8"/>
      <c r="C20" s="22"/>
      <c r="D20" s="3"/>
      <c r="E20" s="3"/>
      <c r="F20" s="63"/>
      <c r="G20" s="57"/>
      <c r="H20" s="43"/>
      <c r="I20" s="121"/>
      <c r="J20" s="78"/>
      <c r="K20" s="78"/>
      <c r="L20" s="4"/>
    </row>
    <row r="21" spans="1:12" x14ac:dyDescent="0.25">
      <c r="A21" s="6"/>
      <c r="B21" s="7"/>
      <c r="C21" s="21"/>
      <c r="D21" s="6"/>
      <c r="E21" s="6"/>
      <c r="F21" s="62"/>
      <c r="G21" s="56"/>
      <c r="H21" s="42"/>
      <c r="I21" s="120"/>
      <c r="J21" s="77"/>
      <c r="K21" s="77"/>
      <c r="L21" s="2"/>
    </row>
    <row r="22" spans="1:12" x14ac:dyDescent="0.25">
      <c r="A22" s="3"/>
      <c r="B22" s="8"/>
      <c r="C22" s="22"/>
      <c r="D22" s="3"/>
      <c r="E22" s="3"/>
      <c r="F22" s="63"/>
      <c r="G22" s="57"/>
      <c r="H22" s="43"/>
      <c r="I22" s="121"/>
      <c r="J22" s="84"/>
      <c r="K22" s="84"/>
      <c r="L22" s="4"/>
    </row>
    <row r="23" spans="1:12" x14ac:dyDescent="0.25">
      <c r="A23" s="6"/>
      <c r="B23" s="7"/>
      <c r="C23" s="21"/>
      <c r="D23" s="6"/>
      <c r="E23" s="6"/>
      <c r="F23" s="62"/>
      <c r="G23" s="56"/>
      <c r="H23" s="42"/>
      <c r="I23" s="120"/>
      <c r="J23" s="77"/>
      <c r="K23" s="77"/>
      <c r="L23" s="2"/>
    </row>
    <row r="24" spans="1:12" x14ac:dyDescent="0.25">
      <c r="A24" s="3"/>
      <c r="B24" s="8"/>
      <c r="C24" s="22"/>
      <c r="D24" s="3"/>
      <c r="E24" s="3"/>
      <c r="F24" s="63"/>
      <c r="G24" s="58"/>
      <c r="H24" s="44"/>
      <c r="I24" s="123"/>
      <c r="J24" s="80"/>
      <c r="K24" s="80"/>
      <c r="L24" s="4"/>
    </row>
    <row r="25" spans="1:12" s="18" customFormat="1" x14ac:dyDescent="0.25">
      <c r="A25" s="15"/>
      <c r="B25" s="16"/>
      <c r="C25" s="23"/>
      <c r="D25" s="15"/>
      <c r="E25" s="15"/>
      <c r="F25" s="64"/>
      <c r="G25" s="56"/>
      <c r="H25" s="42"/>
      <c r="I25" s="120"/>
      <c r="J25" s="77"/>
      <c r="K25" s="77"/>
      <c r="L25" s="2"/>
    </row>
    <row r="26" spans="1:12" x14ac:dyDescent="0.25">
      <c r="A26" s="13"/>
      <c r="B26" s="14"/>
      <c r="C26" s="24"/>
      <c r="D26" s="13"/>
      <c r="E26" s="39"/>
      <c r="F26" s="65"/>
      <c r="G26" s="57"/>
      <c r="H26" s="43"/>
      <c r="I26" s="121"/>
      <c r="J26" s="84"/>
      <c r="K26" s="84"/>
      <c r="L26" s="4"/>
    </row>
    <row r="27" spans="1:12" s="18" customFormat="1" x14ac:dyDescent="0.25">
      <c r="A27" s="15"/>
      <c r="B27" s="16"/>
      <c r="C27" s="23"/>
      <c r="D27" s="15"/>
      <c r="E27" s="15"/>
      <c r="F27" s="64"/>
      <c r="G27" s="56"/>
      <c r="H27" s="42"/>
      <c r="I27" s="120"/>
      <c r="J27" s="73"/>
      <c r="K27" s="77"/>
      <c r="L27" s="2"/>
    </row>
    <row r="28" spans="1:12" x14ac:dyDescent="0.25">
      <c r="A28" s="13"/>
      <c r="B28" s="14"/>
      <c r="C28" s="24"/>
      <c r="D28" s="13"/>
      <c r="E28" s="13"/>
      <c r="F28" s="65"/>
      <c r="G28" s="57"/>
      <c r="H28" s="43"/>
      <c r="I28" s="121"/>
      <c r="J28" s="84"/>
      <c r="K28" s="84"/>
      <c r="L28" s="4"/>
    </row>
    <row r="29" spans="1:12" s="18" customFormat="1" x14ac:dyDescent="0.25">
      <c r="A29" s="15"/>
      <c r="B29" s="16"/>
      <c r="C29" s="23"/>
      <c r="D29" s="15"/>
      <c r="E29" s="15"/>
      <c r="F29" s="64"/>
      <c r="G29" s="56"/>
      <c r="H29" s="49"/>
      <c r="I29" s="122"/>
      <c r="J29" s="97"/>
      <c r="K29" s="79"/>
      <c r="L29" s="2"/>
    </row>
    <row r="30" spans="1:12" x14ac:dyDescent="0.25">
      <c r="A30" s="13"/>
      <c r="B30" s="14"/>
      <c r="C30" s="24"/>
      <c r="D30" s="13"/>
      <c r="E30" s="13"/>
      <c r="F30" s="65"/>
      <c r="G30" s="57"/>
      <c r="H30" s="86"/>
      <c r="I30" s="130"/>
      <c r="J30" s="118"/>
      <c r="K30" s="87"/>
      <c r="L30" s="4"/>
    </row>
    <row r="31" spans="1:12" s="18" customFormat="1" x14ac:dyDescent="0.25">
      <c r="A31" s="19"/>
      <c r="B31" s="20"/>
      <c r="C31" s="25"/>
      <c r="D31" s="15"/>
      <c r="E31" s="15"/>
      <c r="F31" s="64"/>
      <c r="G31" s="56"/>
      <c r="H31" s="49"/>
      <c r="I31" s="122"/>
      <c r="J31" s="79"/>
      <c r="K31" s="79"/>
      <c r="L31" s="2"/>
    </row>
    <row r="32" spans="1:12" x14ac:dyDescent="0.25">
      <c r="A32" s="13"/>
      <c r="B32" s="14"/>
      <c r="C32" s="24"/>
      <c r="D32" s="13"/>
      <c r="E32" s="13"/>
      <c r="F32" s="65"/>
      <c r="G32" s="58"/>
      <c r="H32" s="88"/>
      <c r="I32" s="131"/>
      <c r="J32" s="89"/>
      <c r="K32" s="89"/>
      <c r="L32" s="12"/>
    </row>
    <row r="33" spans="1:12" s="18" customFormat="1" x14ac:dyDescent="0.25">
      <c r="A33" s="19"/>
      <c r="B33" s="20"/>
      <c r="C33" s="25"/>
      <c r="D33" s="15"/>
      <c r="E33" s="15"/>
      <c r="F33" s="64"/>
      <c r="G33" s="56"/>
      <c r="H33" s="42"/>
      <c r="I33" s="120"/>
      <c r="J33" s="73"/>
      <c r="K33" s="73"/>
      <c r="L33" s="2"/>
    </row>
    <row r="34" spans="1:12" x14ac:dyDescent="0.25">
      <c r="A34" s="13"/>
      <c r="B34" s="14"/>
      <c r="C34" s="24"/>
      <c r="D34" s="13"/>
      <c r="E34" s="13"/>
      <c r="F34" s="65"/>
      <c r="G34" s="58"/>
      <c r="H34" s="44"/>
      <c r="I34" s="123"/>
      <c r="J34" s="80"/>
      <c r="K34" s="80"/>
      <c r="L34" s="4"/>
    </row>
    <row r="35" spans="1:12" s="18" customFormat="1" x14ac:dyDescent="0.25">
      <c r="A35" s="15"/>
      <c r="B35" s="16"/>
      <c r="C35" s="23"/>
      <c r="D35" s="15"/>
      <c r="E35" s="15"/>
      <c r="F35" s="64"/>
      <c r="G35" s="56"/>
      <c r="H35" s="42"/>
      <c r="I35" s="120"/>
      <c r="J35" s="77"/>
      <c r="K35" s="77"/>
      <c r="L35" s="2"/>
    </row>
    <row r="36" spans="1:12" x14ac:dyDescent="0.25">
      <c r="A36" s="13"/>
      <c r="B36" s="14"/>
      <c r="C36" s="24"/>
      <c r="D36" s="13"/>
      <c r="E36" s="13"/>
      <c r="F36" s="65"/>
      <c r="G36" s="58"/>
      <c r="H36" s="44"/>
      <c r="I36" s="123"/>
      <c r="J36" s="74"/>
      <c r="K36" s="74"/>
      <c r="L36" s="4"/>
    </row>
    <row r="37" spans="1:12" s="18" customFormat="1" x14ac:dyDescent="0.25">
      <c r="A37" s="15"/>
      <c r="B37" s="16"/>
      <c r="C37" s="23"/>
      <c r="D37" s="15"/>
      <c r="E37" s="15"/>
      <c r="F37" s="64"/>
      <c r="G37" s="56"/>
      <c r="H37" s="42"/>
      <c r="I37" s="120"/>
      <c r="J37" s="73"/>
      <c r="K37" s="73"/>
      <c r="L37" s="2"/>
    </row>
    <row r="38" spans="1:12" x14ac:dyDescent="0.25">
      <c r="A38" s="13"/>
      <c r="B38" s="14"/>
      <c r="C38" s="24"/>
      <c r="D38" s="13"/>
      <c r="E38" s="13"/>
      <c r="F38" s="65"/>
      <c r="G38" s="58"/>
      <c r="H38" s="44"/>
      <c r="I38" s="123"/>
      <c r="J38" s="74"/>
      <c r="K38" s="80"/>
      <c r="L38" s="4"/>
    </row>
    <row r="39" spans="1:12" s="18" customFormat="1" x14ac:dyDescent="0.25">
      <c r="A39" s="15"/>
      <c r="B39" s="16"/>
      <c r="C39" s="23"/>
      <c r="D39" s="15"/>
      <c r="E39" s="15"/>
      <c r="F39" s="64"/>
      <c r="G39" s="56"/>
      <c r="H39" s="42"/>
      <c r="I39" s="120"/>
      <c r="J39" s="77"/>
      <c r="K39" s="77"/>
      <c r="L39" s="2"/>
    </row>
    <row r="40" spans="1:12" x14ac:dyDescent="0.25">
      <c r="A40" s="13"/>
      <c r="B40" s="14"/>
      <c r="C40" s="24"/>
      <c r="D40" s="13"/>
      <c r="E40" s="13"/>
      <c r="F40" s="65"/>
      <c r="G40" s="58"/>
      <c r="H40" s="44"/>
      <c r="I40" s="123"/>
      <c r="J40" s="74"/>
      <c r="K40" s="74"/>
      <c r="L40" s="4"/>
    </row>
    <row r="41" spans="1:12" s="18" customFormat="1" x14ac:dyDescent="0.25">
      <c r="A41" s="15"/>
      <c r="B41" s="16"/>
      <c r="C41" s="23"/>
      <c r="D41" s="15"/>
      <c r="E41" s="15"/>
      <c r="F41" s="64"/>
      <c r="G41" s="56"/>
      <c r="H41" s="42"/>
      <c r="I41" s="120"/>
      <c r="J41" s="73"/>
      <c r="K41" s="73"/>
      <c r="L41" s="2"/>
    </row>
    <row r="42" spans="1:12" x14ac:dyDescent="0.25">
      <c r="A42" s="13"/>
      <c r="B42" s="14"/>
      <c r="C42" s="24"/>
      <c r="D42" s="13"/>
      <c r="E42" s="13"/>
      <c r="F42" s="65"/>
      <c r="G42" s="58"/>
      <c r="H42" s="44"/>
      <c r="I42" s="123"/>
      <c r="J42" s="74"/>
      <c r="K42" s="74"/>
      <c r="L42" s="4"/>
    </row>
    <row r="43" spans="1:12" s="18" customFormat="1" x14ac:dyDescent="0.25">
      <c r="A43" s="15"/>
      <c r="B43" s="16"/>
      <c r="C43" s="23"/>
      <c r="D43" s="6"/>
      <c r="E43" s="6"/>
      <c r="F43" s="64"/>
      <c r="G43" s="59"/>
      <c r="H43" s="46"/>
      <c r="I43" s="126"/>
      <c r="J43" s="75"/>
      <c r="K43" s="81"/>
      <c r="L43" s="17"/>
    </row>
    <row r="44" spans="1:12" x14ac:dyDescent="0.25">
      <c r="A44" s="13"/>
      <c r="B44" s="14"/>
      <c r="C44" s="24"/>
      <c r="D44" s="13"/>
      <c r="E44" s="13"/>
      <c r="F44" s="65"/>
      <c r="G44" s="58"/>
      <c r="H44" s="44"/>
      <c r="I44" s="123"/>
      <c r="J44" s="74"/>
      <c r="K44" s="74"/>
      <c r="L44" s="4"/>
    </row>
    <row r="45" spans="1:12" s="18" customFormat="1" x14ac:dyDescent="0.25">
      <c r="A45" s="6"/>
      <c r="B45" s="16"/>
      <c r="C45" s="23"/>
      <c r="D45" s="15"/>
      <c r="E45" s="15"/>
      <c r="F45" s="64"/>
      <c r="G45" s="59"/>
      <c r="H45" s="46"/>
      <c r="I45" s="126"/>
      <c r="J45" s="81"/>
      <c r="K45" s="81"/>
      <c r="L45" s="2"/>
    </row>
    <row r="46" spans="1:12" x14ac:dyDescent="0.25">
      <c r="A46" s="13"/>
      <c r="B46" s="14"/>
      <c r="C46" s="24"/>
      <c r="D46" s="13"/>
      <c r="E46" s="13"/>
      <c r="F46" s="65"/>
      <c r="G46" s="58"/>
      <c r="H46" s="44"/>
      <c r="I46" s="123"/>
      <c r="J46" s="80"/>
      <c r="K46" s="80"/>
      <c r="L46" s="4"/>
    </row>
    <row r="47" spans="1:12" s="18" customFormat="1" x14ac:dyDescent="0.25">
      <c r="A47" s="15"/>
      <c r="B47" s="16"/>
      <c r="C47" s="23"/>
      <c r="D47" s="15"/>
      <c r="E47" s="15"/>
      <c r="F47" s="64"/>
      <c r="G47" s="59"/>
      <c r="H47" s="46"/>
      <c r="I47" s="126"/>
      <c r="J47" s="75"/>
      <c r="K47" s="75"/>
      <c r="L47" s="2"/>
    </row>
    <row r="48" spans="1:12" x14ac:dyDescent="0.25">
      <c r="A48" s="13"/>
      <c r="B48" s="14"/>
      <c r="C48" s="24"/>
      <c r="D48" s="13"/>
      <c r="E48" s="13"/>
      <c r="F48" s="65"/>
      <c r="G48" s="58"/>
      <c r="H48" s="44"/>
      <c r="I48" s="123"/>
      <c r="J48" s="74"/>
      <c r="K48" s="74"/>
      <c r="L48" s="4"/>
    </row>
    <row r="49" spans="1:12" s="18" customFormat="1" x14ac:dyDescent="0.25">
      <c r="A49" s="15"/>
      <c r="B49" s="16"/>
      <c r="C49" s="23"/>
      <c r="D49" s="15"/>
      <c r="E49" s="15"/>
      <c r="F49" s="64"/>
      <c r="G49" s="59"/>
      <c r="H49" s="46"/>
      <c r="I49" s="126"/>
      <c r="J49" s="75"/>
      <c r="K49" s="75"/>
      <c r="L49" s="2"/>
    </row>
    <row r="50" spans="1:12" x14ac:dyDescent="0.25">
      <c r="A50" s="13"/>
      <c r="B50" s="14"/>
      <c r="C50" s="24"/>
      <c r="D50" s="13"/>
      <c r="E50" s="13"/>
      <c r="F50" s="65"/>
      <c r="G50" s="58"/>
      <c r="H50" s="44"/>
      <c r="I50" s="123"/>
      <c r="J50" s="74"/>
      <c r="K50" s="74"/>
      <c r="L50" s="4"/>
    </row>
    <row r="51" spans="1:12" s="18" customFormat="1" x14ac:dyDescent="0.25">
      <c r="A51" s="15"/>
      <c r="B51" s="16"/>
      <c r="C51" s="23"/>
      <c r="D51" s="15"/>
      <c r="E51" s="15"/>
      <c r="F51" s="64"/>
      <c r="G51" s="59"/>
      <c r="H51" s="46"/>
      <c r="I51" s="126"/>
      <c r="J51" s="75"/>
      <c r="K51" s="75"/>
      <c r="L51" s="2"/>
    </row>
    <row r="52" spans="1:12" x14ac:dyDescent="0.25">
      <c r="A52" s="13"/>
      <c r="B52" s="14"/>
      <c r="C52" s="24"/>
      <c r="D52" s="13"/>
      <c r="E52" s="13"/>
      <c r="F52" s="65"/>
      <c r="G52" s="58"/>
      <c r="H52" s="44"/>
      <c r="I52" s="123"/>
      <c r="J52" s="74"/>
      <c r="K52" s="74"/>
      <c r="L52" s="4"/>
    </row>
    <row r="53" spans="1:12" s="18" customFormat="1" x14ac:dyDescent="0.25">
      <c r="A53" s="15"/>
      <c r="B53" s="16"/>
      <c r="C53" s="23"/>
      <c r="D53" s="15"/>
      <c r="E53" s="15"/>
      <c r="F53" s="64"/>
      <c r="G53" s="59"/>
      <c r="H53" s="46"/>
      <c r="I53" s="126"/>
      <c r="J53" s="75"/>
      <c r="K53" s="75"/>
      <c r="L53" s="2"/>
    </row>
    <row r="54" spans="1:12" x14ac:dyDescent="0.25">
      <c r="A54" s="13"/>
      <c r="B54" s="14"/>
      <c r="C54" s="24"/>
      <c r="D54" s="13"/>
      <c r="E54" s="13"/>
      <c r="F54" s="65"/>
      <c r="G54" s="58"/>
      <c r="H54" s="44"/>
      <c r="I54" s="123"/>
      <c r="J54" s="74"/>
      <c r="K54" s="74"/>
      <c r="L54" s="4"/>
    </row>
    <row r="55" spans="1:12" s="18" customFormat="1" x14ac:dyDescent="0.25">
      <c r="A55" s="15"/>
      <c r="B55" s="16"/>
      <c r="C55" s="23"/>
      <c r="D55" s="15"/>
      <c r="E55" s="15"/>
      <c r="F55" s="64"/>
      <c r="G55" s="59"/>
      <c r="H55" s="46"/>
      <c r="I55" s="126"/>
      <c r="J55" s="81"/>
      <c r="K55" s="81"/>
      <c r="L55" s="2"/>
    </row>
    <row r="56" spans="1:12" x14ac:dyDescent="0.25">
      <c r="A56" s="13"/>
      <c r="B56" s="14"/>
      <c r="C56" s="24"/>
      <c r="D56" s="13"/>
      <c r="E56" s="13"/>
      <c r="F56" s="65"/>
      <c r="G56" s="58"/>
      <c r="H56" s="44"/>
      <c r="I56" s="123"/>
      <c r="J56" s="74"/>
      <c r="K56" s="74"/>
      <c r="L56" s="4"/>
    </row>
    <row r="57" spans="1:12" s="18" customFormat="1" x14ac:dyDescent="0.25">
      <c r="A57" s="15"/>
      <c r="B57" s="16"/>
      <c r="C57" s="23"/>
      <c r="D57" s="15"/>
      <c r="E57" s="15"/>
      <c r="F57" s="64"/>
      <c r="G57" s="59"/>
      <c r="H57" s="46"/>
      <c r="I57" s="126"/>
      <c r="J57" s="75"/>
      <c r="K57" s="75"/>
      <c r="L57" s="2"/>
    </row>
    <row r="58" spans="1:12" x14ac:dyDescent="0.25">
      <c r="A58" s="13"/>
      <c r="B58" s="14"/>
      <c r="C58" s="24"/>
      <c r="D58" s="13"/>
      <c r="E58" s="13"/>
      <c r="F58" s="65"/>
      <c r="G58" s="68"/>
      <c r="H58" s="53"/>
      <c r="I58" s="128"/>
      <c r="J58" s="83"/>
      <c r="K58" s="83"/>
      <c r="L58" s="54"/>
    </row>
    <row r="59" spans="1:12" x14ac:dyDescent="0.25">
      <c r="A59" s="6"/>
      <c r="B59" s="7"/>
      <c r="C59" s="21"/>
      <c r="D59" s="6"/>
      <c r="E59" s="6"/>
      <c r="F59" s="69"/>
      <c r="G59" s="60"/>
      <c r="H59" s="46"/>
      <c r="I59" s="126"/>
      <c r="J59" s="75"/>
      <c r="K59" s="75"/>
      <c r="L59" s="2"/>
    </row>
    <row r="60" spans="1:12" x14ac:dyDescent="0.25">
      <c r="A60" s="13"/>
      <c r="B60" s="14"/>
      <c r="C60" s="24"/>
      <c r="D60" s="13"/>
      <c r="E60" s="13"/>
      <c r="F60" s="65"/>
      <c r="G60" s="68"/>
      <c r="H60" s="53"/>
      <c r="I60" s="128"/>
      <c r="J60" s="82"/>
      <c r="K60" s="82"/>
      <c r="L60" s="54"/>
    </row>
    <row r="61" spans="1:12" x14ac:dyDescent="0.25">
      <c r="A61" s="6"/>
      <c r="B61" s="7"/>
      <c r="C61" s="21"/>
      <c r="D61" s="6"/>
      <c r="E61" s="6"/>
      <c r="F61" s="69"/>
      <c r="G61" s="60"/>
      <c r="H61" s="46"/>
      <c r="I61" s="126"/>
      <c r="J61" s="75"/>
      <c r="K61" s="75"/>
      <c r="L61" s="2"/>
    </row>
    <row r="62" spans="1:12" x14ac:dyDescent="0.25">
      <c r="A62" s="13"/>
      <c r="B62" s="14"/>
      <c r="C62" s="24"/>
      <c r="D62" s="13"/>
      <c r="E62" s="13"/>
      <c r="F62" s="65"/>
      <c r="G62" s="68"/>
      <c r="H62" s="53"/>
      <c r="I62" s="128"/>
      <c r="J62" s="83"/>
      <c r="K62" s="83"/>
      <c r="L62" s="54"/>
    </row>
    <row r="63" spans="1:12" x14ac:dyDescent="0.25">
      <c r="A63" s="6"/>
      <c r="B63" s="7"/>
      <c r="C63" s="21"/>
      <c r="D63" s="6"/>
      <c r="E63" s="6"/>
      <c r="F63" s="69"/>
      <c r="G63" s="60"/>
      <c r="H63" s="46"/>
      <c r="I63" s="126"/>
      <c r="J63" s="75"/>
      <c r="K63" s="75"/>
      <c r="L63" s="2"/>
    </row>
    <row r="64" spans="1:12" x14ac:dyDescent="0.25">
      <c r="A64" s="13"/>
      <c r="B64" s="14"/>
      <c r="C64" s="24"/>
      <c r="D64" s="13"/>
      <c r="E64" s="13"/>
      <c r="F64" s="65"/>
      <c r="G64" s="68"/>
      <c r="H64" s="53"/>
      <c r="I64" s="128"/>
      <c r="J64" s="83"/>
      <c r="K64" s="83"/>
      <c r="L64" s="54"/>
    </row>
    <row r="65" spans="1:12" x14ac:dyDescent="0.25">
      <c r="A65" s="6"/>
      <c r="B65" s="7"/>
      <c r="C65" s="21"/>
      <c r="D65" s="6"/>
      <c r="E65" s="6"/>
      <c r="F65" s="69"/>
      <c r="G65" s="60"/>
      <c r="H65" s="46"/>
      <c r="I65" s="126"/>
      <c r="J65" s="75"/>
      <c r="K65" s="75"/>
      <c r="L65" s="2"/>
    </row>
    <row r="66" spans="1:12" x14ac:dyDescent="0.25">
      <c r="A66" s="13"/>
      <c r="B66" s="14"/>
      <c r="C66" s="24"/>
      <c r="D66" s="13"/>
      <c r="E66" s="13"/>
      <c r="F66" s="65"/>
      <c r="G66" s="68"/>
      <c r="H66" s="53"/>
      <c r="I66" s="128"/>
      <c r="J66" s="83"/>
      <c r="K66" s="83"/>
      <c r="L66" s="54"/>
    </row>
    <row r="67" spans="1:12" x14ac:dyDescent="0.25">
      <c r="A67" s="6"/>
      <c r="B67" s="7"/>
      <c r="C67" s="21"/>
      <c r="D67" s="6"/>
      <c r="E67" s="6"/>
      <c r="F67" s="69"/>
      <c r="G67" s="60"/>
      <c r="H67" s="46"/>
      <c r="I67" s="126"/>
      <c r="J67" s="81"/>
      <c r="K67" s="81"/>
      <c r="L67" s="2"/>
    </row>
    <row r="68" spans="1:12" x14ac:dyDescent="0.25">
      <c r="A68" s="13"/>
      <c r="B68" s="14"/>
      <c r="C68" s="24"/>
      <c r="D68" s="13"/>
      <c r="E68" s="13"/>
      <c r="F68" s="65"/>
      <c r="G68" s="68"/>
      <c r="H68" s="53"/>
      <c r="I68" s="128"/>
      <c r="J68" s="83"/>
      <c r="K68" s="82"/>
      <c r="L68" s="54"/>
    </row>
    <row r="69" spans="1:12" x14ac:dyDescent="0.25">
      <c r="A69" s="6"/>
      <c r="B69" s="7"/>
      <c r="C69" s="21"/>
      <c r="D69" s="6"/>
      <c r="E69" s="6"/>
      <c r="F69" s="69"/>
      <c r="G69" s="60"/>
      <c r="H69" s="46"/>
      <c r="I69" s="126"/>
      <c r="J69" s="75"/>
      <c r="K69" s="81"/>
      <c r="L69" s="2"/>
    </row>
    <row r="70" spans="1:12" x14ac:dyDescent="0.25">
      <c r="A70" s="13"/>
      <c r="B70" s="14"/>
      <c r="C70" s="24"/>
      <c r="D70" s="13"/>
      <c r="E70" s="13"/>
      <c r="F70" s="65"/>
      <c r="G70" s="68"/>
      <c r="H70" s="53"/>
      <c r="I70" s="128"/>
      <c r="J70" s="82"/>
      <c r="K70" s="82"/>
      <c r="L70" s="54"/>
    </row>
    <row r="71" spans="1:12" x14ac:dyDescent="0.25">
      <c r="A71" s="6"/>
      <c r="B71" s="7"/>
      <c r="C71" s="21"/>
      <c r="D71" s="6"/>
      <c r="E71" s="6"/>
      <c r="F71" s="69"/>
      <c r="G71" s="60"/>
      <c r="H71" s="46"/>
      <c r="I71" s="126"/>
      <c r="J71" s="75"/>
      <c r="K71" s="81"/>
      <c r="L71" s="2"/>
    </row>
    <row r="72" spans="1:12" x14ac:dyDescent="0.25">
      <c r="A72" s="13"/>
      <c r="B72" s="14"/>
      <c r="C72" s="24"/>
      <c r="D72" s="13"/>
      <c r="E72" s="13"/>
      <c r="F72" s="65"/>
      <c r="G72" s="68"/>
      <c r="H72" s="53"/>
      <c r="I72" s="128"/>
      <c r="J72" s="83"/>
      <c r="K72" s="82"/>
      <c r="L72" s="54"/>
    </row>
    <row r="73" spans="1:12" x14ac:dyDescent="0.25">
      <c r="A73" s="6"/>
      <c r="B73" s="7"/>
      <c r="C73" s="21"/>
      <c r="D73" s="6"/>
      <c r="E73" s="6"/>
      <c r="F73" s="69"/>
      <c r="G73" s="60"/>
      <c r="H73" s="46"/>
      <c r="I73" s="126"/>
      <c r="J73" s="75"/>
      <c r="K73" s="81"/>
      <c r="L73" s="2"/>
    </row>
    <row r="74" spans="1:12" x14ac:dyDescent="0.25">
      <c r="A74" s="13"/>
      <c r="B74" s="14"/>
      <c r="C74" s="24"/>
      <c r="D74" s="13"/>
      <c r="E74" s="13"/>
      <c r="F74" s="65"/>
      <c r="G74" s="68"/>
      <c r="H74" s="53"/>
      <c r="I74" s="128"/>
      <c r="J74" s="83"/>
      <c r="K74" s="82"/>
      <c r="L74" s="54"/>
    </row>
    <row r="75" spans="1:12" x14ac:dyDescent="0.25">
      <c r="A75" s="6"/>
      <c r="B75" s="7"/>
      <c r="C75" s="21"/>
      <c r="D75" s="6"/>
      <c r="E75" s="6"/>
      <c r="F75" s="69"/>
      <c r="G75" s="60"/>
      <c r="H75" s="46"/>
      <c r="I75" s="126"/>
      <c r="J75" s="75"/>
      <c r="K75" s="81"/>
      <c r="L75" s="2"/>
    </row>
    <row r="76" spans="1:12" x14ac:dyDescent="0.25">
      <c r="A76" s="13"/>
      <c r="B76" s="14"/>
      <c r="C76" s="24"/>
      <c r="D76" s="13"/>
      <c r="E76" s="13"/>
      <c r="F76" s="65"/>
      <c r="G76" s="68"/>
      <c r="H76" s="53"/>
      <c r="I76" s="128"/>
      <c r="J76" s="83"/>
      <c r="K76" s="82"/>
      <c r="L76" s="54"/>
    </row>
    <row r="77" spans="1:12" x14ac:dyDescent="0.25">
      <c r="A77" s="6"/>
      <c r="B77" s="7"/>
      <c r="C77" s="21"/>
      <c r="D77" s="6"/>
      <c r="E77" s="6"/>
      <c r="F77" s="69"/>
      <c r="G77" s="60"/>
      <c r="H77" s="46"/>
      <c r="I77" s="126"/>
      <c r="J77" s="75"/>
      <c r="K77" s="81"/>
      <c r="L77" s="2"/>
    </row>
    <row r="78" spans="1:12" x14ac:dyDescent="0.25">
      <c r="A78" s="13"/>
      <c r="B78" s="14"/>
      <c r="C78" s="24"/>
      <c r="D78" s="13"/>
      <c r="E78" s="13"/>
      <c r="F78" s="65"/>
      <c r="G78" s="68"/>
      <c r="H78" s="53"/>
      <c r="I78" s="128"/>
      <c r="J78" s="83"/>
      <c r="K78" s="82"/>
      <c r="L78" s="54"/>
    </row>
    <row r="79" spans="1:12" x14ac:dyDescent="0.25">
      <c r="A79" s="6"/>
      <c r="B79" s="7"/>
      <c r="C79" s="21"/>
      <c r="D79" s="6"/>
      <c r="E79" s="6"/>
      <c r="F79" s="69"/>
      <c r="G79" s="60"/>
      <c r="H79" s="46"/>
      <c r="I79" s="126"/>
      <c r="J79" s="75"/>
      <c r="K79" s="81"/>
      <c r="L79" s="2"/>
    </row>
    <row r="80" spans="1:12" x14ac:dyDescent="0.25">
      <c r="A80" s="13"/>
      <c r="B80" s="14"/>
      <c r="C80" s="24"/>
      <c r="D80" s="13"/>
      <c r="E80" s="13"/>
      <c r="F80" s="65"/>
      <c r="G80" s="68"/>
      <c r="H80" s="53"/>
      <c r="I80" s="128"/>
      <c r="J80" s="83"/>
      <c r="K80" s="82"/>
      <c r="L80" s="54"/>
    </row>
    <row r="81" spans="1:12" x14ac:dyDescent="0.25">
      <c r="A81" s="6"/>
      <c r="B81" s="7"/>
      <c r="C81" s="21"/>
      <c r="D81" s="6"/>
      <c r="E81" s="6"/>
      <c r="F81" s="69"/>
      <c r="G81" s="60"/>
      <c r="H81" s="46"/>
      <c r="I81" s="126"/>
      <c r="J81" s="75"/>
      <c r="K81" s="81"/>
      <c r="L81" s="2"/>
    </row>
    <row r="82" spans="1:12" x14ac:dyDescent="0.25">
      <c r="A82" s="13"/>
      <c r="B82" s="14"/>
      <c r="C82" s="24"/>
      <c r="D82" s="13"/>
      <c r="E82" s="13"/>
      <c r="F82" s="65"/>
      <c r="G82" s="68"/>
      <c r="H82" s="53"/>
      <c r="I82" s="128"/>
      <c r="J82" s="83"/>
      <c r="K82" s="82"/>
      <c r="L82" s="54"/>
    </row>
    <row r="83" spans="1:12" x14ac:dyDescent="0.25">
      <c r="A83" s="6"/>
      <c r="B83" s="7"/>
      <c r="C83" s="21"/>
      <c r="D83" s="6"/>
      <c r="E83" s="6"/>
      <c r="F83" s="69"/>
      <c r="G83" s="60"/>
      <c r="H83" s="46"/>
      <c r="I83" s="126"/>
      <c r="J83" s="75"/>
      <c r="K83" s="81"/>
      <c r="L83" s="2"/>
    </row>
    <row r="84" spans="1:12" x14ac:dyDescent="0.25">
      <c r="A84" s="13"/>
      <c r="B84" s="14"/>
      <c r="C84" s="24"/>
      <c r="D84" s="13"/>
      <c r="E84" s="13"/>
      <c r="F84" s="65"/>
      <c r="G84" s="68"/>
      <c r="H84" s="53"/>
      <c r="I84" s="128"/>
      <c r="J84" s="83"/>
      <c r="K84" s="82"/>
      <c r="L84" s="54"/>
    </row>
    <row r="85" spans="1:12" x14ac:dyDescent="0.25">
      <c r="A85" s="6"/>
      <c r="B85" s="7"/>
      <c r="C85" s="21"/>
      <c r="D85" s="6"/>
      <c r="E85" s="6"/>
      <c r="F85" s="69"/>
      <c r="G85" s="60"/>
      <c r="H85" s="46"/>
      <c r="I85" s="126"/>
      <c r="J85" s="75"/>
      <c r="K85" s="81"/>
      <c r="L85" s="2"/>
    </row>
    <row r="86" spans="1:12" x14ac:dyDescent="0.25">
      <c r="A86" s="13"/>
      <c r="B86" s="14"/>
      <c r="C86" s="24"/>
      <c r="D86" s="13"/>
      <c r="E86" s="13"/>
      <c r="F86" s="65"/>
      <c r="G86" s="68"/>
      <c r="H86" s="53"/>
      <c r="I86" s="128"/>
      <c r="J86" s="83"/>
      <c r="K86" s="82"/>
      <c r="L86" s="54"/>
    </row>
    <row r="87" spans="1:12" x14ac:dyDescent="0.25">
      <c r="A87" s="6"/>
      <c r="B87" s="7"/>
      <c r="C87" s="21"/>
      <c r="D87" s="6"/>
      <c r="E87" s="6"/>
      <c r="F87" s="69"/>
      <c r="G87" s="60"/>
      <c r="H87" s="46"/>
      <c r="I87" s="126"/>
      <c r="J87" s="75"/>
      <c r="K87" s="81"/>
      <c r="L87" s="2"/>
    </row>
    <row r="88" spans="1:12" x14ac:dyDescent="0.25">
      <c r="A88" s="13"/>
      <c r="B88" s="14"/>
      <c r="C88" s="24"/>
      <c r="D88" s="13"/>
      <c r="E88" s="13"/>
      <c r="F88" s="65"/>
      <c r="G88" s="68"/>
      <c r="H88" s="53"/>
      <c r="I88" s="128"/>
      <c r="J88" s="83"/>
      <c r="K88" s="82"/>
      <c r="L88" s="54"/>
    </row>
    <row r="89" spans="1:12" x14ac:dyDescent="0.25">
      <c r="A89" s="6"/>
      <c r="B89" s="7"/>
      <c r="C89" s="21"/>
      <c r="D89" s="6"/>
      <c r="E89" s="6"/>
      <c r="F89" s="69"/>
      <c r="G89" s="60"/>
      <c r="H89" s="46"/>
      <c r="I89" s="126"/>
      <c r="J89" s="75"/>
      <c r="K89" s="81"/>
      <c r="L89" s="2"/>
    </row>
    <row r="90" spans="1:12" x14ac:dyDescent="0.25">
      <c r="A90" s="13"/>
      <c r="B90" s="14"/>
      <c r="C90" s="24"/>
      <c r="D90" s="13"/>
      <c r="E90" s="13"/>
      <c r="F90" s="65"/>
      <c r="G90" s="68"/>
      <c r="H90" s="53"/>
      <c r="I90" s="128"/>
      <c r="J90" s="83"/>
      <c r="K90" s="82"/>
      <c r="L90" s="54"/>
    </row>
    <row r="91" spans="1:12" x14ac:dyDescent="0.25">
      <c r="A91" s="6"/>
      <c r="B91" s="7"/>
      <c r="C91" s="21"/>
      <c r="D91" s="6"/>
      <c r="E91" s="6"/>
      <c r="F91" s="69"/>
      <c r="G91" s="60"/>
      <c r="H91" s="46"/>
      <c r="I91" s="126"/>
      <c r="J91" s="75"/>
      <c r="K91" s="81"/>
      <c r="L91" s="2"/>
    </row>
    <row r="92" spans="1:12" x14ac:dyDescent="0.25">
      <c r="A92" s="13"/>
      <c r="B92" s="14"/>
      <c r="C92" s="24"/>
      <c r="D92" s="13"/>
      <c r="E92" s="13"/>
      <c r="F92" s="65"/>
      <c r="G92" s="68"/>
      <c r="H92" s="53"/>
      <c r="I92" s="128"/>
      <c r="J92" s="82"/>
      <c r="K92" s="82"/>
      <c r="L92" s="54"/>
    </row>
    <row r="93" spans="1:12" x14ac:dyDescent="0.25">
      <c r="A93" s="6"/>
      <c r="B93" s="7"/>
      <c r="C93" s="21"/>
      <c r="D93" s="6"/>
      <c r="E93" s="6"/>
      <c r="F93" s="69"/>
      <c r="G93" s="60"/>
      <c r="H93" s="46"/>
      <c r="I93" s="126"/>
      <c r="J93" s="81"/>
      <c r="K93" s="81"/>
      <c r="L93" s="2"/>
    </row>
    <row r="94" spans="1:12" x14ac:dyDescent="0.25">
      <c r="A94" s="31"/>
      <c r="B94" s="32"/>
      <c r="C94" s="32"/>
      <c r="D94" s="32"/>
      <c r="E94" s="33" t="s">
        <v>4</v>
      </c>
      <c r="F94" s="66">
        <f>SUM(F2:F93)</f>
        <v>2697</v>
      </c>
      <c r="G94" s="67"/>
      <c r="H94" s="40"/>
      <c r="I94" s="129">
        <f>SUBTOTAL(109,I2:I93)</f>
        <v>3</v>
      </c>
      <c r="J94" s="40"/>
      <c r="K94" s="40"/>
      <c r="L94" s="34"/>
    </row>
    <row r="95" spans="1:12" x14ac:dyDescent="0.25">
      <c r="A95" s="5"/>
      <c r="B95" s="9"/>
      <c r="C95" s="5"/>
      <c r="D95" s="5"/>
      <c r="E95" s="5"/>
      <c r="F95" s="5"/>
      <c r="G95" s="5"/>
      <c r="H95" s="9"/>
      <c r="I95" s="9"/>
      <c r="J95" s="9"/>
      <c r="K95" s="9"/>
      <c r="L95" s="5"/>
    </row>
    <row r="96" spans="1:12" x14ac:dyDescent="0.25">
      <c r="A96" s="11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5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  <row r="135" spans="1:12" x14ac:dyDescent="0.25">
      <c r="A135" s="5"/>
      <c r="B135" s="9"/>
      <c r="C135" s="5"/>
      <c r="D135" s="5"/>
      <c r="E135" s="5"/>
      <c r="F135" s="5"/>
      <c r="G135" s="5"/>
      <c r="H135" s="9"/>
      <c r="I135" s="9"/>
      <c r="J135" s="9"/>
      <c r="K135" s="9"/>
      <c r="L135" s="5"/>
    </row>
    <row r="136" spans="1:12" x14ac:dyDescent="0.25">
      <c r="A136" s="5"/>
      <c r="B136" s="9"/>
      <c r="C136" s="5"/>
      <c r="D136" s="5"/>
      <c r="E136" s="5"/>
      <c r="F136" s="5"/>
      <c r="G136" s="5"/>
      <c r="H136" s="9"/>
      <c r="I136" s="9"/>
      <c r="J136" s="9"/>
      <c r="K136" s="9"/>
      <c r="L136" s="5"/>
    </row>
    <row r="137" spans="1:12" x14ac:dyDescent="0.25">
      <c r="A137" s="5"/>
      <c r="B137" s="9"/>
      <c r="C137" s="5"/>
      <c r="D137" s="5"/>
      <c r="E137" s="5"/>
      <c r="F137" s="5"/>
      <c r="G137" s="5"/>
      <c r="H137" s="9"/>
      <c r="I137" s="9"/>
      <c r="J137" s="9"/>
      <c r="K137" s="9"/>
      <c r="L137" s="5"/>
    </row>
    <row r="138" spans="1:12" x14ac:dyDescent="0.25">
      <c r="A138" s="5"/>
      <c r="B138" s="9"/>
      <c r="C138" s="5"/>
      <c r="D138" s="5"/>
      <c r="E138" s="5"/>
      <c r="F138" s="5"/>
      <c r="G138" s="5"/>
      <c r="H138" s="9"/>
      <c r="I138" s="9"/>
      <c r="J138" s="9"/>
      <c r="K138" s="9"/>
      <c r="L138" s="5"/>
    </row>
    <row r="139" spans="1:12" x14ac:dyDescent="0.25">
      <c r="A139" s="5"/>
      <c r="B139" s="9"/>
      <c r="C139" s="5"/>
      <c r="D139" s="5"/>
      <c r="E139" s="5"/>
      <c r="F139" s="5"/>
      <c r="G139" s="5"/>
      <c r="H139" s="9"/>
      <c r="I139" s="9"/>
      <c r="J139" s="9"/>
      <c r="K139" s="9"/>
      <c r="L139" s="5"/>
    </row>
    <row r="140" spans="1:12" x14ac:dyDescent="0.25">
      <c r="A140" s="5"/>
      <c r="B140" s="9"/>
      <c r="C140" s="5"/>
      <c r="D140" s="5"/>
      <c r="E140" s="5"/>
      <c r="F140" s="5"/>
      <c r="G140" s="5"/>
      <c r="H140" s="9"/>
      <c r="I140" s="9"/>
      <c r="J140" s="9"/>
      <c r="K140" s="9"/>
      <c r="L140" s="5"/>
    </row>
    <row r="141" spans="1:12" x14ac:dyDescent="0.25">
      <c r="A141" s="5"/>
      <c r="B141" s="9"/>
      <c r="C141" s="5"/>
      <c r="D141" s="5"/>
      <c r="E141" s="5"/>
      <c r="F141" s="5"/>
      <c r="G141" s="5"/>
      <c r="H141" s="9"/>
      <c r="I141" s="9"/>
      <c r="J141" s="9"/>
      <c r="K141" s="9"/>
      <c r="L141" s="5"/>
    </row>
    <row r="142" spans="1:12" x14ac:dyDescent="0.25">
      <c r="A142" s="5"/>
      <c r="B142" s="9"/>
      <c r="C142" s="5"/>
      <c r="D142" s="5"/>
      <c r="E142" s="5"/>
      <c r="F142" s="5"/>
      <c r="G142" s="5"/>
      <c r="H142" s="9"/>
      <c r="I142" s="9"/>
      <c r="J142" s="9"/>
      <c r="K142" s="9"/>
      <c r="L142" s="5"/>
    </row>
    <row r="143" spans="1:12" x14ac:dyDescent="0.25">
      <c r="A143" s="5"/>
      <c r="B143" s="9"/>
      <c r="C143" s="5"/>
      <c r="D143" s="5"/>
      <c r="E143" s="5"/>
      <c r="F143" s="5"/>
      <c r="G143" s="5"/>
      <c r="H143" s="9"/>
      <c r="I143" s="9"/>
      <c r="J143" s="9"/>
      <c r="K143" s="9"/>
      <c r="L143" s="5"/>
    </row>
    <row r="144" spans="1:12" x14ac:dyDescent="0.25">
      <c r="A144" s="5"/>
      <c r="B144" s="9"/>
      <c r="C144" s="5"/>
      <c r="D144" s="5"/>
      <c r="E144" s="5"/>
      <c r="F144" s="5"/>
      <c r="G144" s="5"/>
      <c r="H144" s="9"/>
      <c r="I144" s="9"/>
      <c r="J144" s="9"/>
      <c r="K144" s="9"/>
      <c r="L144" s="5"/>
    </row>
    <row r="145" spans="1:12" x14ac:dyDescent="0.25">
      <c r="A145" s="5"/>
      <c r="B145" s="9"/>
      <c r="C145" s="5"/>
      <c r="D145" s="5"/>
      <c r="E145" s="5"/>
      <c r="F145" s="5"/>
      <c r="G145" s="5"/>
      <c r="H145" s="9"/>
      <c r="I145" s="9"/>
      <c r="J145" s="9"/>
      <c r="K145" s="9"/>
      <c r="L145" s="5"/>
    </row>
    <row r="146" spans="1:12" x14ac:dyDescent="0.25">
      <c r="A146" s="5"/>
      <c r="B146" s="9"/>
      <c r="C146" s="5"/>
      <c r="D146" s="5"/>
      <c r="E146" s="5"/>
      <c r="F146" s="5"/>
      <c r="G146" s="5"/>
      <c r="H146" s="9"/>
      <c r="I146" s="9"/>
      <c r="J146" s="9"/>
      <c r="K146" s="9"/>
      <c r="L146" s="5"/>
    </row>
    <row r="147" spans="1:12" x14ac:dyDescent="0.25">
      <c r="A147" s="5"/>
      <c r="B147" s="9"/>
      <c r="C147" s="5"/>
      <c r="D147" s="5"/>
      <c r="E147" s="5"/>
      <c r="F147" s="5"/>
      <c r="G147" s="5"/>
      <c r="H147" s="9"/>
      <c r="I147" s="9"/>
      <c r="J147" s="9"/>
      <c r="K147" s="9"/>
      <c r="L147" s="5"/>
    </row>
    <row r="148" spans="1:12" x14ac:dyDescent="0.25">
      <c r="A148" s="5"/>
      <c r="B148" s="9"/>
      <c r="C148" s="5"/>
      <c r="D148" s="5"/>
      <c r="E148" s="5"/>
      <c r="F148" s="5"/>
      <c r="G148" s="5"/>
      <c r="H148" s="9"/>
      <c r="I148" s="9"/>
      <c r="J148" s="9"/>
      <c r="K148" s="9"/>
      <c r="L148" s="5"/>
    </row>
    <row r="149" spans="1:12" x14ac:dyDescent="0.25">
      <c r="A149" s="5"/>
      <c r="B149" s="9"/>
      <c r="C149" s="5"/>
      <c r="D149" s="5"/>
      <c r="E149" s="5"/>
      <c r="F149" s="5"/>
      <c r="G149" s="5"/>
      <c r="H149" s="9"/>
      <c r="I149" s="9"/>
      <c r="J149" s="9"/>
      <c r="K149" s="9"/>
      <c r="L149" s="5"/>
    </row>
    <row r="150" spans="1:12" x14ac:dyDescent="0.25">
      <c r="A150" s="5"/>
      <c r="B150" s="9"/>
      <c r="C150" s="5"/>
      <c r="D150" s="5"/>
      <c r="E150" s="5"/>
      <c r="F150" s="5"/>
      <c r="G150" s="5"/>
      <c r="H150" s="9"/>
      <c r="I150" s="9"/>
      <c r="J150" s="9"/>
      <c r="K150" s="9"/>
      <c r="L150" s="5"/>
    </row>
  </sheetData>
  <conditionalFormatting sqref="K2:K93">
    <cfRule type="iconSet" priority="1">
      <iconSet iconSet="3Symbols2" showValue="0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9B7A3-4CDD-492F-8CCC-5E9FB16F96A1}">
  <dimension ref="A1:L150"/>
  <sheetViews>
    <sheetView showZeros="0" topLeftCell="E1" zoomScale="90" zoomScaleNormal="90" workbookViewId="0">
      <pane ySplit="1" topLeftCell="A2" activePane="bottomLeft" state="frozen"/>
      <selection activeCell="I6" sqref="I6"/>
      <selection pane="bottomLeft" activeCell="I15" sqref="I15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08.28515625" style="1" customWidth="1"/>
    <col min="6" max="6" width="17" style="1" customWidth="1"/>
    <col min="7" max="7" width="14.7109375" style="1" customWidth="1"/>
    <col min="8" max="8" width="16.4257812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39.425781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27" t="s">
        <v>13</v>
      </c>
      <c r="J1" s="90" t="s">
        <v>10</v>
      </c>
      <c r="K1" s="91" t="s">
        <v>11</v>
      </c>
      <c r="L1" s="37" t="s">
        <v>3</v>
      </c>
    </row>
    <row r="2" spans="1:12" x14ac:dyDescent="0.25">
      <c r="A2" s="26" t="s">
        <v>28</v>
      </c>
      <c r="B2" s="27" t="s">
        <v>15</v>
      </c>
      <c r="C2" s="28">
        <v>44198</v>
      </c>
      <c r="D2" s="29" t="s">
        <v>36</v>
      </c>
      <c r="E2" s="30"/>
      <c r="F2" s="61">
        <v>1250</v>
      </c>
      <c r="G2" s="55"/>
      <c r="H2" s="41"/>
      <c r="I2" s="119">
        <f>COUNTIF(T_Juin14151617[[#This Row],[Montant]],"&lt;=200")</f>
        <v>0</v>
      </c>
      <c r="J2" s="85"/>
      <c r="K2" s="76"/>
      <c r="L2" s="12"/>
    </row>
    <row r="3" spans="1:12" x14ac:dyDescent="0.25">
      <c r="A3" s="6" t="s">
        <v>29</v>
      </c>
      <c r="B3" s="7" t="s">
        <v>15</v>
      </c>
      <c r="C3" s="21">
        <v>44198</v>
      </c>
      <c r="D3" s="6" t="s">
        <v>16</v>
      </c>
      <c r="E3" s="6"/>
      <c r="F3" s="62">
        <v>25</v>
      </c>
      <c r="G3" s="56"/>
      <c r="H3" s="42"/>
      <c r="I3" s="120">
        <f>COUNTIF(T_Juin14151617[[#This Row],[Montant]],"&lt;=200")</f>
        <v>1</v>
      </c>
      <c r="J3" s="77"/>
      <c r="K3" s="77"/>
      <c r="L3" s="2"/>
    </row>
    <row r="4" spans="1:12" x14ac:dyDescent="0.25">
      <c r="A4" s="3" t="s">
        <v>30</v>
      </c>
      <c r="B4" s="8" t="s">
        <v>20</v>
      </c>
      <c r="C4" s="22">
        <v>44198</v>
      </c>
      <c r="D4" s="3" t="s">
        <v>16</v>
      </c>
      <c r="E4" s="3"/>
      <c r="F4" s="63">
        <v>145</v>
      </c>
      <c r="G4" s="57"/>
      <c r="H4" s="43"/>
      <c r="I4" s="121">
        <f>COUNTIF(T_Juin14151617[[#This Row],[Montant]],"&lt;=200")</f>
        <v>1</v>
      </c>
      <c r="J4" s="78"/>
      <c r="K4" s="78"/>
      <c r="L4" s="4"/>
    </row>
    <row r="5" spans="1:12" x14ac:dyDescent="0.25">
      <c r="A5" s="6" t="s">
        <v>24</v>
      </c>
      <c r="B5" s="7" t="s">
        <v>22</v>
      </c>
      <c r="C5" s="21">
        <v>44198</v>
      </c>
      <c r="D5" s="6" t="s">
        <v>37</v>
      </c>
      <c r="E5" s="15"/>
      <c r="F5" s="62">
        <v>85</v>
      </c>
      <c r="G5" s="56"/>
      <c r="H5" s="42"/>
      <c r="I5" s="120">
        <f>COUNTIF(T_Juin14151617[[#This Row],[Montant]],"&lt;=200")</f>
        <v>1</v>
      </c>
      <c r="J5" s="77"/>
      <c r="K5" s="77"/>
      <c r="L5" s="2"/>
    </row>
    <row r="6" spans="1:12" x14ac:dyDescent="0.25">
      <c r="A6" s="3"/>
      <c r="B6" s="8"/>
      <c r="C6" s="22"/>
      <c r="D6" s="3"/>
      <c r="E6" s="3"/>
      <c r="F6" s="63"/>
      <c r="G6" s="57"/>
      <c r="H6" s="43"/>
      <c r="I6" s="121"/>
      <c r="J6" s="78"/>
      <c r="K6" s="78"/>
      <c r="L6" s="4"/>
    </row>
    <row r="7" spans="1:12" x14ac:dyDescent="0.25">
      <c r="A7" s="6"/>
      <c r="B7" s="7"/>
      <c r="C7" s="21"/>
      <c r="D7" s="6"/>
      <c r="E7" s="6"/>
      <c r="F7" s="62"/>
      <c r="G7" s="56"/>
      <c r="H7" s="42"/>
      <c r="I7" s="120"/>
      <c r="J7" s="77"/>
      <c r="K7" s="77"/>
      <c r="L7" s="2"/>
    </row>
    <row r="8" spans="1:12" x14ac:dyDescent="0.25">
      <c r="A8" s="3"/>
      <c r="B8" s="8"/>
      <c r="C8" s="22"/>
      <c r="D8" s="3"/>
      <c r="E8" s="3"/>
      <c r="F8" s="63"/>
      <c r="G8" s="57"/>
      <c r="H8" s="43"/>
      <c r="I8" s="121"/>
      <c r="J8" s="78"/>
      <c r="K8" s="78"/>
      <c r="L8" s="4"/>
    </row>
    <row r="9" spans="1:12" x14ac:dyDescent="0.25">
      <c r="A9" s="6"/>
      <c r="B9" s="7"/>
      <c r="C9" s="21"/>
      <c r="D9" s="6"/>
      <c r="E9" s="6"/>
      <c r="F9" s="62"/>
      <c r="G9" s="56"/>
      <c r="H9" s="42"/>
      <c r="I9" s="120"/>
      <c r="J9" s="77"/>
      <c r="K9" s="77"/>
      <c r="L9" s="2"/>
    </row>
    <row r="10" spans="1:12" x14ac:dyDescent="0.25">
      <c r="A10" s="3"/>
      <c r="B10" s="8"/>
      <c r="C10" s="22"/>
      <c r="D10" s="3"/>
      <c r="E10" s="3"/>
      <c r="F10" s="63"/>
      <c r="G10" s="57"/>
      <c r="H10" s="43"/>
      <c r="I10" s="121"/>
      <c r="J10" s="78"/>
      <c r="K10" s="78"/>
      <c r="L10" s="4"/>
    </row>
    <row r="11" spans="1:12" x14ac:dyDescent="0.25">
      <c r="A11" s="6"/>
      <c r="B11" s="7"/>
      <c r="C11" s="21"/>
      <c r="D11" s="6"/>
      <c r="E11" s="6"/>
      <c r="F11" s="62"/>
      <c r="G11" s="56"/>
      <c r="H11" s="42"/>
      <c r="I11" s="120"/>
      <c r="J11" s="77"/>
      <c r="K11" s="77"/>
      <c r="L11" s="2"/>
    </row>
    <row r="12" spans="1:12" x14ac:dyDescent="0.25">
      <c r="A12" s="3"/>
      <c r="B12" s="8"/>
      <c r="C12" s="22"/>
      <c r="D12" s="3"/>
      <c r="E12" s="3"/>
      <c r="F12" s="63"/>
      <c r="G12" s="57"/>
      <c r="H12" s="43"/>
      <c r="I12" s="121"/>
      <c r="J12" s="78"/>
      <c r="K12" s="78"/>
      <c r="L12" s="4"/>
    </row>
    <row r="13" spans="1:12" x14ac:dyDescent="0.25">
      <c r="A13" s="6"/>
      <c r="B13" s="7"/>
      <c r="C13" s="21"/>
      <c r="D13" s="6"/>
      <c r="E13" s="6"/>
      <c r="F13" s="71"/>
      <c r="G13" s="72"/>
      <c r="H13" s="42"/>
      <c r="I13" s="120"/>
      <c r="J13" s="77"/>
      <c r="K13" s="77"/>
      <c r="L13" s="2"/>
    </row>
    <row r="14" spans="1:12" x14ac:dyDescent="0.25">
      <c r="A14" s="3"/>
      <c r="B14" s="8"/>
      <c r="C14" s="22"/>
      <c r="D14" s="3"/>
      <c r="E14" s="3"/>
      <c r="F14" s="63"/>
      <c r="G14" s="57"/>
      <c r="H14" s="43"/>
      <c r="I14" s="121"/>
      <c r="J14" s="84"/>
      <c r="K14" s="84"/>
      <c r="L14" s="4"/>
    </row>
    <row r="15" spans="1:12" x14ac:dyDescent="0.25">
      <c r="A15" s="6"/>
      <c r="B15" s="7"/>
      <c r="C15" s="21"/>
      <c r="D15" s="6"/>
      <c r="E15" s="6"/>
      <c r="F15" s="62"/>
      <c r="G15" s="56"/>
      <c r="H15" s="42"/>
      <c r="I15" s="120"/>
      <c r="J15" s="73"/>
      <c r="K15" s="73"/>
      <c r="L15" s="2"/>
    </row>
    <row r="16" spans="1:12" x14ac:dyDescent="0.25">
      <c r="A16" s="3"/>
      <c r="B16" s="8"/>
      <c r="C16" s="22"/>
      <c r="D16" s="3"/>
      <c r="E16" s="3"/>
      <c r="F16" s="63"/>
      <c r="G16" s="57"/>
      <c r="H16" s="43"/>
      <c r="I16" s="121"/>
      <c r="J16" s="84"/>
      <c r="K16" s="84"/>
      <c r="L16" s="4"/>
    </row>
    <row r="17" spans="1:12" ht="15" customHeight="1" x14ac:dyDescent="0.25">
      <c r="A17" s="6"/>
      <c r="B17" s="7"/>
      <c r="C17" s="21"/>
      <c r="D17" s="6"/>
      <c r="E17" s="6"/>
      <c r="F17" s="62"/>
      <c r="G17" s="56"/>
      <c r="H17" s="49"/>
      <c r="I17" s="122"/>
      <c r="J17" s="79"/>
      <c r="K17" s="79"/>
      <c r="L17" s="50"/>
    </row>
    <row r="18" spans="1:12" ht="15" customHeight="1" x14ac:dyDescent="0.25">
      <c r="A18" s="3"/>
      <c r="B18" s="8"/>
      <c r="C18" s="22"/>
      <c r="D18" s="3"/>
      <c r="E18" s="3"/>
      <c r="F18" s="63"/>
      <c r="G18" s="57"/>
      <c r="H18" s="41"/>
      <c r="I18" s="119"/>
      <c r="J18" s="85"/>
      <c r="K18" s="85"/>
      <c r="L18" s="12"/>
    </row>
    <row r="19" spans="1:12" x14ac:dyDescent="0.25">
      <c r="A19" s="6"/>
      <c r="B19" s="7"/>
      <c r="C19" s="21"/>
      <c r="D19" s="6"/>
      <c r="E19" s="6"/>
      <c r="F19" s="62"/>
      <c r="G19" s="56"/>
      <c r="H19" s="42"/>
      <c r="I19" s="120"/>
      <c r="J19" s="73"/>
      <c r="K19" s="73"/>
      <c r="L19" s="2"/>
    </row>
    <row r="20" spans="1:12" x14ac:dyDescent="0.25">
      <c r="A20" s="3"/>
      <c r="B20" s="8"/>
      <c r="C20" s="22"/>
      <c r="D20" s="3"/>
      <c r="E20" s="3"/>
      <c r="F20" s="63"/>
      <c r="G20" s="57"/>
      <c r="H20" s="43"/>
      <c r="I20" s="121"/>
      <c r="J20" s="78"/>
      <c r="K20" s="78"/>
      <c r="L20" s="4"/>
    </row>
    <row r="21" spans="1:12" x14ac:dyDescent="0.25">
      <c r="A21" s="6"/>
      <c r="B21" s="7"/>
      <c r="C21" s="21"/>
      <c r="D21" s="6"/>
      <c r="E21" s="6"/>
      <c r="F21" s="62"/>
      <c r="G21" s="56"/>
      <c r="H21" s="42"/>
      <c r="I21" s="120"/>
      <c r="J21" s="77"/>
      <c r="K21" s="77"/>
      <c r="L21" s="2"/>
    </row>
    <row r="22" spans="1:12" x14ac:dyDescent="0.25">
      <c r="A22" s="3"/>
      <c r="B22" s="8"/>
      <c r="C22" s="22"/>
      <c r="D22" s="3"/>
      <c r="E22" s="3"/>
      <c r="F22" s="63"/>
      <c r="G22" s="57"/>
      <c r="H22" s="43"/>
      <c r="I22" s="121"/>
      <c r="J22" s="84"/>
      <c r="K22" s="84"/>
      <c r="L22" s="4"/>
    </row>
    <row r="23" spans="1:12" x14ac:dyDescent="0.25">
      <c r="A23" s="6"/>
      <c r="B23" s="7"/>
      <c r="C23" s="21"/>
      <c r="D23" s="6"/>
      <c r="E23" s="6"/>
      <c r="F23" s="62"/>
      <c r="G23" s="56"/>
      <c r="H23" s="42"/>
      <c r="I23" s="120"/>
      <c r="J23" s="77"/>
      <c r="K23" s="77"/>
      <c r="L23" s="2"/>
    </row>
    <row r="24" spans="1:12" x14ac:dyDescent="0.25">
      <c r="A24" s="3"/>
      <c r="B24" s="8"/>
      <c r="C24" s="22"/>
      <c r="D24" s="3"/>
      <c r="E24" s="3"/>
      <c r="F24" s="63"/>
      <c r="G24" s="58"/>
      <c r="H24" s="44"/>
      <c r="I24" s="123"/>
      <c r="J24" s="80"/>
      <c r="K24" s="80"/>
      <c r="L24" s="4"/>
    </row>
    <row r="25" spans="1:12" s="18" customFormat="1" x14ac:dyDescent="0.25">
      <c r="A25" s="15"/>
      <c r="B25" s="16"/>
      <c r="C25" s="23"/>
      <c r="D25" s="15"/>
      <c r="E25" s="15"/>
      <c r="F25" s="64"/>
      <c r="G25" s="56"/>
      <c r="H25" s="42"/>
      <c r="I25" s="120"/>
      <c r="J25" s="77"/>
      <c r="K25" s="77"/>
      <c r="L25" s="2"/>
    </row>
    <row r="26" spans="1:12" x14ac:dyDescent="0.25">
      <c r="A26" s="13"/>
      <c r="B26" s="14"/>
      <c r="C26" s="24"/>
      <c r="D26" s="13"/>
      <c r="E26" s="39"/>
      <c r="F26" s="65"/>
      <c r="G26" s="57"/>
      <c r="H26" s="43"/>
      <c r="I26" s="121"/>
      <c r="J26" s="84"/>
      <c r="K26" s="84"/>
      <c r="L26" s="4"/>
    </row>
    <row r="27" spans="1:12" s="18" customFormat="1" x14ac:dyDescent="0.25">
      <c r="A27" s="15"/>
      <c r="B27" s="16"/>
      <c r="C27" s="23"/>
      <c r="D27" s="15"/>
      <c r="E27" s="15"/>
      <c r="F27" s="64"/>
      <c r="G27" s="56"/>
      <c r="H27" s="42"/>
      <c r="I27" s="120"/>
      <c r="J27" s="73"/>
      <c r="K27" s="77"/>
      <c r="L27" s="2"/>
    </row>
    <row r="28" spans="1:12" x14ac:dyDescent="0.25">
      <c r="A28" s="13"/>
      <c r="B28" s="14"/>
      <c r="C28" s="24"/>
      <c r="D28" s="13"/>
      <c r="E28" s="13"/>
      <c r="F28" s="65"/>
      <c r="G28" s="57"/>
      <c r="H28" s="43"/>
      <c r="I28" s="121"/>
      <c r="J28" s="84"/>
      <c r="K28" s="84"/>
      <c r="L28" s="4"/>
    </row>
    <row r="29" spans="1:12" s="18" customFormat="1" x14ac:dyDescent="0.25">
      <c r="A29" s="15"/>
      <c r="B29" s="16"/>
      <c r="C29" s="23"/>
      <c r="D29" s="15"/>
      <c r="E29" s="15"/>
      <c r="F29" s="64"/>
      <c r="G29" s="56"/>
      <c r="H29" s="49"/>
      <c r="I29" s="122"/>
      <c r="J29" s="97"/>
      <c r="K29" s="79"/>
      <c r="L29" s="2"/>
    </row>
    <row r="30" spans="1:12" x14ac:dyDescent="0.25">
      <c r="A30" s="13"/>
      <c r="B30" s="14"/>
      <c r="C30" s="24"/>
      <c r="D30" s="13"/>
      <c r="E30" s="13"/>
      <c r="F30" s="65"/>
      <c r="G30" s="57"/>
      <c r="H30" s="86"/>
      <c r="I30" s="130"/>
      <c r="J30" s="118"/>
      <c r="K30" s="87"/>
      <c r="L30" s="4"/>
    </row>
    <row r="31" spans="1:12" s="18" customFormat="1" x14ac:dyDescent="0.25">
      <c r="A31" s="19"/>
      <c r="B31" s="20"/>
      <c r="C31" s="25"/>
      <c r="D31" s="15"/>
      <c r="E31" s="15"/>
      <c r="F31" s="64"/>
      <c r="G31" s="56"/>
      <c r="H31" s="49"/>
      <c r="I31" s="122"/>
      <c r="J31" s="79"/>
      <c r="K31" s="79"/>
      <c r="L31" s="2"/>
    </row>
    <row r="32" spans="1:12" x14ac:dyDescent="0.25">
      <c r="A32" s="13"/>
      <c r="B32" s="14"/>
      <c r="C32" s="24"/>
      <c r="D32" s="13"/>
      <c r="E32" s="13"/>
      <c r="F32" s="65"/>
      <c r="G32" s="58"/>
      <c r="H32" s="88"/>
      <c r="I32" s="131"/>
      <c r="J32" s="89"/>
      <c r="K32" s="89"/>
      <c r="L32" s="12"/>
    </row>
    <row r="33" spans="1:12" s="18" customFormat="1" x14ac:dyDescent="0.25">
      <c r="A33" s="19"/>
      <c r="B33" s="20"/>
      <c r="C33" s="25"/>
      <c r="D33" s="15"/>
      <c r="E33" s="15"/>
      <c r="F33" s="64"/>
      <c r="G33" s="56"/>
      <c r="H33" s="42"/>
      <c r="I33" s="120"/>
      <c r="J33" s="73"/>
      <c r="K33" s="73"/>
      <c r="L33" s="2"/>
    </row>
    <row r="34" spans="1:12" x14ac:dyDescent="0.25">
      <c r="A34" s="13"/>
      <c r="B34" s="14"/>
      <c r="C34" s="24"/>
      <c r="D34" s="13"/>
      <c r="E34" s="13"/>
      <c r="F34" s="65"/>
      <c r="G34" s="58"/>
      <c r="H34" s="44"/>
      <c r="I34" s="123"/>
      <c r="J34" s="80"/>
      <c r="K34" s="80"/>
      <c r="L34" s="4"/>
    </row>
    <row r="35" spans="1:12" s="18" customFormat="1" x14ac:dyDescent="0.25">
      <c r="A35" s="15"/>
      <c r="B35" s="16"/>
      <c r="C35" s="23"/>
      <c r="D35" s="15"/>
      <c r="E35" s="15"/>
      <c r="F35" s="64"/>
      <c r="G35" s="56"/>
      <c r="H35" s="42"/>
      <c r="I35" s="120"/>
      <c r="J35" s="77"/>
      <c r="K35" s="77"/>
      <c r="L35" s="2"/>
    </row>
    <row r="36" spans="1:12" x14ac:dyDescent="0.25">
      <c r="A36" s="13"/>
      <c r="B36" s="14"/>
      <c r="C36" s="24"/>
      <c r="D36" s="13"/>
      <c r="E36" s="13"/>
      <c r="F36" s="65"/>
      <c r="G36" s="58"/>
      <c r="H36" s="44"/>
      <c r="I36" s="123"/>
      <c r="J36" s="74"/>
      <c r="K36" s="74"/>
      <c r="L36" s="4"/>
    </row>
    <row r="37" spans="1:12" s="18" customFormat="1" x14ac:dyDescent="0.25">
      <c r="A37" s="15"/>
      <c r="B37" s="16"/>
      <c r="C37" s="23"/>
      <c r="D37" s="15"/>
      <c r="E37" s="15"/>
      <c r="F37" s="64"/>
      <c r="G37" s="56"/>
      <c r="H37" s="42"/>
      <c r="I37" s="120"/>
      <c r="J37" s="73"/>
      <c r="K37" s="73"/>
      <c r="L37" s="2"/>
    </row>
    <row r="38" spans="1:12" x14ac:dyDescent="0.25">
      <c r="A38" s="13"/>
      <c r="B38" s="14"/>
      <c r="C38" s="24"/>
      <c r="D38" s="13"/>
      <c r="E38" s="13"/>
      <c r="F38" s="65"/>
      <c r="G38" s="58"/>
      <c r="H38" s="44"/>
      <c r="I38" s="123"/>
      <c r="J38" s="74"/>
      <c r="K38" s="80"/>
      <c r="L38" s="4"/>
    </row>
    <row r="39" spans="1:12" s="18" customFormat="1" x14ac:dyDescent="0.25">
      <c r="A39" s="15"/>
      <c r="B39" s="16"/>
      <c r="C39" s="23"/>
      <c r="D39" s="15"/>
      <c r="E39" s="15"/>
      <c r="F39" s="64"/>
      <c r="G39" s="56"/>
      <c r="H39" s="42"/>
      <c r="I39" s="120"/>
      <c r="J39" s="77"/>
      <c r="K39" s="77"/>
      <c r="L39" s="2"/>
    </row>
    <row r="40" spans="1:12" x14ac:dyDescent="0.25">
      <c r="A40" s="13"/>
      <c r="B40" s="14"/>
      <c r="C40" s="24"/>
      <c r="D40" s="13"/>
      <c r="E40" s="13"/>
      <c r="F40" s="65"/>
      <c r="G40" s="58"/>
      <c r="H40" s="44"/>
      <c r="I40" s="123"/>
      <c r="J40" s="74"/>
      <c r="K40" s="74"/>
      <c r="L40" s="4"/>
    </row>
    <row r="41" spans="1:12" s="18" customFormat="1" x14ac:dyDescent="0.25">
      <c r="A41" s="15"/>
      <c r="B41" s="16"/>
      <c r="C41" s="23"/>
      <c r="D41" s="15"/>
      <c r="E41" s="15"/>
      <c r="F41" s="64"/>
      <c r="G41" s="56"/>
      <c r="H41" s="42"/>
      <c r="I41" s="120"/>
      <c r="J41" s="73"/>
      <c r="K41" s="73"/>
      <c r="L41" s="2"/>
    </row>
    <row r="42" spans="1:12" x14ac:dyDescent="0.25">
      <c r="A42" s="13"/>
      <c r="B42" s="14"/>
      <c r="C42" s="24"/>
      <c r="D42" s="13"/>
      <c r="E42" s="13"/>
      <c r="F42" s="65"/>
      <c r="G42" s="58"/>
      <c r="H42" s="44"/>
      <c r="I42" s="123"/>
      <c r="J42" s="74"/>
      <c r="K42" s="74"/>
      <c r="L42" s="4"/>
    </row>
    <row r="43" spans="1:12" s="18" customFormat="1" x14ac:dyDescent="0.25">
      <c r="A43" s="15"/>
      <c r="B43" s="16"/>
      <c r="C43" s="23"/>
      <c r="D43" s="6"/>
      <c r="E43" s="6"/>
      <c r="F43" s="64"/>
      <c r="G43" s="59"/>
      <c r="H43" s="46"/>
      <c r="I43" s="126"/>
      <c r="J43" s="75"/>
      <c r="K43" s="81"/>
      <c r="L43" s="17"/>
    </row>
    <row r="44" spans="1:12" x14ac:dyDescent="0.25">
      <c r="A44" s="13"/>
      <c r="B44" s="14"/>
      <c r="C44" s="24"/>
      <c r="D44" s="13"/>
      <c r="E44" s="13"/>
      <c r="F44" s="65"/>
      <c r="G44" s="58"/>
      <c r="H44" s="44"/>
      <c r="I44" s="123"/>
      <c r="J44" s="74"/>
      <c r="K44" s="74"/>
      <c r="L44" s="4"/>
    </row>
    <row r="45" spans="1:12" s="18" customFormat="1" x14ac:dyDescent="0.25">
      <c r="A45" s="6"/>
      <c r="B45" s="16"/>
      <c r="C45" s="23"/>
      <c r="D45" s="15"/>
      <c r="E45" s="15"/>
      <c r="F45" s="64"/>
      <c r="G45" s="59"/>
      <c r="H45" s="46"/>
      <c r="I45" s="126"/>
      <c r="J45" s="81"/>
      <c r="K45" s="81"/>
      <c r="L45" s="2"/>
    </row>
    <row r="46" spans="1:12" x14ac:dyDescent="0.25">
      <c r="A46" s="13"/>
      <c r="B46" s="14"/>
      <c r="C46" s="24"/>
      <c r="D46" s="13"/>
      <c r="E46" s="13"/>
      <c r="F46" s="65"/>
      <c r="G46" s="58"/>
      <c r="H46" s="44"/>
      <c r="I46" s="123"/>
      <c r="J46" s="80"/>
      <c r="K46" s="80"/>
      <c r="L46" s="4"/>
    </row>
    <row r="47" spans="1:12" s="18" customFormat="1" x14ac:dyDescent="0.25">
      <c r="A47" s="15"/>
      <c r="B47" s="16"/>
      <c r="C47" s="23"/>
      <c r="D47" s="15"/>
      <c r="E47" s="15"/>
      <c r="F47" s="64"/>
      <c r="G47" s="59"/>
      <c r="H47" s="46"/>
      <c r="I47" s="126"/>
      <c r="J47" s="75"/>
      <c r="K47" s="75"/>
      <c r="L47" s="2"/>
    </row>
    <row r="48" spans="1:12" x14ac:dyDescent="0.25">
      <c r="A48" s="13"/>
      <c r="B48" s="14"/>
      <c r="C48" s="24"/>
      <c r="D48" s="13"/>
      <c r="E48" s="13"/>
      <c r="F48" s="65"/>
      <c r="G48" s="58"/>
      <c r="H48" s="44"/>
      <c r="I48" s="123"/>
      <c r="J48" s="74"/>
      <c r="K48" s="74"/>
      <c r="L48" s="4"/>
    </row>
    <row r="49" spans="1:12" s="18" customFormat="1" x14ac:dyDescent="0.25">
      <c r="A49" s="15"/>
      <c r="B49" s="16"/>
      <c r="C49" s="23"/>
      <c r="D49" s="15"/>
      <c r="E49" s="15"/>
      <c r="F49" s="64"/>
      <c r="G49" s="59"/>
      <c r="H49" s="46"/>
      <c r="I49" s="126"/>
      <c r="J49" s="75"/>
      <c r="K49" s="75"/>
      <c r="L49" s="2"/>
    </row>
    <row r="50" spans="1:12" x14ac:dyDescent="0.25">
      <c r="A50" s="13"/>
      <c r="B50" s="14"/>
      <c r="C50" s="24"/>
      <c r="D50" s="13"/>
      <c r="E50" s="13"/>
      <c r="F50" s="65"/>
      <c r="G50" s="58"/>
      <c r="H50" s="44"/>
      <c r="I50" s="123"/>
      <c r="J50" s="74"/>
      <c r="K50" s="74"/>
      <c r="L50" s="4"/>
    </row>
    <row r="51" spans="1:12" s="18" customFormat="1" x14ac:dyDescent="0.25">
      <c r="A51" s="15"/>
      <c r="B51" s="16"/>
      <c r="C51" s="23"/>
      <c r="D51" s="15"/>
      <c r="E51" s="15"/>
      <c r="F51" s="64"/>
      <c r="G51" s="59"/>
      <c r="H51" s="46"/>
      <c r="I51" s="126"/>
      <c r="J51" s="75"/>
      <c r="K51" s="75"/>
      <c r="L51" s="2"/>
    </row>
    <row r="52" spans="1:12" x14ac:dyDescent="0.25">
      <c r="A52" s="13"/>
      <c r="B52" s="14"/>
      <c r="C52" s="24"/>
      <c r="D52" s="13"/>
      <c r="E52" s="13"/>
      <c r="F52" s="65"/>
      <c r="G52" s="58"/>
      <c r="H52" s="44"/>
      <c r="I52" s="123"/>
      <c r="J52" s="74"/>
      <c r="K52" s="74"/>
      <c r="L52" s="4"/>
    </row>
    <row r="53" spans="1:12" s="18" customFormat="1" x14ac:dyDescent="0.25">
      <c r="A53" s="15"/>
      <c r="B53" s="16"/>
      <c r="C53" s="23"/>
      <c r="D53" s="15"/>
      <c r="E53" s="15"/>
      <c r="F53" s="64"/>
      <c r="G53" s="59"/>
      <c r="H53" s="46"/>
      <c r="I53" s="126"/>
      <c r="J53" s="75"/>
      <c r="K53" s="75"/>
      <c r="L53" s="2"/>
    </row>
    <row r="54" spans="1:12" x14ac:dyDescent="0.25">
      <c r="A54" s="13"/>
      <c r="B54" s="14"/>
      <c r="C54" s="24"/>
      <c r="D54" s="13"/>
      <c r="E54" s="13"/>
      <c r="F54" s="65"/>
      <c r="G54" s="58"/>
      <c r="H54" s="44"/>
      <c r="I54" s="123"/>
      <c r="J54" s="74"/>
      <c r="K54" s="74"/>
      <c r="L54" s="4"/>
    </row>
    <row r="55" spans="1:12" s="18" customFormat="1" x14ac:dyDescent="0.25">
      <c r="A55" s="15"/>
      <c r="B55" s="16"/>
      <c r="C55" s="23"/>
      <c r="D55" s="15"/>
      <c r="E55" s="15"/>
      <c r="F55" s="64"/>
      <c r="G55" s="59"/>
      <c r="H55" s="46"/>
      <c r="I55" s="126"/>
      <c r="J55" s="81"/>
      <c r="K55" s="81"/>
      <c r="L55" s="2"/>
    </row>
    <row r="56" spans="1:12" x14ac:dyDescent="0.25">
      <c r="A56" s="13"/>
      <c r="B56" s="14"/>
      <c r="C56" s="24"/>
      <c r="D56" s="13"/>
      <c r="E56" s="13"/>
      <c r="F56" s="65"/>
      <c r="G56" s="58"/>
      <c r="H56" s="44"/>
      <c r="I56" s="123"/>
      <c r="J56" s="74"/>
      <c r="K56" s="74"/>
      <c r="L56" s="4"/>
    </row>
    <row r="57" spans="1:12" s="18" customFormat="1" x14ac:dyDescent="0.25">
      <c r="A57" s="15"/>
      <c r="B57" s="16"/>
      <c r="C57" s="23"/>
      <c r="D57" s="15"/>
      <c r="E57" s="15"/>
      <c r="F57" s="64"/>
      <c r="G57" s="59"/>
      <c r="H57" s="46"/>
      <c r="I57" s="126"/>
      <c r="J57" s="75"/>
      <c r="K57" s="75"/>
      <c r="L57" s="2"/>
    </row>
    <row r="58" spans="1:12" x14ac:dyDescent="0.25">
      <c r="A58" s="13"/>
      <c r="B58" s="14"/>
      <c r="C58" s="24"/>
      <c r="D58" s="13"/>
      <c r="E58" s="13"/>
      <c r="F58" s="65"/>
      <c r="G58" s="68"/>
      <c r="H58" s="53"/>
      <c r="I58" s="128"/>
      <c r="J58" s="83"/>
      <c r="K58" s="83"/>
      <c r="L58" s="54"/>
    </row>
    <row r="59" spans="1:12" x14ac:dyDescent="0.25">
      <c r="A59" s="6"/>
      <c r="B59" s="7"/>
      <c r="C59" s="21"/>
      <c r="D59" s="6"/>
      <c r="E59" s="6"/>
      <c r="F59" s="69"/>
      <c r="G59" s="60"/>
      <c r="H59" s="46"/>
      <c r="I59" s="126"/>
      <c r="J59" s="75"/>
      <c r="K59" s="75"/>
      <c r="L59" s="2"/>
    </row>
    <row r="60" spans="1:12" x14ac:dyDescent="0.25">
      <c r="A60" s="13"/>
      <c r="B60" s="14"/>
      <c r="C60" s="24"/>
      <c r="D60" s="13"/>
      <c r="E60" s="13"/>
      <c r="F60" s="65"/>
      <c r="G60" s="68"/>
      <c r="H60" s="53"/>
      <c r="I60" s="128"/>
      <c r="J60" s="82"/>
      <c r="K60" s="82"/>
      <c r="L60" s="54"/>
    </row>
    <row r="61" spans="1:12" x14ac:dyDescent="0.25">
      <c r="A61" s="6"/>
      <c r="B61" s="7"/>
      <c r="C61" s="21"/>
      <c r="D61" s="6"/>
      <c r="E61" s="6"/>
      <c r="F61" s="69"/>
      <c r="G61" s="60"/>
      <c r="H61" s="46"/>
      <c r="I61" s="126"/>
      <c r="J61" s="75"/>
      <c r="K61" s="75"/>
      <c r="L61" s="2"/>
    </row>
    <row r="62" spans="1:12" x14ac:dyDescent="0.25">
      <c r="A62" s="13"/>
      <c r="B62" s="14"/>
      <c r="C62" s="24"/>
      <c r="D62" s="13"/>
      <c r="E62" s="13"/>
      <c r="F62" s="65"/>
      <c r="G62" s="68"/>
      <c r="H62" s="53"/>
      <c r="I62" s="128"/>
      <c r="J62" s="83"/>
      <c r="K62" s="83"/>
      <c r="L62" s="54"/>
    </row>
    <row r="63" spans="1:12" x14ac:dyDescent="0.25">
      <c r="A63" s="6"/>
      <c r="B63" s="7"/>
      <c r="C63" s="21"/>
      <c r="D63" s="6"/>
      <c r="E63" s="6"/>
      <c r="F63" s="69"/>
      <c r="G63" s="60"/>
      <c r="H63" s="46"/>
      <c r="I63" s="126"/>
      <c r="J63" s="75"/>
      <c r="K63" s="75"/>
      <c r="L63" s="2"/>
    </row>
    <row r="64" spans="1:12" x14ac:dyDescent="0.25">
      <c r="A64" s="13"/>
      <c r="B64" s="14"/>
      <c r="C64" s="24"/>
      <c r="D64" s="13"/>
      <c r="E64" s="13"/>
      <c r="F64" s="65"/>
      <c r="G64" s="68"/>
      <c r="H64" s="53"/>
      <c r="I64" s="128"/>
      <c r="J64" s="83"/>
      <c r="K64" s="83"/>
      <c r="L64" s="54"/>
    </row>
    <row r="65" spans="1:12" x14ac:dyDescent="0.25">
      <c r="A65" s="6"/>
      <c r="B65" s="7"/>
      <c r="C65" s="21"/>
      <c r="D65" s="6"/>
      <c r="E65" s="6"/>
      <c r="F65" s="69"/>
      <c r="G65" s="60"/>
      <c r="H65" s="46"/>
      <c r="I65" s="126"/>
      <c r="J65" s="75"/>
      <c r="K65" s="75"/>
      <c r="L65" s="2"/>
    </row>
    <row r="66" spans="1:12" x14ac:dyDescent="0.25">
      <c r="A66" s="13"/>
      <c r="B66" s="14"/>
      <c r="C66" s="24"/>
      <c r="D66" s="13"/>
      <c r="E66" s="13"/>
      <c r="F66" s="65"/>
      <c r="G66" s="68"/>
      <c r="H66" s="53"/>
      <c r="I66" s="128"/>
      <c r="J66" s="83"/>
      <c r="K66" s="83"/>
      <c r="L66" s="54"/>
    </row>
    <row r="67" spans="1:12" x14ac:dyDescent="0.25">
      <c r="A67" s="6"/>
      <c r="B67" s="7"/>
      <c r="C67" s="21"/>
      <c r="D67" s="6"/>
      <c r="E67" s="6"/>
      <c r="F67" s="69"/>
      <c r="G67" s="60"/>
      <c r="H67" s="46"/>
      <c r="I67" s="126"/>
      <c r="J67" s="81"/>
      <c r="K67" s="81"/>
      <c r="L67" s="2"/>
    </row>
    <row r="68" spans="1:12" x14ac:dyDescent="0.25">
      <c r="A68" s="13"/>
      <c r="B68" s="14"/>
      <c r="C68" s="24"/>
      <c r="D68" s="13"/>
      <c r="E68" s="13"/>
      <c r="F68" s="65"/>
      <c r="G68" s="68"/>
      <c r="H68" s="53"/>
      <c r="I68" s="128"/>
      <c r="J68" s="83"/>
      <c r="K68" s="82"/>
      <c r="L68" s="54"/>
    </row>
    <row r="69" spans="1:12" x14ac:dyDescent="0.25">
      <c r="A69" s="6"/>
      <c r="B69" s="7"/>
      <c r="C69" s="21"/>
      <c r="D69" s="6"/>
      <c r="E69" s="6"/>
      <c r="F69" s="69"/>
      <c r="G69" s="60"/>
      <c r="H69" s="46"/>
      <c r="I69" s="126"/>
      <c r="J69" s="75"/>
      <c r="K69" s="81"/>
      <c r="L69" s="2"/>
    </row>
    <row r="70" spans="1:12" x14ac:dyDescent="0.25">
      <c r="A70" s="13"/>
      <c r="B70" s="14"/>
      <c r="C70" s="24"/>
      <c r="D70" s="13"/>
      <c r="E70" s="13"/>
      <c r="F70" s="65"/>
      <c r="G70" s="68"/>
      <c r="H70" s="53"/>
      <c r="I70" s="128"/>
      <c r="J70" s="82"/>
      <c r="K70" s="82"/>
      <c r="L70" s="54"/>
    </row>
    <row r="71" spans="1:12" x14ac:dyDescent="0.25">
      <c r="A71" s="6"/>
      <c r="B71" s="7"/>
      <c r="C71" s="21"/>
      <c r="D71" s="6"/>
      <c r="E71" s="6"/>
      <c r="F71" s="69"/>
      <c r="G71" s="60"/>
      <c r="H71" s="46"/>
      <c r="I71" s="126"/>
      <c r="J71" s="75"/>
      <c r="K71" s="81"/>
      <c r="L71" s="2"/>
    </row>
    <row r="72" spans="1:12" x14ac:dyDescent="0.25">
      <c r="A72" s="13"/>
      <c r="B72" s="14"/>
      <c r="C72" s="24"/>
      <c r="D72" s="13"/>
      <c r="E72" s="13"/>
      <c r="F72" s="65"/>
      <c r="G72" s="68"/>
      <c r="H72" s="53"/>
      <c r="I72" s="128"/>
      <c r="J72" s="83"/>
      <c r="K72" s="82"/>
      <c r="L72" s="54"/>
    </row>
    <row r="73" spans="1:12" x14ac:dyDescent="0.25">
      <c r="A73" s="6"/>
      <c r="B73" s="7"/>
      <c r="C73" s="21"/>
      <c r="D73" s="6"/>
      <c r="E73" s="6"/>
      <c r="F73" s="69"/>
      <c r="G73" s="60"/>
      <c r="H73" s="46"/>
      <c r="I73" s="126"/>
      <c r="J73" s="75"/>
      <c r="K73" s="81"/>
      <c r="L73" s="2"/>
    </row>
    <row r="74" spans="1:12" x14ac:dyDescent="0.25">
      <c r="A74" s="13"/>
      <c r="B74" s="14"/>
      <c r="C74" s="24"/>
      <c r="D74" s="13"/>
      <c r="E74" s="13"/>
      <c r="F74" s="65"/>
      <c r="G74" s="68"/>
      <c r="H74" s="53"/>
      <c r="I74" s="128"/>
      <c r="J74" s="83"/>
      <c r="K74" s="82"/>
      <c r="L74" s="54"/>
    </row>
    <row r="75" spans="1:12" x14ac:dyDescent="0.25">
      <c r="A75" s="6"/>
      <c r="B75" s="7"/>
      <c r="C75" s="21"/>
      <c r="D75" s="6"/>
      <c r="E75" s="6"/>
      <c r="F75" s="69"/>
      <c r="G75" s="60"/>
      <c r="H75" s="46"/>
      <c r="I75" s="126"/>
      <c r="J75" s="75"/>
      <c r="K75" s="81"/>
      <c r="L75" s="2"/>
    </row>
    <row r="76" spans="1:12" x14ac:dyDescent="0.25">
      <c r="A76" s="13"/>
      <c r="B76" s="14"/>
      <c r="C76" s="24"/>
      <c r="D76" s="13"/>
      <c r="E76" s="13"/>
      <c r="F76" s="65"/>
      <c r="G76" s="68"/>
      <c r="H76" s="53"/>
      <c r="I76" s="128"/>
      <c r="J76" s="83"/>
      <c r="K76" s="82"/>
      <c r="L76" s="54"/>
    </row>
    <row r="77" spans="1:12" x14ac:dyDescent="0.25">
      <c r="A77" s="6"/>
      <c r="B77" s="7"/>
      <c r="C77" s="21"/>
      <c r="D77" s="6"/>
      <c r="E77" s="6"/>
      <c r="F77" s="69"/>
      <c r="G77" s="60"/>
      <c r="H77" s="46"/>
      <c r="I77" s="126"/>
      <c r="J77" s="75"/>
      <c r="K77" s="81"/>
      <c r="L77" s="2"/>
    </row>
    <row r="78" spans="1:12" x14ac:dyDescent="0.25">
      <c r="A78" s="13"/>
      <c r="B78" s="14"/>
      <c r="C78" s="24"/>
      <c r="D78" s="13"/>
      <c r="E78" s="13"/>
      <c r="F78" s="65"/>
      <c r="G78" s="68"/>
      <c r="H78" s="53"/>
      <c r="I78" s="128"/>
      <c r="J78" s="83"/>
      <c r="K78" s="82"/>
      <c r="L78" s="54"/>
    </row>
    <row r="79" spans="1:12" x14ac:dyDescent="0.25">
      <c r="A79" s="6"/>
      <c r="B79" s="7"/>
      <c r="C79" s="21"/>
      <c r="D79" s="6"/>
      <c r="E79" s="6"/>
      <c r="F79" s="69"/>
      <c r="G79" s="60"/>
      <c r="H79" s="46"/>
      <c r="I79" s="126"/>
      <c r="J79" s="75"/>
      <c r="K79" s="81"/>
      <c r="L79" s="2"/>
    </row>
    <row r="80" spans="1:12" x14ac:dyDescent="0.25">
      <c r="A80" s="13"/>
      <c r="B80" s="14"/>
      <c r="C80" s="24"/>
      <c r="D80" s="13"/>
      <c r="E80" s="13"/>
      <c r="F80" s="65"/>
      <c r="G80" s="68"/>
      <c r="H80" s="53"/>
      <c r="I80" s="128"/>
      <c r="J80" s="83"/>
      <c r="K80" s="82"/>
      <c r="L80" s="54"/>
    </row>
    <row r="81" spans="1:12" x14ac:dyDescent="0.25">
      <c r="A81" s="6"/>
      <c r="B81" s="7"/>
      <c r="C81" s="21"/>
      <c r="D81" s="6"/>
      <c r="E81" s="6"/>
      <c r="F81" s="69"/>
      <c r="G81" s="60"/>
      <c r="H81" s="46"/>
      <c r="I81" s="126"/>
      <c r="J81" s="75"/>
      <c r="K81" s="81"/>
      <c r="L81" s="2"/>
    </row>
    <row r="82" spans="1:12" x14ac:dyDescent="0.25">
      <c r="A82" s="13"/>
      <c r="B82" s="14"/>
      <c r="C82" s="24"/>
      <c r="D82" s="13"/>
      <c r="E82" s="13"/>
      <c r="F82" s="65"/>
      <c r="G82" s="68"/>
      <c r="H82" s="53"/>
      <c r="I82" s="128"/>
      <c r="J82" s="83"/>
      <c r="K82" s="82"/>
      <c r="L82" s="54"/>
    </row>
    <row r="83" spans="1:12" x14ac:dyDescent="0.25">
      <c r="A83" s="6"/>
      <c r="B83" s="7"/>
      <c r="C83" s="21"/>
      <c r="D83" s="6"/>
      <c r="E83" s="6"/>
      <c r="F83" s="69"/>
      <c r="G83" s="60"/>
      <c r="H83" s="46"/>
      <c r="I83" s="126"/>
      <c r="J83" s="75"/>
      <c r="K83" s="81"/>
      <c r="L83" s="2"/>
    </row>
    <row r="84" spans="1:12" x14ac:dyDescent="0.25">
      <c r="A84" s="13"/>
      <c r="B84" s="14"/>
      <c r="C84" s="24"/>
      <c r="D84" s="13"/>
      <c r="E84" s="13"/>
      <c r="F84" s="65"/>
      <c r="G84" s="68"/>
      <c r="H84" s="53"/>
      <c r="I84" s="128"/>
      <c r="J84" s="83"/>
      <c r="K84" s="82"/>
      <c r="L84" s="54"/>
    </row>
    <row r="85" spans="1:12" x14ac:dyDescent="0.25">
      <c r="A85" s="6"/>
      <c r="B85" s="7"/>
      <c r="C85" s="21"/>
      <c r="D85" s="6"/>
      <c r="E85" s="6"/>
      <c r="F85" s="69"/>
      <c r="G85" s="60"/>
      <c r="H85" s="46"/>
      <c r="I85" s="126"/>
      <c r="J85" s="75"/>
      <c r="K85" s="81"/>
      <c r="L85" s="2"/>
    </row>
    <row r="86" spans="1:12" x14ac:dyDescent="0.25">
      <c r="A86" s="13"/>
      <c r="B86" s="14"/>
      <c r="C86" s="24"/>
      <c r="D86" s="13"/>
      <c r="E86" s="13"/>
      <c r="F86" s="65"/>
      <c r="G86" s="68"/>
      <c r="H86" s="53"/>
      <c r="I86" s="128"/>
      <c r="J86" s="83"/>
      <c r="K86" s="82"/>
      <c r="L86" s="54"/>
    </row>
    <row r="87" spans="1:12" x14ac:dyDescent="0.25">
      <c r="A87" s="6"/>
      <c r="B87" s="7"/>
      <c r="C87" s="21"/>
      <c r="D87" s="6"/>
      <c r="E87" s="6"/>
      <c r="F87" s="69"/>
      <c r="G87" s="60"/>
      <c r="H87" s="46"/>
      <c r="I87" s="126"/>
      <c r="J87" s="75"/>
      <c r="K87" s="81"/>
      <c r="L87" s="2"/>
    </row>
    <row r="88" spans="1:12" x14ac:dyDescent="0.25">
      <c r="A88" s="13"/>
      <c r="B88" s="14"/>
      <c r="C88" s="24"/>
      <c r="D88" s="13"/>
      <c r="E88" s="13"/>
      <c r="F88" s="65"/>
      <c r="G88" s="68"/>
      <c r="H88" s="53"/>
      <c r="I88" s="128"/>
      <c r="J88" s="83"/>
      <c r="K88" s="82"/>
      <c r="L88" s="54"/>
    </row>
    <row r="89" spans="1:12" x14ac:dyDescent="0.25">
      <c r="A89" s="6"/>
      <c r="B89" s="7"/>
      <c r="C89" s="21"/>
      <c r="D89" s="6"/>
      <c r="E89" s="6"/>
      <c r="F89" s="69"/>
      <c r="G89" s="60"/>
      <c r="H89" s="46"/>
      <c r="I89" s="126"/>
      <c r="J89" s="75"/>
      <c r="K89" s="81"/>
      <c r="L89" s="2"/>
    </row>
    <row r="90" spans="1:12" x14ac:dyDescent="0.25">
      <c r="A90" s="13"/>
      <c r="B90" s="14"/>
      <c r="C90" s="24"/>
      <c r="D90" s="13"/>
      <c r="E90" s="13"/>
      <c r="F90" s="65"/>
      <c r="G90" s="68"/>
      <c r="H90" s="53"/>
      <c r="I90" s="128"/>
      <c r="J90" s="83"/>
      <c r="K90" s="82"/>
      <c r="L90" s="54"/>
    </row>
    <row r="91" spans="1:12" x14ac:dyDescent="0.25">
      <c r="A91" s="6"/>
      <c r="B91" s="7"/>
      <c r="C91" s="21"/>
      <c r="D91" s="6"/>
      <c r="E91" s="6"/>
      <c r="F91" s="69"/>
      <c r="G91" s="60"/>
      <c r="H91" s="46"/>
      <c r="I91" s="126"/>
      <c r="J91" s="75"/>
      <c r="K91" s="81"/>
      <c r="L91" s="2"/>
    </row>
    <row r="92" spans="1:12" x14ac:dyDescent="0.25">
      <c r="A92" s="13"/>
      <c r="B92" s="14"/>
      <c r="C92" s="24"/>
      <c r="D92" s="13"/>
      <c r="E92" s="13"/>
      <c r="F92" s="65"/>
      <c r="G92" s="68"/>
      <c r="H92" s="53"/>
      <c r="I92" s="128"/>
      <c r="J92" s="82"/>
      <c r="K92" s="82"/>
      <c r="L92" s="54"/>
    </row>
    <row r="93" spans="1:12" x14ac:dyDescent="0.25">
      <c r="A93" s="6"/>
      <c r="B93" s="7"/>
      <c r="C93" s="21"/>
      <c r="D93" s="6"/>
      <c r="E93" s="6"/>
      <c r="F93" s="69"/>
      <c r="G93" s="60"/>
      <c r="H93" s="46"/>
      <c r="I93" s="126"/>
      <c r="J93" s="81"/>
      <c r="K93" s="81"/>
      <c r="L93" s="2"/>
    </row>
    <row r="94" spans="1:12" x14ac:dyDescent="0.25">
      <c r="A94" s="31"/>
      <c r="B94" s="32"/>
      <c r="C94" s="32"/>
      <c r="D94" s="32"/>
      <c r="E94" s="33" t="s">
        <v>4</v>
      </c>
      <c r="F94" s="66">
        <f>SUM(F2:F93)</f>
        <v>1505</v>
      </c>
      <c r="G94" s="67"/>
      <c r="H94" s="40"/>
      <c r="I94" s="129">
        <f>SUBTOTAL(109,I2:I93)</f>
        <v>3</v>
      </c>
      <c r="J94" s="40"/>
      <c r="K94" s="40"/>
      <c r="L94" s="34"/>
    </row>
    <row r="95" spans="1:12" x14ac:dyDescent="0.25">
      <c r="A95" s="5"/>
      <c r="B95" s="9"/>
      <c r="C95" s="5"/>
      <c r="D95" s="5"/>
      <c r="E95" s="5"/>
      <c r="F95" s="5"/>
      <c r="G95" s="5"/>
      <c r="H95" s="9"/>
      <c r="I95" s="9"/>
      <c r="J95" s="9"/>
      <c r="K95" s="9"/>
      <c r="L95" s="5"/>
    </row>
    <row r="96" spans="1:12" x14ac:dyDescent="0.25">
      <c r="A96" s="11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5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  <row r="135" spans="1:12" x14ac:dyDescent="0.25">
      <c r="A135" s="5"/>
      <c r="B135" s="9"/>
      <c r="C135" s="5"/>
      <c r="D135" s="5"/>
      <c r="E135" s="5"/>
      <c r="F135" s="5"/>
      <c r="G135" s="5"/>
      <c r="H135" s="9"/>
      <c r="I135" s="9"/>
      <c r="J135" s="9"/>
      <c r="K135" s="9"/>
      <c r="L135" s="5"/>
    </row>
    <row r="136" spans="1:12" x14ac:dyDescent="0.25">
      <c r="A136" s="5"/>
      <c r="B136" s="9"/>
      <c r="C136" s="5"/>
      <c r="D136" s="5"/>
      <c r="E136" s="5"/>
      <c r="F136" s="5"/>
      <c r="G136" s="5"/>
      <c r="H136" s="9"/>
      <c r="I136" s="9"/>
      <c r="J136" s="9"/>
      <c r="K136" s="9"/>
      <c r="L136" s="5"/>
    </row>
    <row r="137" spans="1:12" x14ac:dyDescent="0.25">
      <c r="A137" s="5"/>
      <c r="B137" s="9"/>
      <c r="C137" s="5"/>
      <c r="D137" s="5"/>
      <c r="E137" s="5"/>
      <c r="F137" s="5"/>
      <c r="G137" s="5"/>
      <c r="H137" s="9"/>
      <c r="I137" s="9"/>
      <c r="J137" s="9"/>
      <c r="K137" s="9"/>
      <c r="L137" s="5"/>
    </row>
    <row r="138" spans="1:12" x14ac:dyDescent="0.25">
      <c r="A138" s="5"/>
      <c r="B138" s="9"/>
      <c r="C138" s="5"/>
      <c r="D138" s="5"/>
      <c r="E138" s="5"/>
      <c r="F138" s="5"/>
      <c r="G138" s="5"/>
      <c r="H138" s="9"/>
      <c r="I138" s="9"/>
      <c r="J138" s="9"/>
      <c r="K138" s="9"/>
      <c r="L138" s="5"/>
    </row>
    <row r="139" spans="1:12" x14ac:dyDescent="0.25">
      <c r="A139" s="5"/>
      <c r="B139" s="9"/>
      <c r="C139" s="5"/>
      <c r="D139" s="5"/>
      <c r="E139" s="5"/>
      <c r="F139" s="5"/>
      <c r="G139" s="5"/>
      <c r="H139" s="9"/>
      <c r="I139" s="9"/>
      <c r="J139" s="9"/>
      <c r="K139" s="9"/>
      <c r="L139" s="5"/>
    </row>
    <row r="140" spans="1:12" x14ac:dyDescent="0.25">
      <c r="A140" s="5"/>
      <c r="B140" s="9"/>
      <c r="C140" s="5"/>
      <c r="D140" s="5"/>
      <c r="E140" s="5"/>
      <c r="F140" s="5"/>
      <c r="G140" s="5"/>
      <c r="H140" s="9"/>
      <c r="I140" s="9"/>
      <c r="J140" s="9"/>
      <c r="K140" s="9"/>
      <c r="L140" s="5"/>
    </row>
    <row r="141" spans="1:12" x14ac:dyDescent="0.25">
      <c r="A141" s="5"/>
      <c r="B141" s="9"/>
      <c r="C141" s="5"/>
      <c r="D141" s="5"/>
      <c r="E141" s="5"/>
      <c r="F141" s="5"/>
      <c r="G141" s="5"/>
      <c r="H141" s="9"/>
      <c r="I141" s="9"/>
      <c r="J141" s="9"/>
      <c r="K141" s="9"/>
      <c r="L141" s="5"/>
    </row>
    <row r="142" spans="1:12" x14ac:dyDescent="0.25">
      <c r="A142" s="5"/>
      <c r="B142" s="9"/>
      <c r="C142" s="5"/>
      <c r="D142" s="5"/>
      <c r="E142" s="5"/>
      <c r="F142" s="5"/>
      <c r="G142" s="5"/>
      <c r="H142" s="9"/>
      <c r="I142" s="9"/>
      <c r="J142" s="9"/>
      <c r="K142" s="9"/>
      <c r="L142" s="5"/>
    </row>
    <row r="143" spans="1:12" x14ac:dyDescent="0.25">
      <c r="A143" s="5"/>
      <c r="B143" s="9"/>
      <c r="C143" s="5"/>
      <c r="D143" s="5"/>
      <c r="E143" s="5"/>
      <c r="F143" s="5"/>
      <c r="G143" s="5"/>
      <c r="H143" s="9"/>
      <c r="I143" s="9"/>
      <c r="J143" s="9"/>
      <c r="K143" s="9"/>
      <c r="L143" s="5"/>
    </row>
    <row r="144" spans="1:12" x14ac:dyDescent="0.25">
      <c r="A144" s="5"/>
      <c r="B144" s="9"/>
      <c r="C144" s="5"/>
      <c r="D144" s="5"/>
      <c r="E144" s="5"/>
      <c r="F144" s="5"/>
      <c r="G144" s="5"/>
      <c r="H144" s="9"/>
      <c r="I144" s="9"/>
      <c r="J144" s="9"/>
      <c r="K144" s="9"/>
      <c r="L144" s="5"/>
    </row>
    <row r="145" spans="1:12" x14ac:dyDescent="0.25">
      <c r="A145" s="5"/>
      <c r="B145" s="9"/>
      <c r="C145" s="5"/>
      <c r="D145" s="5"/>
      <c r="E145" s="5"/>
      <c r="F145" s="5"/>
      <c r="G145" s="5"/>
      <c r="H145" s="9"/>
      <c r="I145" s="9"/>
      <c r="J145" s="9"/>
      <c r="K145" s="9"/>
      <c r="L145" s="5"/>
    </row>
    <row r="146" spans="1:12" x14ac:dyDescent="0.25">
      <c r="A146" s="5"/>
      <c r="B146" s="9"/>
      <c r="C146" s="5"/>
      <c r="D146" s="5"/>
      <c r="E146" s="5"/>
      <c r="F146" s="5"/>
      <c r="G146" s="5"/>
      <c r="H146" s="9"/>
      <c r="I146" s="9"/>
      <c r="J146" s="9"/>
      <c r="K146" s="9"/>
      <c r="L146" s="5"/>
    </row>
    <row r="147" spans="1:12" x14ac:dyDescent="0.25">
      <c r="A147" s="5"/>
      <c r="B147" s="9"/>
      <c r="C147" s="5"/>
      <c r="D147" s="5"/>
      <c r="E147" s="5"/>
      <c r="F147" s="5"/>
      <c r="G147" s="5"/>
      <c r="H147" s="9"/>
      <c r="I147" s="9"/>
      <c r="J147" s="9"/>
      <c r="K147" s="9"/>
      <c r="L147" s="5"/>
    </row>
    <row r="148" spans="1:12" x14ac:dyDescent="0.25">
      <c r="A148" s="5"/>
      <c r="B148" s="9"/>
      <c r="C148" s="5"/>
      <c r="D148" s="5"/>
      <c r="E148" s="5"/>
      <c r="F148" s="5"/>
      <c r="G148" s="5"/>
      <c r="H148" s="9"/>
      <c r="I148" s="9"/>
      <c r="J148" s="9"/>
      <c r="K148" s="9"/>
      <c r="L148" s="5"/>
    </row>
    <row r="149" spans="1:12" x14ac:dyDescent="0.25">
      <c r="A149" s="5"/>
      <c r="B149" s="9"/>
      <c r="C149" s="5"/>
      <c r="D149" s="5"/>
      <c r="E149" s="5"/>
      <c r="F149" s="5"/>
      <c r="G149" s="5"/>
      <c r="H149" s="9"/>
      <c r="I149" s="9"/>
      <c r="J149" s="9"/>
      <c r="K149" s="9"/>
      <c r="L149" s="5"/>
    </row>
    <row r="150" spans="1:12" x14ac:dyDescent="0.25">
      <c r="A150" s="5"/>
      <c r="B150" s="9"/>
      <c r="C150" s="5"/>
      <c r="D150" s="5"/>
      <c r="E150" s="5"/>
      <c r="F150" s="5"/>
      <c r="G150" s="5"/>
      <c r="H150" s="9"/>
      <c r="I150" s="9"/>
      <c r="J150" s="9"/>
      <c r="K150" s="9"/>
      <c r="L150" s="5"/>
    </row>
  </sheetData>
  <conditionalFormatting sqref="K2:K93">
    <cfRule type="iconSet" priority="1">
      <iconSet iconSet="3Symbols2" showValue="0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B942E-F2DD-47FB-9492-D86E8EC0F1B0}">
  <dimension ref="A1:L150"/>
  <sheetViews>
    <sheetView showZeros="0" zoomScale="90" zoomScaleNormal="90" workbookViewId="0">
      <pane ySplit="1" topLeftCell="A2" activePane="bottomLeft" state="frozen"/>
      <selection activeCell="I6" sqref="I6"/>
      <selection pane="bottomLeft" activeCell="I2" sqref="I2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08.28515625" style="1" customWidth="1"/>
    <col min="6" max="6" width="17" style="1" customWidth="1"/>
    <col min="7" max="7" width="14.7109375" style="1" customWidth="1"/>
    <col min="8" max="8" width="16.4257812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39.425781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27" t="s">
        <v>13</v>
      </c>
      <c r="J1" s="90" t="s">
        <v>10</v>
      </c>
      <c r="K1" s="91" t="s">
        <v>11</v>
      </c>
      <c r="L1" s="37" t="s">
        <v>3</v>
      </c>
    </row>
    <row r="2" spans="1:12" x14ac:dyDescent="0.25">
      <c r="A2" s="26" t="s">
        <v>25</v>
      </c>
      <c r="B2" s="27" t="s">
        <v>15</v>
      </c>
      <c r="C2" s="28">
        <v>44198</v>
      </c>
      <c r="D2" s="29" t="s">
        <v>37</v>
      </c>
      <c r="E2" s="30"/>
      <c r="F2" s="61">
        <v>4320</v>
      </c>
      <c r="G2" s="55"/>
      <c r="H2" s="41"/>
      <c r="I2" s="119">
        <f>COUNTIF(T_Juin141516[[#This Row],[Montant]],"&lt;=200")</f>
        <v>0</v>
      </c>
      <c r="J2" s="85"/>
      <c r="K2" s="76"/>
      <c r="L2" s="12"/>
    </row>
    <row r="3" spans="1:12" x14ac:dyDescent="0.25">
      <c r="A3" s="6" t="s">
        <v>26</v>
      </c>
      <c r="B3" s="7" t="s">
        <v>15</v>
      </c>
      <c r="C3" s="21">
        <v>44198</v>
      </c>
      <c r="D3" s="6" t="s">
        <v>23</v>
      </c>
      <c r="E3" s="6"/>
      <c r="F3" s="62">
        <v>186</v>
      </c>
      <c r="G3" s="56"/>
      <c r="H3" s="42"/>
      <c r="I3" s="120">
        <f>COUNTIF(T_Juin141516[[#This Row],[Montant]],"&lt;=200")</f>
        <v>1</v>
      </c>
      <c r="J3" s="77"/>
      <c r="K3" s="77"/>
      <c r="L3" s="2"/>
    </row>
    <row r="4" spans="1:12" x14ac:dyDescent="0.25">
      <c r="A4" s="3" t="s">
        <v>27</v>
      </c>
      <c r="B4" s="8" t="s">
        <v>20</v>
      </c>
      <c r="C4" s="22">
        <v>44198</v>
      </c>
      <c r="D4" s="3" t="s">
        <v>18</v>
      </c>
      <c r="E4" s="3"/>
      <c r="F4" s="63">
        <v>257</v>
      </c>
      <c r="G4" s="57"/>
      <c r="H4" s="43"/>
      <c r="I4" s="121">
        <f>COUNTIF(T_Juin141516[[#This Row],[Montant]],"&lt;=200")</f>
        <v>0</v>
      </c>
      <c r="J4" s="78"/>
      <c r="K4" s="78"/>
      <c r="L4" s="4"/>
    </row>
    <row r="5" spans="1:12" x14ac:dyDescent="0.25">
      <c r="A5" s="6" t="s">
        <v>31</v>
      </c>
      <c r="B5" s="7" t="s">
        <v>22</v>
      </c>
      <c r="C5" s="21">
        <v>44198</v>
      </c>
      <c r="D5" s="6" t="s">
        <v>38</v>
      </c>
      <c r="E5" s="15"/>
      <c r="F5" s="62">
        <v>1694</v>
      </c>
      <c r="G5" s="56"/>
      <c r="H5" s="42"/>
      <c r="I5" s="120">
        <f>COUNTIF(T_Juin141516[[#This Row],[Montant]],"&lt;=200")</f>
        <v>0</v>
      </c>
      <c r="J5" s="77"/>
      <c r="K5" s="77"/>
      <c r="L5" s="2"/>
    </row>
    <row r="6" spans="1:12" x14ac:dyDescent="0.25">
      <c r="A6" s="3"/>
      <c r="B6" s="8"/>
      <c r="C6" s="22"/>
      <c r="D6" s="3"/>
      <c r="E6" s="3"/>
      <c r="F6" s="63"/>
      <c r="G6" s="57"/>
      <c r="H6" s="43"/>
      <c r="I6" s="121"/>
      <c r="J6" s="78"/>
      <c r="K6" s="78"/>
      <c r="L6" s="4"/>
    </row>
    <row r="7" spans="1:12" x14ac:dyDescent="0.25">
      <c r="A7" s="6"/>
      <c r="B7" s="7"/>
      <c r="C7" s="21"/>
      <c r="D7" s="6"/>
      <c r="E7" s="6"/>
      <c r="F7" s="62"/>
      <c r="G7" s="56"/>
      <c r="H7" s="42"/>
      <c r="I7" s="120"/>
      <c r="J7" s="77"/>
      <c r="K7" s="77"/>
      <c r="L7" s="2"/>
    </row>
    <row r="8" spans="1:12" x14ac:dyDescent="0.25">
      <c r="A8" s="3"/>
      <c r="B8" s="8"/>
      <c r="C8" s="22"/>
      <c r="D8" s="3"/>
      <c r="E8" s="3"/>
      <c r="F8" s="63"/>
      <c r="G8" s="57"/>
      <c r="H8" s="43"/>
      <c r="I8" s="121"/>
      <c r="J8" s="78"/>
      <c r="K8" s="78"/>
      <c r="L8" s="4"/>
    </row>
    <row r="9" spans="1:12" x14ac:dyDescent="0.25">
      <c r="A9" s="6"/>
      <c r="B9" s="7"/>
      <c r="C9" s="21"/>
      <c r="D9" s="6"/>
      <c r="E9" s="6"/>
      <c r="F9" s="62"/>
      <c r="G9" s="56"/>
      <c r="H9" s="42"/>
      <c r="I9" s="120"/>
      <c r="J9" s="77"/>
      <c r="K9" s="77"/>
      <c r="L9" s="2"/>
    </row>
    <row r="10" spans="1:12" x14ac:dyDescent="0.25">
      <c r="A10" s="3"/>
      <c r="B10" s="8"/>
      <c r="C10" s="22"/>
      <c r="D10" s="3"/>
      <c r="E10" s="3"/>
      <c r="F10" s="63"/>
      <c r="G10" s="57"/>
      <c r="H10" s="43"/>
      <c r="I10" s="121"/>
      <c r="J10" s="78"/>
      <c r="K10" s="78"/>
      <c r="L10" s="4"/>
    </row>
    <row r="11" spans="1:12" x14ac:dyDescent="0.25">
      <c r="A11" s="6"/>
      <c r="B11" s="7"/>
      <c r="C11" s="21"/>
      <c r="D11" s="6"/>
      <c r="E11" s="6"/>
      <c r="F11" s="62"/>
      <c r="G11" s="56"/>
      <c r="H11" s="42"/>
      <c r="I11" s="120"/>
      <c r="J11" s="77"/>
      <c r="K11" s="77"/>
      <c r="L11" s="2"/>
    </row>
    <row r="12" spans="1:12" x14ac:dyDescent="0.25">
      <c r="A12" s="3"/>
      <c r="B12" s="8"/>
      <c r="C12" s="22"/>
      <c r="D12" s="3"/>
      <c r="E12" s="3"/>
      <c r="F12" s="63"/>
      <c r="G12" s="57"/>
      <c r="H12" s="43"/>
      <c r="I12" s="121"/>
      <c r="J12" s="78"/>
      <c r="K12" s="78"/>
      <c r="L12" s="4"/>
    </row>
    <row r="13" spans="1:12" x14ac:dyDescent="0.25">
      <c r="A13" s="6"/>
      <c r="B13" s="7"/>
      <c r="C13" s="21"/>
      <c r="D13" s="6"/>
      <c r="E13" s="6"/>
      <c r="F13" s="71"/>
      <c r="G13" s="72"/>
      <c r="H13" s="42"/>
      <c r="I13" s="120"/>
      <c r="J13" s="77"/>
      <c r="K13" s="77"/>
      <c r="L13" s="2"/>
    </row>
    <row r="14" spans="1:12" x14ac:dyDescent="0.25">
      <c r="A14" s="3"/>
      <c r="B14" s="8"/>
      <c r="C14" s="22"/>
      <c r="D14" s="3"/>
      <c r="E14" s="3"/>
      <c r="F14" s="63"/>
      <c r="G14" s="57"/>
      <c r="H14" s="43"/>
      <c r="I14" s="121"/>
      <c r="J14" s="84"/>
      <c r="K14" s="84"/>
      <c r="L14" s="4"/>
    </row>
    <row r="15" spans="1:12" x14ac:dyDescent="0.25">
      <c r="A15" s="6"/>
      <c r="B15" s="7"/>
      <c r="C15" s="21"/>
      <c r="D15" s="6"/>
      <c r="E15" s="6"/>
      <c r="F15" s="62"/>
      <c r="G15" s="56"/>
      <c r="H15" s="42"/>
      <c r="I15" s="120"/>
      <c r="J15" s="73"/>
      <c r="K15" s="73"/>
      <c r="L15" s="2"/>
    </row>
    <row r="16" spans="1:12" x14ac:dyDescent="0.25">
      <c r="A16" s="3"/>
      <c r="B16" s="8"/>
      <c r="C16" s="22"/>
      <c r="D16" s="3"/>
      <c r="E16" s="3"/>
      <c r="F16" s="63"/>
      <c r="G16" s="57"/>
      <c r="H16" s="43"/>
      <c r="I16" s="121"/>
      <c r="J16" s="84"/>
      <c r="K16" s="84"/>
      <c r="L16" s="4"/>
    </row>
    <row r="17" spans="1:12" ht="15" customHeight="1" x14ac:dyDescent="0.25">
      <c r="A17" s="6"/>
      <c r="B17" s="7"/>
      <c r="C17" s="21"/>
      <c r="D17" s="6"/>
      <c r="E17" s="6"/>
      <c r="F17" s="62"/>
      <c r="G17" s="56"/>
      <c r="H17" s="49"/>
      <c r="I17" s="122"/>
      <c r="J17" s="79"/>
      <c r="K17" s="79"/>
      <c r="L17" s="50"/>
    </row>
    <row r="18" spans="1:12" ht="15" customHeight="1" x14ac:dyDescent="0.25">
      <c r="A18" s="3"/>
      <c r="B18" s="8"/>
      <c r="C18" s="22"/>
      <c r="D18" s="3"/>
      <c r="E18" s="3"/>
      <c r="F18" s="63"/>
      <c r="G18" s="57"/>
      <c r="H18" s="41"/>
      <c r="I18" s="119"/>
      <c r="J18" s="85"/>
      <c r="K18" s="85"/>
      <c r="L18" s="12"/>
    </row>
    <row r="19" spans="1:12" x14ac:dyDescent="0.25">
      <c r="A19" s="6"/>
      <c r="B19" s="7"/>
      <c r="C19" s="21"/>
      <c r="D19" s="6"/>
      <c r="E19" s="6"/>
      <c r="F19" s="62"/>
      <c r="G19" s="56"/>
      <c r="H19" s="42"/>
      <c r="I19" s="120"/>
      <c r="J19" s="73"/>
      <c r="K19" s="73"/>
      <c r="L19" s="2"/>
    </row>
    <row r="20" spans="1:12" x14ac:dyDescent="0.25">
      <c r="A20" s="3"/>
      <c r="B20" s="8"/>
      <c r="C20" s="22"/>
      <c r="D20" s="3"/>
      <c r="E20" s="3"/>
      <c r="F20" s="63"/>
      <c r="G20" s="57"/>
      <c r="H20" s="43"/>
      <c r="I20" s="121"/>
      <c r="J20" s="78"/>
      <c r="K20" s="78"/>
      <c r="L20" s="4"/>
    </row>
    <row r="21" spans="1:12" x14ac:dyDescent="0.25">
      <c r="A21" s="6"/>
      <c r="B21" s="7"/>
      <c r="C21" s="21"/>
      <c r="D21" s="6"/>
      <c r="E21" s="6"/>
      <c r="F21" s="62"/>
      <c r="G21" s="56"/>
      <c r="H21" s="42"/>
      <c r="I21" s="120"/>
      <c r="J21" s="77"/>
      <c r="K21" s="77"/>
      <c r="L21" s="2"/>
    </row>
    <row r="22" spans="1:12" x14ac:dyDescent="0.25">
      <c r="A22" s="3"/>
      <c r="B22" s="8"/>
      <c r="C22" s="22"/>
      <c r="D22" s="3"/>
      <c r="E22" s="3"/>
      <c r="F22" s="63"/>
      <c r="G22" s="57"/>
      <c r="H22" s="43"/>
      <c r="I22" s="121"/>
      <c r="J22" s="84"/>
      <c r="K22" s="84"/>
      <c r="L22" s="4"/>
    </row>
    <row r="23" spans="1:12" x14ac:dyDescent="0.25">
      <c r="A23" s="6"/>
      <c r="B23" s="7"/>
      <c r="C23" s="21"/>
      <c r="D23" s="6"/>
      <c r="E23" s="6"/>
      <c r="F23" s="62"/>
      <c r="G23" s="56"/>
      <c r="H23" s="42"/>
      <c r="I23" s="120"/>
      <c r="J23" s="77"/>
      <c r="K23" s="77"/>
      <c r="L23" s="2"/>
    </row>
    <row r="24" spans="1:12" x14ac:dyDescent="0.25">
      <c r="A24" s="3"/>
      <c r="B24" s="8"/>
      <c r="C24" s="22"/>
      <c r="D24" s="3"/>
      <c r="E24" s="3"/>
      <c r="F24" s="63"/>
      <c r="G24" s="58"/>
      <c r="H24" s="44"/>
      <c r="I24" s="123"/>
      <c r="J24" s="80"/>
      <c r="K24" s="80"/>
      <c r="L24" s="4"/>
    </row>
    <row r="25" spans="1:12" s="18" customFormat="1" x14ac:dyDescent="0.25">
      <c r="A25" s="15"/>
      <c r="B25" s="16"/>
      <c r="C25" s="23"/>
      <c r="D25" s="15"/>
      <c r="E25" s="15"/>
      <c r="F25" s="64"/>
      <c r="G25" s="56"/>
      <c r="H25" s="42"/>
      <c r="I25" s="120"/>
      <c r="J25" s="77"/>
      <c r="K25" s="77"/>
      <c r="L25" s="2"/>
    </row>
    <row r="26" spans="1:12" x14ac:dyDescent="0.25">
      <c r="A26" s="13"/>
      <c r="B26" s="14"/>
      <c r="C26" s="24"/>
      <c r="D26" s="13"/>
      <c r="E26" s="39"/>
      <c r="F26" s="65"/>
      <c r="G26" s="57"/>
      <c r="H26" s="43"/>
      <c r="I26" s="121"/>
      <c r="J26" s="84"/>
      <c r="K26" s="84"/>
      <c r="L26" s="4"/>
    </row>
    <row r="27" spans="1:12" s="18" customFormat="1" x14ac:dyDescent="0.25">
      <c r="A27" s="15"/>
      <c r="B27" s="16"/>
      <c r="C27" s="23"/>
      <c r="D27" s="15"/>
      <c r="E27" s="15"/>
      <c r="F27" s="64"/>
      <c r="G27" s="56"/>
      <c r="H27" s="42"/>
      <c r="I27" s="120"/>
      <c r="J27" s="73"/>
      <c r="K27" s="77"/>
      <c r="L27" s="2"/>
    </row>
    <row r="28" spans="1:12" x14ac:dyDescent="0.25">
      <c r="A28" s="13"/>
      <c r="B28" s="14"/>
      <c r="C28" s="24"/>
      <c r="D28" s="13"/>
      <c r="E28" s="13"/>
      <c r="F28" s="65"/>
      <c r="G28" s="57"/>
      <c r="H28" s="43"/>
      <c r="I28" s="121"/>
      <c r="J28" s="84"/>
      <c r="K28" s="84"/>
      <c r="L28" s="4"/>
    </row>
    <row r="29" spans="1:12" s="18" customFormat="1" x14ac:dyDescent="0.25">
      <c r="A29" s="15"/>
      <c r="B29" s="16"/>
      <c r="C29" s="23"/>
      <c r="D29" s="15"/>
      <c r="E29" s="15"/>
      <c r="F29" s="64"/>
      <c r="G29" s="56"/>
      <c r="H29" s="49"/>
      <c r="I29" s="122"/>
      <c r="J29" s="97"/>
      <c r="K29" s="79"/>
      <c r="L29" s="2"/>
    </row>
    <row r="30" spans="1:12" x14ac:dyDescent="0.25">
      <c r="A30" s="13"/>
      <c r="B30" s="14"/>
      <c r="C30" s="24"/>
      <c r="D30" s="13"/>
      <c r="E30" s="13"/>
      <c r="F30" s="65"/>
      <c r="G30" s="57"/>
      <c r="H30" s="86"/>
      <c r="I30" s="130"/>
      <c r="J30" s="118"/>
      <c r="K30" s="87"/>
      <c r="L30" s="4"/>
    </row>
    <row r="31" spans="1:12" s="18" customFormat="1" x14ac:dyDescent="0.25">
      <c r="A31" s="19"/>
      <c r="B31" s="20"/>
      <c r="C31" s="25"/>
      <c r="D31" s="15"/>
      <c r="E31" s="15"/>
      <c r="F31" s="64"/>
      <c r="G31" s="56"/>
      <c r="H31" s="49"/>
      <c r="I31" s="122"/>
      <c r="J31" s="79"/>
      <c r="K31" s="79"/>
      <c r="L31" s="2"/>
    </row>
    <row r="32" spans="1:12" x14ac:dyDescent="0.25">
      <c r="A32" s="13"/>
      <c r="B32" s="14"/>
      <c r="C32" s="24"/>
      <c r="D32" s="13"/>
      <c r="E32" s="13"/>
      <c r="F32" s="65"/>
      <c r="G32" s="58"/>
      <c r="H32" s="88"/>
      <c r="I32" s="131"/>
      <c r="J32" s="89"/>
      <c r="K32" s="89"/>
      <c r="L32" s="12"/>
    </row>
    <row r="33" spans="1:12" s="18" customFormat="1" x14ac:dyDescent="0.25">
      <c r="A33" s="19"/>
      <c r="B33" s="20"/>
      <c r="C33" s="25"/>
      <c r="D33" s="15"/>
      <c r="E33" s="15"/>
      <c r="F33" s="64"/>
      <c r="G33" s="56"/>
      <c r="H33" s="42"/>
      <c r="I33" s="120"/>
      <c r="J33" s="73"/>
      <c r="K33" s="73"/>
      <c r="L33" s="2"/>
    </row>
    <row r="34" spans="1:12" x14ac:dyDescent="0.25">
      <c r="A34" s="13"/>
      <c r="B34" s="14"/>
      <c r="C34" s="24"/>
      <c r="D34" s="13"/>
      <c r="E34" s="13"/>
      <c r="F34" s="65"/>
      <c r="G34" s="58"/>
      <c r="H34" s="44"/>
      <c r="I34" s="123"/>
      <c r="J34" s="80"/>
      <c r="K34" s="80"/>
      <c r="L34" s="4"/>
    </row>
    <row r="35" spans="1:12" s="18" customFormat="1" x14ac:dyDescent="0.25">
      <c r="A35" s="15"/>
      <c r="B35" s="16"/>
      <c r="C35" s="23"/>
      <c r="D35" s="15"/>
      <c r="E35" s="15"/>
      <c r="F35" s="64"/>
      <c r="G35" s="56"/>
      <c r="H35" s="42"/>
      <c r="I35" s="120"/>
      <c r="J35" s="77"/>
      <c r="K35" s="77"/>
      <c r="L35" s="2"/>
    </row>
    <row r="36" spans="1:12" x14ac:dyDescent="0.25">
      <c r="A36" s="13"/>
      <c r="B36" s="14"/>
      <c r="C36" s="24"/>
      <c r="D36" s="13"/>
      <c r="E36" s="13"/>
      <c r="F36" s="65"/>
      <c r="G36" s="58"/>
      <c r="H36" s="44"/>
      <c r="I36" s="123"/>
      <c r="J36" s="74"/>
      <c r="K36" s="74"/>
      <c r="L36" s="4"/>
    </row>
    <row r="37" spans="1:12" s="18" customFormat="1" x14ac:dyDescent="0.25">
      <c r="A37" s="15"/>
      <c r="B37" s="16"/>
      <c r="C37" s="23"/>
      <c r="D37" s="15"/>
      <c r="E37" s="15"/>
      <c r="F37" s="64"/>
      <c r="G37" s="56"/>
      <c r="H37" s="42"/>
      <c r="I37" s="120"/>
      <c r="J37" s="73"/>
      <c r="K37" s="73"/>
      <c r="L37" s="2"/>
    </row>
    <row r="38" spans="1:12" x14ac:dyDescent="0.25">
      <c r="A38" s="13"/>
      <c r="B38" s="14"/>
      <c r="C38" s="24"/>
      <c r="D38" s="13"/>
      <c r="E38" s="13"/>
      <c r="F38" s="65"/>
      <c r="G38" s="58"/>
      <c r="H38" s="44"/>
      <c r="I38" s="123"/>
      <c r="J38" s="74"/>
      <c r="K38" s="80"/>
      <c r="L38" s="4"/>
    </row>
    <row r="39" spans="1:12" s="18" customFormat="1" x14ac:dyDescent="0.25">
      <c r="A39" s="15"/>
      <c r="B39" s="16"/>
      <c r="C39" s="23"/>
      <c r="D39" s="15"/>
      <c r="E39" s="15"/>
      <c r="F39" s="64"/>
      <c r="G39" s="56"/>
      <c r="H39" s="42"/>
      <c r="I39" s="120"/>
      <c r="J39" s="77"/>
      <c r="K39" s="77"/>
      <c r="L39" s="2"/>
    </row>
    <row r="40" spans="1:12" x14ac:dyDescent="0.25">
      <c r="A40" s="13"/>
      <c r="B40" s="14"/>
      <c r="C40" s="24"/>
      <c r="D40" s="13"/>
      <c r="E40" s="13"/>
      <c r="F40" s="65"/>
      <c r="G40" s="58"/>
      <c r="H40" s="44"/>
      <c r="I40" s="123"/>
      <c r="J40" s="74"/>
      <c r="K40" s="74"/>
      <c r="L40" s="4"/>
    </row>
    <row r="41" spans="1:12" s="18" customFormat="1" x14ac:dyDescent="0.25">
      <c r="A41" s="15"/>
      <c r="B41" s="16"/>
      <c r="C41" s="23"/>
      <c r="D41" s="15"/>
      <c r="E41" s="15"/>
      <c r="F41" s="64"/>
      <c r="G41" s="56"/>
      <c r="H41" s="42"/>
      <c r="I41" s="120"/>
      <c r="J41" s="73"/>
      <c r="K41" s="73"/>
      <c r="L41" s="2"/>
    </row>
    <row r="42" spans="1:12" x14ac:dyDescent="0.25">
      <c r="A42" s="13"/>
      <c r="B42" s="14"/>
      <c r="C42" s="24"/>
      <c r="D42" s="13"/>
      <c r="E42" s="13"/>
      <c r="F42" s="65"/>
      <c r="G42" s="58"/>
      <c r="H42" s="44"/>
      <c r="I42" s="123"/>
      <c r="J42" s="74"/>
      <c r="K42" s="74"/>
      <c r="L42" s="4"/>
    </row>
    <row r="43" spans="1:12" s="18" customFormat="1" x14ac:dyDescent="0.25">
      <c r="A43" s="15"/>
      <c r="B43" s="16"/>
      <c r="C43" s="23"/>
      <c r="D43" s="6"/>
      <c r="E43" s="6"/>
      <c r="F43" s="64"/>
      <c r="G43" s="59"/>
      <c r="H43" s="46"/>
      <c r="I43" s="126"/>
      <c r="J43" s="75"/>
      <c r="K43" s="81"/>
      <c r="L43" s="17"/>
    </row>
    <row r="44" spans="1:12" x14ac:dyDescent="0.25">
      <c r="A44" s="13"/>
      <c r="B44" s="14"/>
      <c r="C44" s="24"/>
      <c r="D44" s="13"/>
      <c r="E44" s="13"/>
      <c r="F44" s="65"/>
      <c r="G44" s="58"/>
      <c r="H44" s="44"/>
      <c r="I44" s="123"/>
      <c r="J44" s="74"/>
      <c r="K44" s="74"/>
      <c r="L44" s="4"/>
    </row>
    <row r="45" spans="1:12" s="18" customFormat="1" x14ac:dyDescent="0.25">
      <c r="A45" s="6"/>
      <c r="B45" s="16"/>
      <c r="C45" s="23"/>
      <c r="D45" s="15"/>
      <c r="E45" s="15"/>
      <c r="F45" s="64"/>
      <c r="G45" s="59"/>
      <c r="H45" s="46"/>
      <c r="I45" s="126"/>
      <c r="J45" s="81"/>
      <c r="K45" s="81"/>
      <c r="L45" s="2"/>
    </row>
    <row r="46" spans="1:12" x14ac:dyDescent="0.25">
      <c r="A46" s="13"/>
      <c r="B46" s="14"/>
      <c r="C46" s="24"/>
      <c r="D46" s="13"/>
      <c r="E46" s="13"/>
      <c r="F46" s="65"/>
      <c r="G46" s="58"/>
      <c r="H46" s="44"/>
      <c r="I46" s="123"/>
      <c r="J46" s="80"/>
      <c r="K46" s="80"/>
      <c r="L46" s="4"/>
    </row>
    <row r="47" spans="1:12" s="18" customFormat="1" x14ac:dyDescent="0.25">
      <c r="A47" s="15"/>
      <c r="B47" s="16"/>
      <c r="C47" s="23"/>
      <c r="D47" s="15"/>
      <c r="E47" s="15"/>
      <c r="F47" s="64"/>
      <c r="G47" s="59"/>
      <c r="H47" s="46"/>
      <c r="I47" s="126"/>
      <c r="J47" s="75"/>
      <c r="K47" s="75"/>
      <c r="L47" s="2"/>
    </row>
    <row r="48" spans="1:12" x14ac:dyDescent="0.25">
      <c r="A48" s="13"/>
      <c r="B48" s="14"/>
      <c r="C48" s="24"/>
      <c r="D48" s="13"/>
      <c r="E48" s="13"/>
      <c r="F48" s="65"/>
      <c r="G48" s="58"/>
      <c r="H48" s="44"/>
      <c r="I48" s="123"/>
      <c r="J48" s="74"/>
      <c r="K48" s="74"/>
      <c r="L48" s="4"/>
    </row>
    <row r="49" spans="1:12" s="18" customFormat="1" x14ac:dyDescent="0.25">
      <c r="A49" s="15"/>
      <c r="B49" s="16"/>
      <c r="C49" s="23"/>
      <c r="D49" s="15"/>
      <c r="E49" s="15"/>
      <c r="F49" s="64"/>
      <c r="G49" s="59"/>
      <c r="H49" s="46"/>
      <c r="I49" s="126"/>
      <c r="J49" s="75"/>
      <c r="K49" s="75"/>
      <c r="L49" s="2"/>
    </row>
    <row r="50" spans="1:12" x14ac:dyDescent="0.25">
      <c r="A50" s="13"/>
      <c r="B50" s="14"/>
      <c r="C50" s="24"/>
      <c r="D50" s="13"/>
      <c r="E50" s="13"/>
      <c r="F50" s="65"/>
      <c r="G50" s="58"/>
      <c r="H50" s="44"/>
      <c r="I50" s="123"/>
      <c r="J50" s="74"/>
      <c r="K50" s="74"/>
      <c r="L50" s="4"/>
    </row>
    <row r="51" spans="1:12" s="18" customFormat="1" x14ac:dyDescent="0.25">
      <c r="A51" s="15"/>
      <c r="B51" s="16"/>
      <c r="C51" s="23"/>
      <c r="D51" s="15"/>
      <c r="E51" s="15"/>
      <c r="F51" s="64"/>
      <c r="G51" s="59"/>
      <c r="H51" s="46"/>
      <c r="I51" s="126"/>
      <c r="J51" s="75"/>
      <c r="K51" s="75"/>
      <c r="L51" s="2"/>
    </row>
    <row r="52" spans="1:12" x14ac:dyDescent="0.25">
      <c r="A52" s="13"/>
      <c r="B52" s="14"/>
      <c r="C52" s="24"/>
      <c r="D52" s="13"/>
      <c r="E52" s="13"/>
      <c r="F52" s="65"/>
      <c r="G52" s="58"/>
      <c r="H52" s="44"/>
      <c r="I52" s="123"/>
      <c r="J52" s="74"/>
      <c r="K52" s="74"/>
      <c r="L52" s="4"/>
    </row>
    <row r="53" spans="1:12" s="18" customFormat="1" x14ac:dyDescent="0.25">
      <c r="A53" s="15"/>
      <c r="B53" s="16"/>
      <c r="C53" s="23"/>
      <c r="D53" s="15"/>
      <c r="E53" s="15"/>
      <c r="F53" s="64"/>
      <c r="G53" s="59"/>
      <c r="H53" s="46"/>
      <c r="I53" s="126"/>
      <c r="J53" s="75"/>
      <c r="K53" s="75"/>
      <c r="L53" s="2"/>
    </row>
    <row r="54" spans="1:12" x14ac:dyDescent="0.25">
      <c r="A54" s="13"/>
      <c r="B54" s="14"/>
      <c r="C54" s="24"/>
      <c r="D54" s="13"/>
      <c r="E54" s="13"/>
      <c r="F54" s="65"/>
      <c r="G54" s="58"/>
      <c r="H54" s="44"/>
      <c r="I54" s="123"/>
      <c r="J54" s="74"/>
      <c r="K54" s="74"/>
      <c r="L54" s="4"/>
    </row>
    <row r="55" spans="1:12" s="18" customFormat="1" x14ac:dyDescent="0.25">
      <c r="A55" s="15"/>
      <c r="B55" s="16"/>
      <c r="C55" s="23"/>
      <c r="D55" s="15"/>
      <c r="E55" s="15"/>
      <c r="F55" s="64"/>
      <c r="G55" s="59"/>
      <c r="H55" s="46"/>
      <c r="I55" s="126"/>
      <c r="J55" s="81"/>
      <c r="K55" s="81"/>
      <c r="L55" s="2"/>
    </row>
    <row r="56" spans="1:12" x14ac:dyDescent="0.25">
      <c r="A56" s="13"/>
      <c r="B56" s="14"/>
      <c r="C56" s="24"/>
      <c r="D56" s="13"/>
      <c r="E56" s="13"/>
      <c r="F56" s="65"/>
      <c r="G56" s="58"/>
      <c r="H56" s="44"/>
      <c r="I56" s="123"/>
      <c r="J56" s="74"/>
      <c r="K56" s="74"/>
      <c r="L56" s="4"/>
    </row>
    <row r="57" spans="1:12" s="18" customFormat="1" x14ac:dyDescent="0.25">
      <c r="A57" s="15"/>
      <c r="B57" s="16"/>
      <c r="C57" s="23"/>
      <c r="D57" s="15"/>
      <c r="E57" s="15"/>
      <c r="F57" s="64"/>
      <c r="G57" s="59"/>
      <c r="H57" s="46"/>
      <c r="I57" s="126"/>
      <c r="J57" s="75"/>
      <c r="K57" s="75"/>
      <c r="L57" s="2"/>
    </row>
    <row r="58" spans="1:12" x14ac:dyDescent="0.25">
      <c r="A58" s="13"/>
      <c r="B58" s="14"/>
      <c r="C58" s="24"/>
      <c r="D58" s="13"/>
      <c r="E58" s="13"/>
      <c r="F58" s="65"/>
      <c r="G58" s="68"/>
      <c r="H58" s="53"/>
      <c r="I58" s="128"/>
      <c r="J58" s="83"/>
      <c r="K58" s="83"/>
      <c r="L58" s="54"/>
    </row>
    <row r="59" spans="1:12" x14ac:dyDescent="0.25">
      <c r="A59" s="6"/>
      <c r="B59" s="7"/>
      <c r="C59" s="21"/>
      <c r="D59" s="6"/>
      <c r="E59" s="6"/>
      <c r="F59" s="69"/>
      <c r="G59" s="60"/>
      <c r="H59" s="46"/>
      <c r="I59" s="126"/>
      <c r="J59" s="75"/>
      <c r="K59" s="75"/>
      <c r="L59" s="2"/>
    </row>
    <row r="60" spans="1:12" x14ac:dyDescent="0.25">
      <c r="A60" s="13"/>
      <c r="B60" s="14"/>
      <c r="C60" s="24"/>
      <c r="D60" s="13"/>
      <c r="E60" s="13"/>
      <c r="F60" s="65"/>
      <c r="G60" s="68"/>
      <c r="H60" s="53"/>
      <c r="I60" s="128"/>
      <c r="J60" s="82"/>
      <c r="K60" s="82"/>
      <c r="L60" s="54"/>
    </row>
    <row r="61" spans="1:12" x14ac:dyDescent="0.25">
      <c r="A61" s="6"/>
      <c r="B61" s="7"/>
      <c r="C61" s="21"/>
      <c r="D61" s="6"/>
      <c r="E61" s="6"/>
      <c r="F61" s="69"/>
      <c r="G61" s="60"/>
      <c r="H61" s="46"/>
      <c r="I61" s="126"/>
      <c r="J61" s="75"/>
      <c r="K61" s="75"/>
      <c r="L61" s="2"/>
    </row>
    <row r="62" spans="1:12" x14ac:dyDescent="0.25">
      <c r="A62" s="13"/>
      <c r="B62" s="14"/>
      <c r="C62" s="24"/>
      <c r="D62" s="13"/>
      <c r="E62" s="13"/>
      <c r="F62" s="65"/>
      <c r="G62" s="68"/>
      <c r="H62" s="53"/>
      <c r="I62" s="128"/>
      <c r="J62" s="83"/>
      <c r="K62" s="83"/>
      <c r="L62" s="54"/>
    </row>
    <row r="63" spans="1:12" x14ac:dyDescent="0.25">
      <c r="A63" s="6"/>
      <c r="B63" s="7"/>
      <c r="C63" s="21"/>
      <c r="D63" s="6"/>
      <c r="E63" s="6"/>
      <c r="F63" s="69"/>
      <c r="G63" s="60"/>
      <c r="H63" s="46"/>
      <c r="I63" s="126"/>
      <c r="J63" s="75"/>
      <c r="K63" s="75"/>
      <c r="L63" s="2"/>
    </row>
    <row r="64" spans="1:12" x14ac:dyDescent="0.25">
      <c r="A64" s="13"/>
      <c r="B64" s="14"/>
      <c r="C64" s="24"/>
      <c r="D64" s="13"/>
      <c r="E64" s="13"/>
      <c r="F64" s="65"/>
      <c r="G64" s="68"/>
      <c r="H64" s="53"/>
      <c r="I64" s="128"/>
      <c r="J64" s="83"/>
      <c r="K64" s="83"/>
      <c r="L64" s="54"/>
    </row>
    <row r="65" spans="1:12" x14ac:dyDescent="0.25">
      <c r="A65" s="6"/>
      <c r="B65" s="7"/>
      <c r="C65" s="21"/>
      <c r="D65" s="6"/>
      <c r="E65" s="6"/>
      <c r="F65" s="69"/>
      <c r="G65" s="60"/>
      <c r="H65" s="46"/>
      <c r="I65" s="126"/>
      <c r="J65" s="75"/>
      <c r="K65" s="75"/>
      <c r="L65" s="2"/>
    </row>
    <row r="66" spans="1:12" x14ac:dyDescent="0.25">
      <c r="A66" s="13"/>
      <c r="B66" s="14"/>
      <c r="C66" s="24"/>
      <c r="D66" s="13"/>
      <c r="E66" s="13"/>
      <c r="F66" s="65"/>
      <c r="G66" s="68"/>
      <c r="H66" s="53"/>
      <c r="I66" s="128"/>
      <c r="J66" s="83"/>
      <c r="K66" s="83"/>
      <c r="L66" s="54"/>
    </row>
    <row r="67" spans="1:12" x14ac:dyDescent="0.25">
      <c r="A67" s="6"/>
      <c r="B67" s="7"/>
      <c r="C67" s="21"/>
      <c r="D67" s="6"/>
      <c r="E67" s="6"/>
      <c r="F67" s="69"/>
      <c r="G67" s="60"/>
      <c r="H67" s="46"/>
      <c r="I67" s="126"/>
      <c r="J67" s="81"/>
      <c r="K67" s="81"/>
      <c r="L67" s="2"/>
    </row>
    <row r="68" spans="1:12" x14ac:dyDescent="0.25">
      <c r="A68" s="13"/>
      <c r="B68" s="14"/>
      <c r="C68" s="24"/>
      <c r="D68" s="13"/>
      <c r="E68" s="13"/>
      <c r="F68" s="65"/>
      <c r="G68" s="68"/>
      <c r="H68" s="53"/>
      <c r="I68" s="128"/>
      <c r="J68" s="83"/>
      <c r="K68" s="82"/>
      <c r="L68" s="54"/>
    </row>
    <row r="69" spans="1:12" x14ac:dyDescent="0.25">
      <c r="A69" s="6"/>
      <c r="B69" s="7"/>
      <c r="C69" s="21"/>
      <c r="D69" s="6"/>
      <c r="E69" s="6"/>
      <c r="F69" s="69"/>
      <c r="G69" s="60"/>
      <c r="H69" s="46"/>
      <c r="I69" s="126"/>
      <c r="J69" s="75"/>
      <c r="K69" s="81"/>
      <c r="L69" s="2"/>
    </row>
    <row r="70" spans="1:12" x14ac:dyDescent="0.25">
      <c r="A70" s="13"/>
      <c r="B70" s="14"/>
      <c r="C70" s="24"/>
      <c r="D70" s="13"/>
      <c r="E70" s="13"/>
      <c r="F70" s="65"/>
      <c r="G70" s="68"/>
      <c r="H70" s="53"/>
      <c r="I70" s="128"/>
      <c r="J70" s="82"/>
      <c r="K70" s="82"/>
      <c r="L70" s="54"/>
    </row>
    <row r="71" spans="1:12" x14ac:dyDescent="0.25">
      <c r="A71" s="6"/>
      <c r="B71" s="7"/>
      <c r="C71" s="21"/>
      <c r="D71" s="6"/>
      <c r="E71" s="6"/>
      <c r="F71" s="69"/>
      <c r="G71" s="60"/>
      <c r="H71" s="46"/>
      <c r="I71" s="126"/>
      <c r="J71" s="75"/>
      <c r="K71" s="81"/>
      <c r="L71" s="2"/>
    </row>
    <row r="72" spans="1:12" x14ac:dyDescent="0.25">
      <c r="A72" s="13"/>
      <c r="B72" s="14"/>
      <c r="C72" s="24"/>
      <c r="D72" s="13"/>
      <c r="E72" s="13"/>
      <c r="F72" s="65"/>
      <c r="G72" s="68"/>
      <c r="H72" s="53"/>
      <c r="I72" s="128"/>
      <c r="J72" s="83"/>
      <c r="K72" s="82"/>
      <c r="L72" s="54"/>
    </row>
    <row r="73" spans="1:12" x14ac:dyDescent="0.25">
      <c r="A73" s="6"/>
      <c r="B73" s="7"/>
      <c r="C73" s="21"/>
      <c r="D73" s="6"/>
      <c r="E73" s="6"/>
      <c r="F73" s="69"/>
      <c r="G73" s="60"/>
      <c r="H73" s="46"/>
      <c r="I73" s="126"/>
      <c r="J73" s="75"/>
      <c r="K73" s="81"/>
      <c r="L73" s="2"/>
    </row>
    <row r="74" spans="1:12" x14ac:dyDescent="0.25">
      <c r="A74" s="13"/>
      <c r="B74" s="14"/>
      <c r="C74" s="24"/>
      <c r="D74" s="13"/>
      <c r="E74" s="13"/>
      <c r="F74" s="65"/>
      <c r="G74" s="68"/>
      <c r="H74" s="53"/>
      <c r="I74" s="128"/>
      <c r="J74" s="83"/>
      <c r="K74" s="82"/>
      <c r="L74" s="54"/>
    </row>
    <row r="75" spans="1:12" x14ac:dyDescent="0.25">
      <c r="A75" s="6"/>
      <c r="B75" s="7"/>
      <c r="C75" s="21"/>
      <c r="D75" s="6"/>
      <c r="E75" s="6"/>
      <c r="F75" s="69"/>
      <c r="G75" s="60"/>
      <c r="H75" s="46"/>
      <c r="I75" s="126"/>
      <c r="J75" s="75"/>
      <c r="K75" s="81"/>
      <c r="L75" s="2"/>
    </row>
    <row r="76" spans="1:12" x14ac:dyDescent="0.25">
      <c r="A76" s="13"/>
      <c r="B76" s="14"/>
      <c r="C76" s="24"/>
      <c r="D76" s="13"/>
      <c r="E76" s="13"/>
      <c r="F76" s="65"/>
      <c r="G76" s="68"/>
      <c r="H76" s="53"/>
      <c r="I76" s="128"/>
      <c r="J76" s="83"/>
      <c r="K76" s="82"/>
      <c r="L76" s="54"/>
    </row>
    <row r="77" spans="1:12" x14ac:dyDescent="0.25">
      <c r="A77" s="6"/>
      <c r="B77" s="7"/>
      <c r="C77" s="21"/>
      <c r="D77" s="6"/>
      <c r="E77" s="6"/>
      <c r="F77" s="69"/>
      <c r="G77" s="60"/>
      <c r="H77" s="46"/>
      <c r="I77" s="126"/>
      <c r="J77" s="75"/>
      <c r="K77" s="81"/>
      <c r="L77" s="2"/>
    </row>
    <row r="78" spans="1:12" x14ac:dyDescent="0.25">
      <c r="A78" s="13"/>
      <c r="B78" s="14"/>
      <c r="C78" s="24"/>
      <c r="D78" s="13"/>
      <c r="E78" s="13"/>
      <c r="F78" s="65"/>
      <c r="G78" s="68"/>
      <c r="H78" s="53"/>
      <c r="I78" s="128"/>
      <c r="J78" s="83"/>
      <c r="K78" s="82"/>
      <c r="L78" s="54"/>
    </row>
    <row r="79" spans="1:12" x14ac:dyDescent="0.25">
      <c r="A79" s="6"/>
      <c r="B79" s="7"/>
      <c r="C79" s="21"/>
      <c r="D79" s="6"/>
      <c r="E79" s="6"/>
      <c r="F79" s="69"/>
      <c r="G79" s="60"/>
      <c r="H79" s="46"/>
      <c r="I79" s="126"/>
      <c r="J79" s="75"/>
      <c r="K79" s="81"/>
      <c r="L79" s="2"/>
    </row>
    <row r="80" spans="1:12" x14ac:dyDescent="0.25">
      <c r="A80" s="13"/>
      <c r="B80" s="14"/>
      <c r="C80" s="24"/>
      <c r="D80" s="13"/>
      <c r="E80" s="13"/>
      <c r="F80" s="65"/>
      <c r="G80" s="68"/>
      <c r="H80" s="53"/>
      <c r="I80" s="128"/>
      <c r="J80" s="83"/>
      <c r="K80" s="82"/>
      <c r="L80" s="54"/>
    </row>
    <row r="81" spans="1:12" x14ac:dyDescent="0.25">
      <c r="A81" s="6"/>
      <c r="B81" s="7"/>
      <c r="C81" s="21"/>
      <c r="D81" s="6"/>
      <c r="E81" s="6"/>
      <c r="F81" s="69"/>
      <c r="G81" s="60"/>
      <c r="H81" s="46"/>
      <c r="I81" s="126"/>
      <c r="J81" s="75"/>
      <c r="K81" s="81"/>
      <c r="L81" s="2"/>
    </row>
    <row r="82" spans="1:12" x14ac:dyDescent="0.25">
      <c r="A82" s="13"/>
      <c r="B82" s="14"/>
      <c r="C82" s="24"/>
      <c r="D82" s="13"/>
      <c r="E82" s="13"/>
      <c r="F82" s="65"/>
      <c r="G82" s="68"/>
      <c r="H82" s="53"/>
      <c r="I82" s="128"/>
      <c r="J82" s="83"/>
      <c r="K82" s="82"/>
      <c r="L82" s="54"/>
    </row>
    <row r="83" spans="1:12" x14ac:dyDescent="0.25">
      <c r="A83" s="6"/>
      <c r="B83" s="7"/>
      <c r="C83" s="21"/>
      <c r="D83" s="6"/>
      <c r="E83" s="6"/>
      <c r="F83" s="69"/>
      <c r="G83" s="60"/>
      <c r="H83" s="46"/>
      <c r="I83" s="126"/>
      <c r="J83" s="75"/>
      <c r="K83" s="81"/>
      <c r="L83" s="2"/>
    </row>
    <row r="84" spans="1:12" x14ac:dyDescent="0.25">
      <c r="A84" s="13"/>
      <c r="B84" s="14"/>
      <c r="C84" s="24"/>
      <c r="D84" s="13"/>
      <c r="E84" s="13"/>
      <c r="F84" s="65"/>
      <c r="G84" s="68"/>
      <c r="H84" s="53"/>
      <c r="I84" s="128"/>
      <c r="J84" s="83"/>
      <c r="K84" s="82"/>
      <c r="L84" s="54"/>
    </row>
    <row r="85" spans="1:12" x14ac:dyDescent="0.25">
      <c r="A85" s="6"/>
      <c r="B85" s="7"/>
      <c r="C85" s="21"/>
      <c r="D85" s="6"/>
      <c r="E85" s="6"/>
      <c r="F85" s="69"/>
      <c r="G85" s="60"/>
      <c r="H85" s="46"/>
      <c r="I85" s="126"/>
      <c r="J85" s="75"/>
      <c r="K85" s="81"/>
      <c r="L85" s="2"/>
    </row>
    <row r="86" spans="1:12" x14ac:dyDescent="0.25">
      <c r="A86" s="13"/>
      <c r="B86" s="14"/>
      <c r="C86" s="24"/>
      <c r="D86" s="13"/>
      <c r="E86" s="13"/>
      <c r="F86" s="65"/>
      <c r="G86" s="68"/>
      <c r="H86" s="53"/>
      <c r="I86" s="128"/>
      <c r="J86" s="83"/>
      <c r="K86" s="82"/>
      <c r="L86" s="54"/>
    </row>
    <row r="87" spans="1:12" x14ac:dyDescent="0.25">
      <c r="A87" s="6"/>
      <c r="B87" s="7"/>
      <c r="C87" s="21"/>
      <c r="D87" s="6"/>
      <c r="E87" s="6"/>
      <c r="F87" s="69"/>
      <c r="G87" s="60"/>
      <c r="H87" s="46"/>
      <c r="I87" s="126"/>
      <c r="J87" s="75"/>
      <c r="K87" s="81"/>
      <c r="L87" s="2"/>
    </row>
    <row r="88" spans="1:12" x14ac:dyDescent="0.25">
      <c r="A88" s="13"/>
      <c r="B88" s="14"/>
      <c r="C88" s="24"/>
      <c r="D88" s="13"/>
      <c r="E88" s="13"/>
      <c r="F88" s="65"/>
      <c r="G88" s="68"/>
      <c r="H88" s="53"/>
      <c r="I88" s="128"/>
      <c r="J88" s="83"/>
      <c r="K88" s="82"/>
      <c r="L88" s="54"/>
    </row>
    <row r="89" spans="1:12" x14ac:dyDescent="0.25">
      <c r="A89" s="6"/>
      <c r="B89" s="7"/>
      <c r="C89" s="21"/>
      <c r="D89" s="6"/>
      <c r="E89" s="6"/>
      <c r="F89" s="69"/>
      <c r="G89" s="60"/>
      <c r="H89" s="46"/>
      <c r="I89" s="126"/>
      <c r="J89" s="75"/>
      <c r="K89" s="81"/>
      <c r="L89" s="2"/>
    </row>
    <row r="90" spans="1:12" x14ac:dyDescent="0.25">
      <c r="A90" s="13"/>
      <c r="B90" s="14"/>
      <c r="C90" s="24"/>
      <c r="D90" s="13"/>
      <c r="E90" s="13"/>
      <c r="F90" s="65"/>
      <c r="G90" s="68"/>
      <c r="H90" s="53"/>
      <c r="I90" s="128"/>
      <c r="J90" s="83"/>
      <c r="K90" s="82"/>
      <c r="L90" s="54"/>
    </row>
    <row r="91" spans="1:12" x14ac:dyDescent="0.25">
      <c r="A91" s="6"/>
      <c r="B91" s="7"/>
      <c r="C91" s="21"/>
      <c r="D91" s="6"/>
      <c r="E91" s="6"/>
      <c r="F91" s="69"/>
      <c r="G91" s="60"/>
      <c r="H91" s="46"/>
      <c r="I91" s="126"/>
      <c r="J91" s="75"/>
      <c r="K91" s="81"/>
      <c r="L91" s="2"/>
    </row>
    <row r="92" spans="1:12" x14ac:dyDescent="0.25">
      <c r="A92" s="13"/>
      <c r="B92" s="14"/>
      <c r="C92" s="24"/>
      <c r="D92" s="13"/>
      <c r="E92" s="13"/>
      <c r="F92" s="65"/>
      <c r="G92" s="68"/>
      <c r="H92" s="53"/>
      <c r="I92" s="128"/>
      <c r="J92" s="82"/>
      <c r="K92" s="82"/>
      <c r="L92" s="54"/>
    </row>
    <row r="93" spans="1:12" x14ac:dyDescent="0.25">
      <c r="A93" s="6"/>
      <c r="B93" s="7"/>
      <c r="C93" s="21"/>
      <c r="D93" s="6"/>
      <c r="E93" s="6"/>
      <c r="F93" s="69"/>
      <c r="G93" s="60"/>
      <c r="H93" s="46"/>
      <c r="I93" s="126"/>
      <c r="J93" s="81"/>
      <c r="K93" s="81"/>
      <c r="L93" s="2"/>
    </row>
    <row r="94" spans="1:12" x14ac:dyDescent="0.25">
      <c r="A94" s="31"/>
      <c r="B94" s="32"/>
      <c r="C94" s="32"/>
      <c r="D94" s="32"/>
      <c r="E94" s="33" t="s">
        <v>4</v>
      </c>
      <c r="F94" s="66">
        <f>SUM(F2:F93)</f>
        <v>6457</v>
      </c>
      <c r="G94" s="67"/>
      <c r="H94" s="40"/>
      <c r="I94" s="129">
        <f>SUBTOTAL(109,I2:I93)</f>
        <v>1</v>
      </c>
      <c r="J94" s="40"/>
      <c r="K94" s="40"/>
      <c r="L94" s="34"/>
    </row>
    <row r="95" spans="1:12" x14ac:dyDescent="0.25">
      <c r="A95" s="5"/>
      <c r="B95" s="9"/>
      <c r="C95" s="5"/>
      <c r="D95" s="5"/>
      <c r="E95" s="5"/>
      <c r="F95" s="5"/>
      <c r="G95" s="5"/>
      <c r="H95" s="9"/>
      <c r="I95" s="9"/>
      <c r="J95" s="9"/>
      <c r="K95" s="9"/>
      <c r="L95" s="5"/>
    </row>
    <row r="96" spans="1:12" x14ac:dyDescent="0.25">
      <c r="A96" s="11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5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  <row r="135" spans="1:12" x14ac:dyDescent="0.25">
      <c r="A135" s="5"/>
      <c r="B135" s="9"/>
      <c r="C135" s="5"/>
      <c r="D135" s="5"/>
      <c r="E135" s="5"/>
      <c r="F135" s="5"/>
      <c r="G135" s="5"/>
      <c r="H135" s="9"/>
      <c r="I135" s="9"/>
      <c r="J135" s="9"/>
      <c r="K135" s="9"/>
      <c r="L135" s="5"/>
    </row>
    <row r="136" spans="1:12" x14ac:dyDescent="0.25">
      <c r="A136" s="5"/>
      <c r="B136" s="9"/>
      <c r="C136" s="5"/>
      <c r="D136" s="5"/>
      <c r="E136" s="5"/>
      <c r="F136" s="5"/>
      <c r="G136" s="5"/>
      <c r="H136" s="9"/>
      <c r="I136" s="9"/>
      <c r="J136" s="9"/>
      <c r="K136" s="9"/>
      <c r="L136" s="5"/>
    </row>
    <row r="137" spans="1:12" x14ac:dyDescent="0.25">
      <c r="A137" s="5"/>
      <c r="B137" s="9"/>
      <c r="C137" s="5"/>
      <c r="D137" s="5"/>
      <c r="E137" s="5"/>
      <c r="F137" s="5"/>
      <c r="G137" s="5"/>
      <c r="H137" s="9"/>
      <c r="I137" s="9"/>
      <c r="J137" s="9"/>
      <c r="K137" s="9"/>
      <c r="L137" s="5"/>
    </row>
    <row r="138" spans="1:12" x14ac:dyDescent="0.25">
      <c r="A138" s="5"/>
      <c r="B138" s="9"/>
      <c r="C138" s="5"/>
      <c r="D138" s="5"/>
      <c r="E138" s="5"/>
      <c r="F138" s="5"/>
      <c r="G138" s="5"/>
      <c r="H138" s="9"/>
      <c r="I138" s="9"/>
      <c r="J138" s="9"/>
      <c r="K138" s="9"/>
      <c r="L138" s="5"/>
    </row>
    <row r="139" spans="1:12" x14ac:dyDescent="0.25">
      <c r="A139" s="5"/>
      <c r="B139" s="9"/>
      <c r="C139" s="5"/>
      <c r="D139" s="5"/>
      <c r="E139" s="5"/>
      <c r="F139" s="5"/>
      <c r="G139" s="5"/>
      <c r="H139" s="9"/>
      <c r="I139" s="9"/>
      <c r="J139" s="9"/>
      <c r="K139" s="9"/>
      <c r="L139" s="5"/>
    </row>
    <row r="140" spans="1:12" x14ac:dyDescent="0.25">
      <c r="A140" s="5"/>
      <c r="B140" s="9"/>
      <c r="C140" s="5"/>
      <c r="D140" s="5"/>
      <c r="E140" s="5"/>
      <c r="F140" s="5"/>
      <c r="G140" s="5"/>
      <c r="H140" s="9"/>
      <c r="I140" s="9"/>
      <c r="J140" s="9"/>
      <c r="K140" s="9"/>
      <c r="L140" s="5"/>
    </row>
    <row r="141" spans="1:12" x14ac:dyDescent="0.25">
      <c r="A141" s="5"/>
      <c r="B141" s="9"/>
      <c r="C141" s="5"/>
      <c r="D141" s="5"/>
      <c r="E141" s="5"/>
      <c r="F141" s="5"/>
      <c r="G141" s="5"/>
      <c r="H141" s="9"/>
      <c r="I141" s="9"/>
      <c r="J141" s="9"/>
      <c r="K141" s="9"/>
      <c r="L141" s="5"/>
    </row>
    <row r="142" spans="1:12" x14ac:dyDescent="0.25">
      <c r="A142" s="5"/>
      <c r="B142" s="9"/>
      <c r="C142" s="5"/>
      <c r="D142" s="5"/>
      <c r="E142" s="5"/>
      <c r="F142" s="5"/>
      <c r="G142" s="5"/>
      <c r="H142" s="9"/>
      <c r="I142" s="9"/>
      <c r="J142" s="9"/>
      <c r="K142" s="9"/>
      <c r="L142" s="5"/>
    </row>
    <row r="143" spans="1:12" x14ac:dyDescent="0.25">
      <c r="A143" s="5"/>
      <c r="B143" s="9"/>
      <c r="C143" s="5"/>
      <c r="D143" s="5"/>
      <c r="E143" s="5"/>
      <c r="F143" s="5"/>
      <c r="G143" s="5"/>
      <c r="H143" s="9"/>
      <c r="I143" s="9"/>
      <c r="J143" s="9"/>
      <c r="K143" s="9"/>
      <c r="L143" s="5"/>
    </row>
    <row r="144" spans="1:12" x14ac:dyDescent="0.25">
      <c r="A144" s="5"/>
      <c r="B144" s="9"/>
      <c r="C144" s="5"/>
      <c r="D144" s="5"/>
      <c r="E144" s="5"/>
      <c r="F144" s="5"/>
      <c r="G144" s="5"/>
      <c r="H144" s="9"/>
      <c r="I144" s="9"/>
      <c r="J144" s="9"/>
      <c r="K144" s="9"/>
      <c r="L144" s="5"/>
    </row>
    <row r="145" spans="1:12" x14ac:dyDescent="0.25">
      <c r="A145" s="5"/>
      <c r="B145" s="9"/>
      <c r="C145" s="5"/>
      <c r="D145" s="5"/>
      <c r="E145" s="5"/>
      <c r="F145" s="5"/>
      <c r="G145" s="5"/>
      <c r="H145" s="9"/>
      <c r="I145" s="9"/>
      <c r="J145" s="9"/>
      <c r="K145" s="9"/>
      <c r="L145" s="5"/>
    </row>
    <row r="146" spans="1:12" x14ac:dyDescent="0.25">
      <c r="A146" s="5"/>
      <c r="B146" s="9"/>
      <c r="C146" s="5"/>
      <c r="D146" s="5"/>
      <c r="E146" s="5"/>
      <c r="F146" s="5"/>
      <c r="G146" s="5"/>
      <c r="H146" s="9"/>
      <c r="I146" s="9"/>
      <c r="J146" s="9"/>
      <c r="K146" s="9"/>
      <c r="L146" s="5"/>
    </row>
    <row r="147" spans="1:12" x14ac:dyDescent="0.25">
      <c r="A147" s="5"/>
      <c r="B147" s="9"/>
      <c r="C147" s="5"/>
      <c r="D147" s="5"/>
      <c r="E147" s="5"/>
      <c r="F147" s="5"/>
      <c r="G147" s="5"/>
      <c r="H147" s="9"/>
      <c r="I147" s="9"/>
      <c r="J147" s="9"/>
      <c r="K147" s="9"/>
      <c r="L147" s="5"/>
    </row>
    <row r="148" spans="1:12" x14ac:dyDescent="0.25">
      <c r="A148" s="5"/>
      <c r="B148" s="9"/>
      <c r="C148" s="5"/>
      <c r="D148" s="5"/>
      <c r="E148" s="5"/>
      <c r="F148" s="5"/>
      <c r="G148" s="5"/>
      <c r="H148" s="9"/>
      <c r="I148" s="9"/>
      <c r="J148" s="9"/>
      <c r="K148" s="9"/>
      <c r="L148" s="5"/>
    </row>
    <row r="149" spans="1:12" x14ac:dyDescent="0.25">
      <c r="A149" s="5"/>
      <c r="B149" s="9"/>
      <c r="C149" s="5"/>
      <c r="D149" s="5"/>
      <c r="E149" s="5"/>
      <c r="F149" s="5"/>
      <c r="G149" s="5"/>
      <c r="H149" s="9"/>
      <c r="I149" s="9"/>
      <c r="J149" s="9"/>
      <c r="K149" s="9"/>
      <c r="L149" s="5"/>
    </row>
    <row r="150" spans="1:12" x14ac:dyDescent="0.25">
      <c r="A150" s="5"/>
      <c r="B150" s="9"/>
      <c r="C150" s="5"/>
      <c r="D150" s="5"/>
      <c r="E150" s="5"/>
      <c r="F150" s="5"/>
      <c r="G150" s="5"/>
      <c r="H150" s="9"/>
      <c r="I150" s="9"/>
      <c r="J150" s="9"/>
      <c r="K150" s="9"/>
      <c r="L150" s="5"/>
    </row>
  </sheetData>
  <conditionalFormatting sqref="K2:K93">
    <cfRule type="iconSet" priority="1">
      <iconSet iconSet="3Symbols2" showValue="0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A6FA3-29CA-4153-82BE-7655864EBB2C}">
  <dimension ref="A1:L150"/>
  <sheetViews>
    <sheetView showZeros="0" zoomScale="90" zoomScaleNormal="90" workbookViewId="0">
      <pane ySplit="1" topLeftCell="A2" activePane="bottomLeft" state="frozen"/>
      <selection activeCell="D34" sqref="D34"/>
      <selection pane="bottomLeft" activeCell="H12" sqref="G12:H12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08.28515625" style="1" customWidth="1"/>
    <col min="6" max="6" width="17" style="1" customWidth="1"/>
    <col min="7" max="7" width="14.7109375" style="1" customWidth="1"/>
    <col min="8" max="8" width="16.4257812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39.425781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27" t="s">
        <v>13</v>
      </c>
      <c r="J1" s="90" t="s">
        <v>10</v>
      </c>
      <c r="K1" s="91" t="s">
        <v>11</v>
      </c>
      <c r="L1" s="37" t="s">
        <v>3</v>
      </c>
    </row>
    <row r="2" spans="1:12" x14ac:dyDescent="0.25">
      <c r="A2" s="26" t="s">
        <v>32</v>
      </c>
      <c r="B2" s="27" t="s">
        <v>15</v>
      </c>
      <c r="C2" s="28">
        <v>44198</v>
      </c>
      <c r="D2" s="29" t="s">
        <v>23</v>
      </c>
      <c r="E2" s="30"/>
      <c r="F2" s="61">
        <v>150</v>
      </c>
      <c r="G2" s="55"/>
      <c r="H2" s="41"/>
      <c r="I2" s="119">
        <f>COUNTIF(T_Juin1415[[#This Row],[Montant]],"&lt;=200")</f>
        <v>1</v>
      </c>
      <c r="J2" s="85"/>
      <c r="K2" s="76"/>
      <c r="L2" s="12"/>
    </row>
    <row r="3" spans="1:12" x14ac:dyDescent="0.25">
      <c r="A3" s="6" t="s">
        <v>33</v>
      </c>
      <c r="B3" s="7" t="s">
        <v>15</v>
      </c>
      <c r="C3" s="21">
        <v>44198</v>
      </c>
      <c r="D3" s="6" t="s">
        <v>16</v>
      </c>
      <c r="E3" s="6"/>
      <c r="F3" s="62">
        <v>2300</v>
      </c>
      <c r="G3" s="56"/>
      <c r="H3" s="42"/>
      <c r="I3" s="120">
        <f>COUNTIF(T_Juin1415[[#This Row],[Montant]],"&lt;=200")</f>
        <v>0</v>
      </c>
      <c r="J3" s="77"/>
      <c r="K3" s="77"/>
      <c r="L3" s="2"/>
    </row>
    <row r="4" spans="1:12" x14ac:dyDescent="0.25">
      <c r="A4" s="3" t="s">
        <v>34</v>
      </c>
      <c r="B4" s="8" t="s">
        <v>20</v>
      </c>
      <c r="C4" s="22">
        <v>44198</v>
      </c>
      <c r="D4" s="3" t="s">
        <v>36</v>
      </c>
      <c r="E4" s="3"/>
      <c r="F4" s="63">
        <v>180</v>
      </c>
      <c r="G4" s="57"/>
      <c r="H4" s="43"/>
      <c r="I4" s="121">
        <f>COUNTIF(T_Juin1415[[#This Row],[Montant]],"&lt;=200")</f>
        <v>1</v>
      </c>
      <c r="J4" s="78"/>
      <c r="K4" s="78"/>
      <c r="L4" s="4"/>
    </row>
    <row r="5" spans="1:12" x14ac:dyDescent="0.25">
      <c r="A5" s="6" t="s">
        <v>35</v>
      </c>
      <c r="B5" s="7" t="s">
        <v>22</v>
      </c>
      <c r="C5" s="21">
        <v>44198</v>
      </c>
      <c r="D5" s="6" t="s">
        <v>23</v>
      </c>
      <c r="E5" s="15"/>
      <c r="F5" s="62">
        <v>450</v>
      </c>
      <c r="G5" s="56"/>
      <c r="H5" s="42"/>
      <c r="I5" s="120">
        <f>COUNTIF(T_Juin1415[[#This Row],[Montant]],"&lt;=200")</f>
        <v>0</v>
      </c>
      <c r="J5" s="77"/>
      <c r="K5" s="77"/>
      <c r="L5" s="2"/>
    </row>
    <row r="6" spans="1:12" x14ac:dyDescent="0.25">
      <c r="A6" s="3"/>
      <c r="B6" s="8"/>
      <c r="C6" s="22"/>
      <c r="D6" s="3"/>
      <c r="E6" s="3"/>
      <c r="F6" s="63"/>
      <c r="G6" s="57"/>
      <c r="H6" s="43"/>
      <c r="I6" s="121"/>
      <c r="J6" s="78"/>
      <c r="K6" s="78"/>
      <c r="L6" s="4"/>
    </row>
    <row r="7" spans="1:12" x14ac:dyDescent="0.25">
      <c r="A7" s="6"/>
      <c r="B7" s="7"/>
      <c r="C7" s="21"/>
      <c r="D7" s="6"/>
      <c r="E7" s="6"/>
      <c r="F7" s="62"/>
      <c r="G7" s="56"/>
      <c r="H7" s="42"/>
      <c r="I7" s="120"/>
      <c r="J7" s="77"/>
      <c r="K7" s="77"/>
      <c r="L7" s="2"/>
    </row>
    <row r="8" spans="1:12" x14ac:dyDescent="0.25">
      <c r="A8" s="3"/>
      <c r="B8" s="8"/>
      <c r="C8" s="22"/>
      <c r="D8" s="3"/>
      <c r="E8" s="3"/>
      <c r="F8" s="63"/>
      <c r="G8" s="57"/>
      <c r="H8" s="43"/>
      <c r="I8" s="121"/>
      <c r="J8" s="78"/>
      <c r="K8" s="78"/>
      <c r="L8" s="4"/>
    </row>
    <row r="9" spans="1:12" x14ac:dyDescent="0.25">
      <c r="A9" s="6"/>
      <c r="B9" s="7"/>
      <c r="C9" s="21"/>
      <c r="D9" s="6"/>
      <c r="E9" s="6"/>
      <c r="F9" s="62"/>
      <c r="G9" s="56"/>
      <c r="H9" s="42"/>
      <c r="I9" s="120"/>
      <c r="J9" s="77"/>
      <c r="K9" s="77"/>
      <c r="L9" s="2"/>
    </row>
    <row r="10" spans="1:12" x14ac:dyDescent="0.25">
      <c r="A10" s="3"/>
      <c r="B10" s="8"/>
      <c r="C10" s="22"/>
      <c r="D10" s="3"/>
      <c r="E10" s="3"/>
      <c r="F10" s="63"/>
      <c r="G10" s="57"/>
      <c r="H10" s="43"/>
      <c r="I10" s="121"/>
      <c r="J10" s="78"/>
      <c r="K10" s="78"/>
      <c r="L10" s="4"/>
    </row>
    <row r="11" spans="1:12" x14ac:dyDescent="0.25">
      <c r="A11" s="6"/>
      <c r="B11" s="7"/>
      <c r="C11" s="21"/>
      <c r="D11" s="6"/>
      <c r="E11" s="6"/>
      <c r="F11" s="62"/>
      <c r="G11" s="56"/>
      <c r="H11" s="42"/>
      <c r="I11" s="120"/>
      <c r="J11" s="77"/>
      <c r="K11" s="77"/>
      <c r="L11" s="2"/>
    </row>
    <row r="12" spans="1:12" x14ac:dyDescent="0.25">
      <c r="A12" s="3"/>
      <c r="B12" s="8"/>
      <c r="C12" s="22"/>
      <c r="D12" s="3"/>
      <c r="E12" s="3"/>
      <c r="F12" s="63"/>
      <c r="G12" s="57"/>
      <c r="H12" s="43"/>
      <c r="I12" s="121"/>
      <c r="J12" s="78"/>
      <c r="K12" s="78"/>
      <c r="L12" s="4"/>
    </row>
    <row r="13" spans="1:12" x14ac:dyDescent="0.25">
      <c r="A13" s="6"/>
      <c r="B13" s="7"/>
      <c r="C13" s="21"/>
      <c r="D13" s="6"/>
      <c r="E13" s="6"/>
      <c r="F13" s="71"/>
      <c r="G13" s="72"/>
      <c r="H13" s="42"/>
      <c r="I13" s="120"/>
      <c r="J13" s="77"/>
      <c r="K13" s="77"/>
      <c r="L13" s="2"/>
    </row>
    <row r="14" spans="1:12" x14ac:dyDescent="0.25">
      <c r="A14" s="3"/>
      <c r="B14" s="8"/>
      <c r="C14" s="22"/>
      <c r="D14" s="3"/>
      <c r="E14" s="3"/>
      <c r="F14" s="63"/>
      <c r="G14" s="57"/>
      <c r="H14" s="43"/>
      <c r="I14" s="121"/>
      <c r="J14" s="84"/>
      <c r="K14" s="84"/>
      <c r="L14" s="4"/>
    </row>
    <row r="15" spans="1:12" x14ac:dyDescent="0.25">
      <c r="A15" s="6"/>
      <c r="B15" s="7"/>
      <c r="C15" s="21"/>
      <c r="D15" s="6"/>
      <c r="E15" s="6"/>
      <c r="F15" s="62"/>
      <c r="G15" s="56"/>
      <c r="H15" s="42"/>
      <c r="I15" s="120"/>
      <c r="J15" s="73"/>
      <c r="K15" s="73"/>
      <c r="L15" s="2"/>
    </row>
    <row r="16" spans="1:12" x14ac:dyDescent="0.25">
      <c r="A16" s="3"/>
      <c r="B16" s="8"/>
      <c r="C16" s="22"/>
      <c r="D16" s="3"/>
      <c r="E16" s="3"/>
      <c r="F16" s="63"/>
      <c r="G16" s="57"/>
      <c r="H16" s="43"/>
      <c r="I16" s="121"/>
      <c r="J16" s="84"/>
      <c r="K16" s="84"/>
      <c r="L16" s="4"/>
    </row>
    <row r="17" spans="1:12" ht="15" customHeight="1" x14ac:dyDescent="0.25">
      <c r="A17" s="6"/>
      <c r="B17" s="7"/>
      <c r="C17" s="21"/>
      <c r="D17" s="6"/>
      <c r="E17" s="6"/>
      <c r="F17" s="62"/>
      <c r="G17" s="56"/>
      <c r="H17" s="49"/>
      <c r="I17" s="122"/>
      <c r="J17" s="79"/>
      <c r="K17" s="79"/>
      <c r="L17" s="50"/>
    </row>
    <row r="18" spans="1:12" ht="15" customHeight="1" x14ac:dyDescent="0.25">
      <c r="A18" s="3"/>
      <c r="B18" s="8"/>
      <c r="C18" s="22"/>
      <c r="D18" s="3"/>
      <c r="E18" s="3"/>
      <c r="F18" s="63"/>
      <c r="G18" s="57"/>
      <c r="H18" s="41"/>
      <c r="I18" s="119"/>
      <c r="J18" s="85"/>
      <c r="K18" s="85"/>
      <c r="L18" s="12"/>
    </row>
    <row r="19" spans="1:12" x14ac:dyDescent="0.25">
      <c r="A19" s="6"/>
      <c r="B19" s="7"/>
      <c r="C19" s="21"/>
      <c r="D19" s="6"/>
      <c r="E19" s="6"/>
      <c r="F19" s="62"/>
      <c r="G19" s="56"/>
      <c r="H19" s="42"/>
      <c r="I19" s="120"/>
      <c r="J19" s="73"/>
      <c r="K19" s="73"/>
      <c r="L19" s="2"/>
    </row>
    <row r="20" spans="1:12" x14ac:dyDescent="0.25">
      <c r="A20" s="3"/>
      <c r="B20" s="8"/>
      <c r="C20" s="22"/>
      <c r="D20" s="3"/>
      <c r="E20" s="3"/>
      <c r="F20" s="63"/>
      <c r="G20" s="57"/>
      <c r="H20" s="43"/>
      <c r="I20" s="121"/>
      <c r="J20" s="78"/>
      <c r="K20" s="78"/>
      <c r="L20" s="4"/>
    </row>
    <row r="21" spans="1:12" x14ac:dyDescent="0.25">
      <c r="A21" s="6"/>
      <c r="B21" s="7"/>
      <c r="C21" s="21"/>
      <c r="D21" s="6"/>
      <c r="E21" s="6"/>
      <c r="F21" s="62"/>
      <c r="G21" s="56"/>
      <c r="H21" s="42"/>
      <c r="I21" s="120"/>
      <c r="J21" s="77"/>
      <c r="K21" s="77"/>
      <c r="L21" s="2"/>
    </row>
    <row r="22" spans="1:12" x14ac:dyDescent="0.25">
      <c r="A22" s="3"/>
      <c r="B22" s="8"/>
      <c r="C22" s="22"/>
      <c r="D22" s="3"/>
      <c r="E22" s="3"/>
      <c r="F22" s="63"/>
      <c r="G22" s="57"/>
      <c r="H22" s="43"/>
      <c r="I22" s="121"/>
      <c r="J22" s="84"/>
      <c r="K22" s="84"/>
      <c r="L22" s="4"/>
    </row>
    <row r="23" spans="1:12" x14ac:dyDescent="0.25">
      <c r="A23" s="6"/>
      <c r="B23" s="7"/>
      <c r="C23" s="21"/>
      <c r="D23" s="6"/>
      <c r="E23" s="6"/>
      <c r="F23" s="62"/>
      <c r="G23" s="56"/>
      <c r="H23" s="42"/>
      <c r="I23" s="120"/>
      <c r="J23" s="77"/>
      <c r="K23" s="77"/>
      <c r="L23" s="2"/>
    </row>
    <row r="24" spans="1:12" x14ac:dyDescent="0.25">
      <c r="A24" s="3"/>
      <c r="B24" s="8"/>
      <c r="C24" s="22"/>
      <c r="D24" s="3"/>
      <c r="E24" s="3"/>
      <c r="F24" s="63"/>
      <c r="G24" s="58"/>
      <c r="H24" s="44"/>
      <c r="I24" s="123"/>
      <c r="J24" s="80"/>
      <c r="K24" s="80"/>
      <c r="L24" s="4"/>
    </row>
    <row r="25" spans="1:12" s="18" customFormat="1" x14ac:dyDescent="0.25">
      <c r="A25" s="15"/>
      <c r="B25" s="16"/>
      <c r="C25" s="23"/>
      <c r="D25" s="15"/>
      <c r="E25" s="15"/>
      <c r="F25" s="64"/>
      <c r="G25" s="56"/>
      <c r="H25" s="42"/>
      <c r="I25" s="120"/>
      <c r="J25" s="77"/>
      <c r="K25" s="77"/>
      <c r="L25" s="2"/>
    </row>
    <row r="26" spans="1:12" x14ac:dyDescent="0.25">
      <c r="A26" s="13"/>
      <c r="B26" s="14"/>
      <c r="C26" s="24"/>
      <c r="D26" s="13"/>
      <c r="E26" s="39"/>
      <c r="F26" s="65"/>
      <c r="G26" s="57"/>
      <c r="H26" s="43"/>
      <c r="I26" s="121"/>
      <c r="J26" s="84"/>
      <c r="K26" s="84"/>
      <c r="L26" s="4"/>
    </row>
    <row r="27" spans="1:12" s="18" customFormat="1" x14ac:dyDescent="0.25">
      <c r="A27" s="15"/>
      <c r="B27" s="16"/>
      <c r="C27" s="23"/>
      <c r="D27" s="15"/>
      <c r="E27" s="15"/>
      <c r="F27" s="64"/>
      <c r="G27" s="56"/>
      <c r="H27" s="42"/>
      <c r="I27" s="120"/>
      <c r="J27" s="73"/>
      <c r="K27" s="77"/>
      <c r="L27" s="2"/>
    </row>
    <row r="28" spans="1:12" x14ac:dyDescent="0.25">
      <c r="A28" s="13"/>
      <c r="B28" s="14"/>
      <c r="C28" s="24"/>
      <c r="D28" s="13"/>
      <c r="E28" s="13"/>
      <c r="F28" s="65"/>
      <c r="G28" s="57"/>
      <c r="H28" s="43"/>
      <c r="I28" s="121"/>
      <c r="J28" s="84"/>
      <c r="K28" s="84"/>
      <c r="L28" s="4"/>
    </row>
    <row r="29" spans="1:12" s="18" customFormat="1" x14ac:dyDescent="0.25">
      <c r="A29" s="15"/>
      <c r="B29" s="16"/>
      <c r="C29" s="23"/>
      <c r="D29" s="15"/>
      <c r="E29" s="15"/>
      <c r="F29" s="64"/>
      <c r="G29" s="56"/>
      <c r="H29" s="49"/>
      <c r="I29" s="122"/>
      <c r="J29" s="97"/>
      <c r="K29" s="79"/>
      <c r="L29" s="2"/>
    </row>
    <row r="30" spans="1:12" x14ac:dyDescent="0.25">
      <c r="A30" s="13"/>
      <c r="B30" s="14"/>
      <c r="C30" s="24"/>
      <c r="D30" s="13"/>
      <c r="E30" s="13"/>
      <c r="F30" s="65"/>
      <c r="G30" s="57"/>
      <c r="H30" s="86"/>
      <c r="I30" s="130"/>
      <c r="J30" s="118"/>
      <c r="K30" s="87"/>
      <c r="L30" s="4"/>
    </row>
    <row r="31" spans="1:12" s="18" customFormat="1" x14ac:dyDescent="0.25">
      <c r="A31" s="19"/>
      <c r="B31" s="20"/>
      <c r="C31" s="25"/>
      <c r="D31" s="15"/>
      <c r="E31" s="15"/>
      <c r="F31" s="64"/>
      <c r="G31" s="56"/>
      <c r="H31" s="49"/>
      <c r="I31" s="122"/>
      <c r="J31" s="79"/>
      <c r="K31" s="79"/>
      <c r="L31" s="2"/>
    </row>
    <row r="32" spans="1:12" x14ac:dyDescent="0.25">
      <c r="A32" s="13"/>
      <c r="B32" s="14"/>
      <c r="C32" s="24"/>
      <c r="D32" s="13"/>
      <c r="E32" s="13"/>
      <c r="F32" s="65"/>
      <c r="G32" s="58"/>
      <c r="H32" s="88"/>
      <c r="I32" s="131"/>
      <c r="J32" s="89"/>
      <c r="K32" s="89"/>
      <c r="L32" s="12"/>
    </row>
    <row r="33" spans="1:12" s="18" customFormat="1" x14ac:dyDescent="0.25">
      <c r="A33" s="19"/>
      <c r="B33" s="20"/>
      <c r="C33" s="25"/>
      <c r="D33" s="15"/>
      <c r="E33" s="15"/>
      <c r="F33" s="64"/>
      <c r="G33" s="56"/>
      <c r="H33" s="42"/>
      <c r="I33" s="120"/>
      <c r="J33" s="73"/>
      <c r="K33" s="73"/>
      <c r="L33" s="2"/>
    </row>
    <row r="34" spans="1:12" x14ac:dyDescent="0.25">
      <c r="A34" s="13"/>
      <c r="B34" s="14"/>
      <c r="C34" s="24"/>
      <c r="D34" s="13"/>
      <c r="E34" s="13"/>
      <c r="F34" s="65"/>
      <c r="G34" s="58"/>
      <c r="H34" s="44"/>
      <c r="I34" s="123"/>
      <c r="J34" s="80"/>
      <c r="K34" s="80"/>
      <c r="L34" s="4"/>
    </row>
    <row r="35" spans="1:12" s="18" customFormat="1" x14ac:dyDescent="0.25">
      <c r="A35" s="15"/>
      <c r="B35" s="16"/>
      <c r="C35" s="23"/>
      <c r="D35" s="15"/>
      <c r="E35" s="15"/>
      <c r="F35" s="64"/>
      <c r="G35" s="56"/>
      <c r="H35" s="42"/>
      <c r="I35" s="120"/>
      <c r="J35" s="77"/>
      <c r="K35" s="77"/>
      <c r="L35" s="2"/>
    </row>
    <row r="36" spans="1:12" x14ac:dyDescent="0.25">
      <c r="A36" s="13"/>
      <c r="B36" s="14"/>
      <c r="C36" s="24"/>
      <c r="D36" s="13"/>
      <c r="E36" s="13"/>
      <c r="F36" s="65"/>
      <c r="G36" s="58"/>
      <c r="H36" s="44"/>
      <c r="I36" s="123"/>
      <c r="J36" s="74"/>
      <c r="K36" s="74"/>
      <c r="L36" s="4"/>
    </row>
    <row r="37" spans="1:12" s="18" customFormat="1" x14ac:dyDescent="0.25">
      <c r="A37" s="15"/>
      <c r="B37" s="16"/>
      <c r="C37" s="23"/>
      <c r="D37" s="15"/>
      <c r="E37" s="15"/>
      <c r="F37" s="64"/>
      <c r="G37" s="56"/>
      <c r="H37" s="42"/>
      <c r="I37" s="120"/>
      <c r="J37" s="73"/>
      <c r="K37" s="73"/>
      <c r="L37" s="2"/>
    </row>
    <row r="38" spans="1:12" x14ac:dyDescent="0.25">
      <c r="A38" s="13"/>
      <c r="B38" s="14"/>
      <c r="C38" s="24"/>
      <c r="D38" s="13"/>
      <c r="E38" s="13"/>
      <c r="F38" s="65"/>
      <c r="G38" s="58"/>
      <c r="H38" s="44"/>
      <c r="I38" s="123"/>
      <c r="J38" s="74"/>
      <c r="K38" s="80"/>
      <c r="L38" s="4"/>
    </row>
    <row r="39" spans="1:12" s="18" customFormat="1" x14ac:dyDescent="0.25">
      <c r="A39" s="15"/>
      <c r="B39" s="16"/>
      <c r="C39" s="23"/>
      <c r="D39" s="15"/>
      <c r="E39" s="15"/>
      <c r="F39" s="64"/>
      <c r="G39" s="56"/>
      <c r="H39" s="42"/>
      <c r="I39" s="120"/>
      <c r="J39" s="77"/>
      <c r="K39" s="77"/>
      <c r="L39" s="2"/>
    </row>
    <row r="40" spans="1:12" x14ac:dyDescent="0.25">
      <c r="A40" s="13"/>
      <c r="B40" s="14"/>
      <c r="C40" s="24"/>
      <c r="D40" s="13"/>
      <c r="E40" s="13"/>
      <c r="F40" s="65"/>
      <c r="G40" s="58"/>
      <c r="H40" s="44"/>
      <c r="I40" s="123"/>
      <c r="J40" s="74"/>
      <c r="K40" s="74"/>
      <c r="L40" s="4"/>
    </row>
    <row r="41" spans="1:12" s="18" customFormat="1" x14ac:dyDescent="0.25">
      <c r="A41" s="15"/>
      <c r="B41" s="16"/>
      <c r="C41" s="23"/>
      <c r="D41" s="15"/>
      <c r="E41" s="15"/>
      <c r="F41" s="64"/>
      <c r="G41" s="56"/>
      <c r="H41" s="42"/>
      <c r="I41" s="120"/>
      <c r="J41" s="73"/>
      <c r="K41" s="73"/>
      <c r="L41" s="2"/>
    </row>
    <row r="42" spans="1:12" x14ac:dyDescent="0.25">
      <c r="A42" s="13"/>
      <c r="B42" s="14"/>
      <c r="C42" s="24"/>
      <c r="D42" s="13"/>
      <c r="E42" s="13"/>
      <c r="F42" s="65"/>
      <c r="G42" s="58"/>
      <c r="H42" s="44"/>
      <c r="I42" s="123"/>
      <c r="J42" s="74"/>
      <c r="K42" s="74"/>
      <c r="L42" s="4"/>
    </row>
    <row r="43" spans="1:12" s="18" customFormat="1" x14ac:dyDescent="0.25">
      <c r="A43" s="15"/>
      <c r="B43" s="16"/>
      <c r="C43" s="23"/>
      <c r="D43" s="6"/>
      <c r="E43" s="6"/>
      <c r="F43" s="64"/>
      <c r="G43" s="59"/>
      <c r="H43" s="46"/>
      <c r="I43" s="126"/>
      <c r="J43" s="75"/>
      <c r="K43" s="81"/>
      <c r="L43" s="17"/>
    </row>
    <row r="44" spans="1:12" x14ac:dyDescent="0.25">
      <c r="A44" s="13"/>
      <c r="B44" s="14"/>
      <c r="C44" s="24"/>
      <c r="D44" s="13"/>
      <c r="E44" s="13"/>
      <c r="F44" s="65"/>
      <c r="G44" s="58"/>
      <c r="H44" s="44"/>
      <c r="I44" s="123"/>
      <c r="J44" s="74"/>
      <c r="K44" s="74"/>
      <c r="L44" s="4"/>
    </row>
    <row r="45" spans="1:12" s="18" customFormat="1" x14ac:dyDescent="0.25">
      <c r="A45" s="6"/>
      <c r="B45" s="16"/>
      <c r="C45" s="23"/>
      <c r="D45" s="15"/>
      <c r="E45" s="15"/>
      <c r="F45" s="64"/>
      <c r="G45" s="59"/>
      <c r="H45" s="46"/>
      <c r="I45" s="126"/>
      <c r="J45" s="81"/>
      <c r="K45" s="81"/>
      <c r="L45" s="2"/>
    </row>
    <row r="46" spans="1:12" x14ac:dyDescent="0.25">
      <c r="A46" s="13"/>
      <c r="B46" s="14"/>
      <c r="C46" s="24"/>
      <c r="D46" s="13"/>
      <c r="E46" s="13"/>
      <c r="F46" s="65"/>
      <c r="G46" s="58"/>
      <c r="H46" s="44"/>
      <c r="I46" s="123"/>
      <c r="J46" s="80"/>
      <c r="K46" s="80"/>
      <c r="L46" s="4"/>
    </row>
    <row r="47" spans="1:12" s="18" customFormat="1" x14ac:dyDescent="0.25">
      <c r="A47" s="15"/>
      <c r="B47" s="16"/>
      <c r="C47" s="23"/>
      <c r="D47" s="15"/>
      <c r="E47" s="15"/>
      <c r="F47" s="64"/>
      <c r="G47" s="59"/>
      <c r="H47" s="46"/>
      <c r="I47" s="126"/>
      <c r="J47" s="75"/>
      <c r="K47" s="75"/>
      <c r="L47" s="2"/>
    </row>
    <row r="48" spans="1:12" x14ac:dyDescent="0.25">
      <c r="A48" s="13"/>
      <c r="B48" s="14"/>
      <c r="C48" s="24"/>
      <c r="D48" s="13"/>
      <c r="E48" s="13"/>
      <c r="F48" s="65"/>
      <c r="G48" s="58"/>
      <c r="H48" s="44"/>
      <c r="I48" s="123"/>
      <c r="J48" s="74"/>
      <c r="K48" s="74"/>
      <c r="L48" s="4"/>
    </row>
    <row r="49" spans="1:12" s="18" customFormat="1" x14ac:dyDescent="0.25">
      <c r="A49" s="15"/>
      <c r="B49" s="16"/>
      <c r="C49" s="23"/>
      <c r="D49" s="15"/>
      <c r="E49" s="15"/>
      <c r="F49" s="64"/>
      <c r="G49" s="59"/>
      <c r="H49" s="46"/>
      <c r="I49" s="126"/>
      <c r="J49" s="75"/>
      <c r="K49" s="75"/>
      <c r="L49" s="2"/>
    </row>
    <row r="50" spans="1:12" x14ac:dyDescent="0.25">
      <c r="A50" s="13"/>
      <c r="B50" s="14"/>
      <c r="C50" s="24"/>
      <c r="D50" s="13"/>
      <c r="E50" s="13"/>
      <c r="F50" s="65"/>
      <c r="G50" s="58"/>
      <c r="H50" s="44"/>
      <c r="I50" s="123"/>
      <c r="J50" s="74"/>
      <c r="K50" s="74"/>
      <c r="L50" s="4"/>
    </row>
    <row r="51" spans="1:12" s="18" customFormat="1" x14ac:dyDescent="0.25">
      <c r="A51" s="15"/>
      <c r="B51" s="16"/>
      <c r="C51" s="23"/>
      <c r="D51" s="15"/>
      <c r="E51" s="15"/>
      <c r="F51" s="64"/>
      <c r="G51" s="59"/>
      <c r="H51" s="46"/>
      <c r="I51" s="126"/>
      <c r="J51" s="75"/>
      <c r="K51" s="75"/>
      <c r="L51" s="2"/>
    </row>
    <row r="52" spans="1:12" x14ac:dyDescent="0.25">
      <c r="A52" s="13"/>
      <c r="B52" s="14"/>
      <c r="C52" s="24"/>
      <c r="D52" s="13"/>
      <c r="E52" s="13"/>
      <c r="F52" s="65"/>
      <c r="G52" s="58"/>
      <c r="H52" s="44"/>
      <c r="I52" s="123"/>
      <c r="J52" s="74"/>
      <c r="K52" s="74"/>
      <c r="L52" s="4"/>
    </row>
    <row r="53" spans="1:12" s="18" customFormat="1" x14ac:dyDescent="0.25">
      <c r="A53" s="15"/>
      <c r="B53" s="16"/>
      <c r="C53" s="23"/>
      <c r="D53" s="15"/>
      <c r="E53" s="15"/>
      <c r="F53" s="64"/>
      <c r="G53" s="59"/>
      <c r="H53" s="46"/>
      <c r="I53" s="126"/>
      <c r="J53" s="75"/>
      <c r="K53" s="75"/>
      <c r="L53" s="2"/>
    </row>
    <row r="54" spans="1:12" x14ac:dyDescent="0.25">
      <c r="A54" s="13"/>
      <c r="B54" s="14"/>
      <c r="C54" s="24"/>
      <c r="D54" s="13"/>
      <c r="E54" s="13"/>
      <c r="F54" s="65"/>
      <c r="G54" s="58"/>
      <c r="H54" s="44"/>
      <c r="I54" s="123"/>
      <c r="J54" s="74"/>
      <c r="K54" s="74"/>
      <c r="L54" s="4"/>
    </row>
    <row r="55" spans="1:12" s="18" customFormat="1" x14ac:dyDescent="0.25">
      <c r="A55" s="15"/>
      <c r="B55" s="16"/>
      <c r="C55" s="23"/>
      <c r="D55" s="15"/>
      <c r="E55" s="15"/>
      <c r="F55" s="64"/>
      <c r="G55" s="59"/>
      <c r="H55" s="46"/>
      <c r="I55" s="126"/>
      <c r="J55" s="81"/>
      <c r="K55" s="81"/>
      <c r="L55" s="2"/>
    </row>
    <row r="56" spans="1:12" x14ac:dyDescent="0.25">
      <c r="A56" s="13"/>
      <c r="B56" s="14"/>
      <c r="C56" s="24"/>
      <c r="D56" s="13"/>
      <c r="E56" s="13"/>
      <c r="F56" s="65"/>
      <c r="G56" s="58"/>
      <c r="H56" s="44"/>
      <c r="I56" s="123"/>
      <c r="J56" s="74"/>
      <c r="K56" s="74"/>
      <c r="L56" s="4"/>
    </row>
    <row r="57" spans="1:12" s="18" customFormat="1" x14ac:dyDescent="0.25">
      <c r="A57" s="15"/>
      <c r="B57" s="16"/>
      <c r="C57" s="23"/>
      <c r="D57" s="15"/>
      <c r="E57" s="15"/>
      <c r="F57" s="64"/>
      <c r="G57" s="59"/>
      <c r="H57" s="46"/>
      <c r="I57" s="126"/>
      <c r="J57" s="75"/>
      <c r="K57" s="75"/>
      <c r="L57" s="2"/>
    </row>
    <row r="58" spans="1:12" x14ac:dyDescent="0.25">
      <c r="A58" s="13"/>
      <c r="B58" s="14"/>
      <c r="C58" s="24"/>
      <c r="D58" s="13"/>
      <c r="E58" s="13"/>
      <c r="F58" s="65"/>
      <c r="G58" s="68"/>
      <c r="H58" s="53"/>
      <c r="I58" s="128"/>
      <c r="J58" s="83"/>
      <c r="K58" s="83"/>
      <c r="L58" s="54"/>
    </row>
    <row r="59" spans="1:12" x14ac:dyDescent="0.25">
      <c r="A59" s="6"/>
      <c r="B59" s="7"/>
      <c r="C59" s="21"/>
      <c r="D59" s="6"/>
      <c r="E59" s="6"/>
      <c r="F59" s="69"/>
      <c r="G59" s="60"/>
      <c r="H59" s="46"/>
      <c r="I59" s="126"/>
      <c r="J59" s="75"/>
      <c r="K59" s="75"/>
      <c r="L59" s="2"/>
    </row>
    <row r="60" spans="1:12" x14ac:dyDescent="0.25">
      <c r="A60" s="13"/>
      <c r="B60" s="14"/>
      <c r="C60" s="24"/>
      <c r="D60" s="13"/>
      <c r="E60" s="13"/>
      <c r="F60" s="65"/>
      <c r="G60" s="68"/>
      <c r="H60" s="53"/>
      <c r="I60" s="128"/>
      <c r="J60" s="82"/>
      <c r="K60" s="82"/>
      <c r="L60" s="54"/>
    </row>
    <row r="61" spans="1:12" x14ac:dyDescent="0.25">
      <c r="A61" s="6"/>
      <c r="B61" s="7"/>
      <c r="C61" s="21"/>
      <c r="D61" s="6"/>
      <c r="E61" s="6"/>
      <c r="F61" s="69"/>
      <c r="G61" s="60"/>
      <c r="H61" s="46"/>
      <c r="I61" s="126"/>
      <c r="J61" s="75"/>
      <c r="K61" s="75"/>
      <c r="L61" s="2"/>
    </row>
    <row r="62" spans="1:12" x14ac:dyDescent="0.25">
      <c r="A62" s="13"/>
      <c r="B62" s="14"/>
      <c r="C62" s="24"/>
      <c r="D62" s="13"/>
      <c r="E62" s="13"/>
      <c r="F62" s="65"/>
      <c r="G62" s="68"/>
      <c r="H62" s="53"/>
      <c r="I62" s="128"/>
      <c r="J62" s="83"/>
      <c r="K62" s="83"/>
      <c r="L62" s="54"/>
    </row>
    <row r="63" spans="1:12" x14ac:dyDescent="0.25">
      <c r="A63" s="6"/>
      <c r="B63" s="7"/>
      <c r="C63" s="21"/>
      <c r="D63" s="6"/>
      <c r="E63" s="6"/>
      <c r="F63" s="69"/>
      <c r="G63" s="60"/>
      <c r="H63" s="46"/>
      <c r="I63" s="126"/>
      <c r="J63" s="75"/>
      <c r="K63" s="75"/>
      <c r="L63" s="2"/>
    </row>
    <row r="64" spans="1:12" x14ac:dyDescent="0.25">
      <c r="A64" s="13"/>
      <c r="B64" s="14"/>
      <c r="C64" s="24"/>
      <c r="D64" s="13"/>
      <c r="E64" s="13"/>
      <c r="F64" s="65"/>
      <c r="G64" s="68"/>
      <c r="H64" s="53"/>
      <c r="I64" s="128"/>
      <c r="J64" s="83"/>
      <c r="K64" s="83"/>
      <c r="L64" s="54"/>
    </row>
    <row r="65" spans="1:12" x14ac:dyDescent="0.25">
      <c r="A65" s="6"/>
      <c r="B65" s="7"/>
      <c r="C65" s="21"/>
      <c r="D65" s="6"/>
      <c r="E65" s="6"/>
      <c r="F65" s="69"/>
      <c r="G65" s="60"/>
      <c r="H65" s="46"/>
      <c r="I65" s="126"/>
      <c r="J65" s="75"/>
      <c r="K65" s="75"/>
      <c r="L65" s="2"/>
    </row>
    <row r="66" spans="1:12" x14ac:dyDescent="0.25">
      <c r="A66" s="13"/>
      <c r="B66" s="14"/>
      <c r="C66" s="24"/>
      <c r="D66" s="13"/>
      <c r="E66" s="13"/>
      <c r="F66" s="65"/>
      <c r="G66" s="68"/>
      <c r="H66" s="53"/>
      <c r="I66" s="128"/>
      <c r="J66" s="83"/>
      <c r="K66" s="83"/>
      <c r="L66" s="54"/>
    </row>
    <row r="67" spans="1:12" x14ac:dyDescent="0.25">
      <c r="A67" s="6"/>
      <c r="B67" s="7"/>
      <c r="C67" s="21"/>
      <c r="D67" s="6"/>
      <c r="E67" s="6"/>
      <c r="F67" s="69"/>
      <c r="G67" s="60"/>
      <c r="H67" s="46"/>
      <c r="I67" s="126"/>
      <c r="J67" s="81"/>
      <c r="K67" s="81"/>
      <c r="L67" s="2"/>
    </row>
    <row r="68" spans="1:12" x14ac:dyDescent="0.25">
      <c r="A68" s="13"/>
      <c r="B68" s="14"/>
      <c r="C68" s="24"/>
      <c r="D68" s="13"/>
      <c r="E68" s="13"/>
      <c r="F68" s="65"/>
      <c r="G68" s="68"/>
      <c r="H68" s="53"/>
      <c r="I68" s="128"/>
      <c r="J68" s="83"/>
      <c r="K68" s="82"/>
      <c r="L68" s="54"/>
    </row>
    <row r="69" spans="1:12" x14ac:dyDescent="0.25">
      <c r="A69" s="6"/>
      <c r="B69" s="7"/>
      <c r="C69" s="21"/>
      <c r="D69" s="6"/>
      <c r="E69" s="6"/>
      <c r="F69" s="69"/>
      <c r="G69" s="60"/>
      <c r="H69" s="46"/>
      <c r="I69" s="126"/>
      <c r="J69" s="75"/>
      <c r="K69" s="81"/>
      <c r="L69" s="2"/>
    </row>
    <row r="70" spans="1:12" x14ac:dyDescent="0.25">
      <c r="A70" s="13"/>
      <c r="B70" s="14"/>
      <c r="C70" s="24"/>
      <c r="D70" s="13"/>
      <c r="E70" s="13"/>
      <c r="F70" s="65"/>
      <c r="G70" s="68"/>
      <c r="H70" s="53"/>
      <c r="I70" s="128"/>
      <c r="J70" s="82"/>
      <c r="K70" s="82"/>
      <c r="L70" s="54"/>
    </row>
    <row r="71" spans="1:12" x14ac:dyDescent="0.25">
      <c r="A71" s="6"/>
      <c r="B71" s="7"/>
      <c r="C71" s="21"/>
      <c r="D71" s="6"/>
      <c r="E71" s="6"/>
      <c r="F71" s="69"/>
      <c r="G71" s="60"/>
      <c r="H71" s="46"/>
      <c r="I71" s="126"/>
      <c r="J71" s="75"/>
      <c r="K71" s="81"/>
      <c r="L71" s="2"/>
    </row>
    <row r="72" spans="1:12" x14ac:dyDescent="0.25">
      <c r="A72" s="13"/>
      <c r="B72" s="14"/>
      <c r="C72" s="24"/>
      <c r="D72" s="13"/>
      <c r="E72" s="13"/>
      <c r="F72" s="65"/>
      <c r="G72" s="68"/>
      <c r="H72" s="53"/>
      <c r="I72" s="128"/>
      <c r="J72" s="83"/>
      <c r="K72" s="82"/>
      <c r="L72" s="54"/>
    </row>
    <row r="73" spans="1:12" x14ac:dyDescent="0.25">
      <c r="A73" s="6"/>
      <c r="B73" s="7"/>
      <c r="C73" s="21"/>
      <c r="D73" s="6"/>
      <c r="E73" s="6"/>
      <c r="F73" s="69"/>
      <c r="G73" s="60"/>
      <c r="H73" s="46"/>
      <c r="I73" s="126"/>
      <c r="J73" s="75"/>
      <c r="K73" s="81"/>
      <c r="L73" s="2"/>
    </row>
    <row r="74" spans="1:12" x14ac:dyDescent="0.25">
      <c r="A74" s="13"/>
      <c r="B74" s="14"/>
      <c r="C74" s="24"/>
      <c r="D74" s="13"/>
      <c r="E74" s="13"/>
      <c r="F74" s="65"/>
      <c r="G74" s="68"/>
      <c r="H74" s="53"/>
      <c r="I74" s="128"/>
      <c r="J74" s="83"/>
      <c r="K74" s="82"/>
      <c r="L74" s="54"/>
    </row>
    <row r="75" spans="1:12" x14ac:dyDescent="0.25">
      <c r="A75" s="6"/>
      <c r="B75" s="7"/>
      <c r="C75" s="21"/>
      <c r="D75" s="6"/>
      <c r="E75" s="6"/>
      <c r="F75" s="69"/>
      <c r="G75" s="60"/>
      <c r="H75" s="46"/>
      <c r="I75" s="126"/>
      <c r="J75" s="75"/>
      <c r="K75" s="81"/>
      <c r="L75" s="2"/>
    </row>
    <row r="76" spans="1:12" x14ac:dyDescent="0.25">
      <c r="A76" s="13"/>
      <c r="B76" s="14"/>
      <c r="C76" s="24"/>
      <c r="D76" s="13"/>
      <c r="E76" s="13"/>
      <c r="F76" s="65"/>
      <c r="G76" s="68"/>
      <c r="H76" s="53"/>
      <c r="I76" s="128"/>
      <c r="J76" s="83"/>
      <c r="K76" s="82"/>
      <c r="L76" s="54"/>
    </row>
    <row r="77" spans="1:12" x14ac:dyDescent="0.25">
      <c r="A77" s="6"/>
      <c r="B77" s="7"/>
      <c r="C77" s="21"/>
      <c r="D77" s="6"/>
      <c r="E77" s="6"/>
      <c r="F77" s="69"/>
      <c r="G77" s="60"/>
      <c r="H77" s="46"/>
      <c r="I77" s="126"/>
      <c r="J77" s="75"/>
      <c r="K77" s="81"/>
      <c r="L77" s="2"/>
    </row>
    <row r="78" spans="1:12" x14ac:dyDescent="0.25">
      <c r="A78" s="13"/>
      <c r="B78" s="14"/>
      <c r="C78" s="24"/>
      <c r="D78" s="13"/>
      <c r="E78" s="13"/>
      <c r="F78" s="65"/>
      <c r="G78" s="68"/>
      <c r="H78" s="53"/>
      <c r="I78" s="128"/>
      <c r="J78" s="83"/>
      <c r="K78" s="82"/>
      <c r="L78" s="54"/>
    </row>
    <row r="79" spans="1:12" x14ac:dyDescent="0.25">
      <c r="A79" s="6"/>
      <c r="B79" s="7"/>
      <c r="C79" s="21"/>
      <c r="D79" s="6"/>
      <c r="E79" s="6"/>
      <c r="F79" s="69"/>
      <c r="G79" s="60"/>
      <c r="H79" s="46"/>
      <c r="I79" s="126"/>
      <c r="J79" s="75"/>
      <c r="K79" s="81"/>
      <c r="L79" s="2"/>
    </row>
    <row r="80" spans="1:12" x14ac:dyDescent="0.25">
      <c r="A80" s="13"/>
      <c r="B80" s="14"/>
      <c r="C80" s="24"/>
      <c r="D80" s="13"/>
      <c r="E80" s="13"/>
      <c r="F80" s="65"/>
      <c r="G80" s="68"/>
      <c r="H80" s="53"/>
      <c r="I80" s="128"/>
      <c r="J80" s="83"/>
      <c r="K80" s="82"/>
      <c r="L80" s="54"/>
    </row>
    <row r="81" spans="1:12" x14ac:dyDescent="0.25">
      <c r="A81" s="6"/>
      <c r="B81" s="7"/>
      <c r="C81" s="21"/>
      <c r="D81" s="6"/>
      <c r="E81" s="6"/>
      <c r="F81" s="69"/>
      <c r="G81" s="60"/>
      <c r="H81" s="46"/>
      <c r="I81" s="126"/>
      <c r="J81" s="75"/>
      <c r="K81" s="81"/>
      <c r="L81" s="2"/>
    </row>
    <row r="82" spans="1:12" x14ac:dyDescent="0.25">
      <c r="A82" s="13"/>
      <c r="B82" s="14"/>
      <c r="C82" s="24"/>
      <c r="D82" s="13"/>
      <c r="E82" s="13"/>
      <c r="F82" s="65"/>
      <c r="G82" s="68"/>
      <c r="H82" s="53"/>
      <c r="I82" s="128"/>
      <c r="J82" s="83"/>
      <c r="K82" s="82"/>
      <c r="L82" s="54"/>
    </row>
    <row r="83" spans="1:12" x14ac:dyDescent="0.25">
      <c r="A83" s="6"/>
      <c r="B83" s="7"/>
      <c r="C83" s="21"/>
      <c r="D83" s="6"/>
      <c r="E83" s="6"/>
      <c r="F83" s="69"/>
      <c r="G83" s="60"/>
      <c r="H83" s="46"/>
      <c r="I83" s="126"/>
      <c r="J83" s="75"/>
      <c r="K83" s="81"/>
      <c r="L83" s="2"/>
    </row>
    <row r="84" spans="1:12" x14ac:dyDescent="0.25">
      <c r="A84" s="13"/>
      <c r="B84" s="14"/>
      <c r="C84" s="24"/>
      <c r="D84" s="13"/>
      <c r="E84" s="13"/>
      <c r="F84" s="65"/>
      <c r="G84" s="68"/>
      <c r="H84" s="53"/>
      <c r="I84" s="128"/>
      <c r="J84" s="83"/>
      <c r="K84" s="82"/>
      <c r="L84" s="54"/>
    </row>
    <row r="85" spans="1:12" x14ac:dyDescent="0.25">
      <c r="A85" s="6"/>
      <c r="B85" s="7"/>
      <c r="C85" s="21"/>
      <c r="D85" s="6"/>
      <c r="E85" s="6"/>
      <c r="F85" s="69"/>
      <c r="G85" s="60"/>
      <c r="H85" s="46"/>
      <c r="I85" s="126"/>
      <c r="J85" s="75"/>
      <c r="K85" s="81"/>
      <c r="L85" s="2"/>
    </row>
    <row r="86" spans="1:12" x14ac:dyDescent="0.25">
      <c r="A86" s="13"/>
      <c r="B86" s="14"/>
      <c r="C86" s="24"/>
      <c r="D86" s="13"/>
      <c r="E86" s="13"/>
      <c r="F86" s="65"/>
      <c r="G86" s="68"/>
      <c r="H86" s="53"/>
      <c r="I86" s="128"/>
      <c r="J86" s="83"/>
      <c r="K86" s="82"/>
      <c r="L86" s="54"/>
    </row>
    <row r="87" spans="1:12" x14ac:dyDescent="0.25">
      <c r="A87" s="6"/>
      <c r="B87" s="7"/>
      <c r="C87" s="21"/>
      <c r="D87" s="6"/>
      <c r="E87" s="6"/>
      <c r="F87" s="69"/>
      <c r="G87" s="60"/>
      <c r="H87" s="46"/>
      <c r="I87" s="126"/>
      <c r="J87" s="75"/>
      <c r="K87" s="81"/>
      <c r="L87" s="2"/>
    </row>
    <row r="88" spans="1:12" x14ac:dyDescent="0.25">
      <c r="A88" s="13"/>
      <c r="B88" s="14"/>
      <c r="C88" s="24"/>
      <c r="D88" s="13"/>
      <c r="E88" s="13"/>
      <c r="F88" s="65"/>
      <c r="G88" s="68"/>
      <c r="H88" s="53"/>
      <c r="I88" s="128"/>
      <c r="J88" s="83"/>
      <c r="K88" s="82"/>
      <c r="L88" s="54"/>
    </row>
    <row r="89" spans="1:12" x14ac:dyDescent="0.25">
      <c r="A89" s="6"/>
      <c r="B89" s="7"/>
      <c r="C89" s="21"/>
      <c r="D89" s="6"/>
      <c r="E89" s="6"/>
      <c r="F89" s="69"/>
      <c r="G89" s="60"/>
      <c r="H89" s="46"/>
      <c r="I89" s="126"/>
      <c r="J89" s="75"/>
      <c r="K89" s="81"/>
      <c r="L89" s="2"/>
    </row>
    <row r="90" spans="1:12" x14ac:dyDescent="0.25">
      <c r="A90" s="13"/>
      <c r="B90" s="14"/>
      <c r="C90" s="24"/>
      <c r="D90" s="13"/>
      <c r="E90" s="13"/>
      <c r="F90" s="65"/>
      <c r="G90" s="68"/>
      <c r="H90" s="53"/>
      <c r="I90" s="128"/>
      <c r="J90" s="83"/>
      <c r="K90" s="82"/>
      <c r="L90" s="54"/>
    </row>
    <row r="91" spans="1:12" x14ac:dyDescent="0.25">
      <c r="A91" s="6"/>
      <c r="B91" s="7"/>
      <c r="C91" s="21"/>
      <c r="D91" s="6"/>
      <c r="E91" s="6"/>
      <c r="F91" s="69"/>
      <c r="G91" s="60"/>
      <c r="H91" s="46"/>
      <c r="I91" s="126"/>
      <c r="J91" s="75"/>
      <c r="K91" s="81"/>
      <c r="L91" s="2"/>
    </row>
    <row r="92" spans="1:12" x14ac:dyDescent="0.25">
      <c r="A92" s="13"/>
      <c r="B92" s="14"/>
      <c r="C92" s="24"/>
      <c r="D92" s="13"/>
      <c r="E92" s="13"/>
      <c r="F92" s="65"/>
      <c r="G92" s="68"/>
      <c r="H92" s="53"/>
      <c r="I92" s="128"/>
      <c r="J92" s="82"/>
      <c r="K92" s="82"/>
      <c r="L92" s="54"/>
    </row>
    <row r="93" spans="1:12" x14ac:dyDescent="0.25">
      <c r="A93" s="6"/>
      <c r="B93" s="7"/>
      <c r="C93" s="21"/>
      <c r="D93" s="6"/>
      <c r="E93" s="6"/>
      <c r="F93" s="69"/>
      <c r="G93" s="60"/>
      <c r="H93" s="46"/>
      <c r="I93" s="126"/>
      <c r="J93" s="81"/>
      <c r="K93" s="81"/>
      <c r="L93" s="2"/>
    </row>
    <row r="94" spans="1:12" x14ac:dyDescent="0.25">
      <c r="A94" s="31"/>
      <c r="B94" s="32"/>
      <c r="C94" s="32"/>
      <c r="D94" s="32"/>
      <c r="E94" s="33" t="s">
        <v>4</v>
      </c>
      <c r="F94" s="66">
        <f>SUM(F2:F93)</f>
        <v>3080</v>
      </c>
      <c r="G94" s="67"/>
      <c r="H94" s="40"/>
      <c r="I94" s="129">
        <f>SUBTOTAL(109,I2:I93)</f>
        <v>2</v>
      </c>
      <c r="J94" s="40"/>
      <c r="K94" s="40"/>
      <c r="L94" s="34"/>
    </row>
    <row r="95" spans="1:12" x14ac:dyDescent="0.25">
      <c r="A95" s="5"/>
      <c r="B95" s="9"/>
      <c r="C95" s="5"/>
      <c r="D95" s="5"/>
      <c r="E95" s="5"/>
      <c r="F95" s="5"/>
      <c r="G95" s="5"/>
      <c r="H95" s="9"/>
      <c r="I95" s="9"/>
      <c r="J95" s="9"/>
      <c r="K95" s="9"/>
      <c r="L95" s="5"/>
    </row>
    <row r="96" spans="1:12" x14ac:dyDescent="0.25">
      <c r="A96" s="11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5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  <row r="135" spans="1:12" x14ac:dyDescent="0.25">
      <c r="A135" s="5"/>
      <c r="B135" s="9"/>
      <c r="C135" s="5"/>
      <c r="D135" s="5"/>
      <c r="E135" s="5"/>
      <c r="F135" s="5"/>
      <c r="G135" s="5"/>
      <c r="H135" s="9"/>
      <c r="I135" s="9"/>
      <c r="J135" s="9"/>
      <c r="K135" s="9"/>
      <c r="L135" s="5"/>
    </row>
    <row r="136" spans="1:12" x14ac:dyDescent="0.25">
      <c r="A136" s="5"/>
      <c r="B136" s="9"/>
      <c r="C136" s="5"/>
      <c r="D136" s="5"/>
      <c r="E136" s="5"/>
      <c r="F136" s="5"/>
      <c r="G136" s="5"/>
      <c r="H136" s="9"/>
      <c r="I136" s="9"/>
      <c r="J136" s="9"/>
      <c r="K136" s="9"/>
      <c r="L136" s="5"/>
    </row>
    <row r="137" spans="1:12" x14ac:dyDescent="0.25">
      <c r="A137" s="5"/>
      <c r="B137" s="9"/>
      <c r="C137" s="5"/>
      <c r="D137" s="5"/>
      <c r="E137" s="5"/>
      <c r="F137" s="5"/>
      <c r="G137" s="5"/>
      <c r="H137" s="9"/>
      <c r="I137" s="9"/>
      <c r="J137" s="9"/>
      <c r="K137" s="9"/>
      <c r="L137" s="5"/>
    </row>
    <row r="138" spans="1:12" x14ac:dyDescent="0.25">
      <c r="A138" s="5"/>
      <c r="B138" s="9"/>
      <c r="C138" s="5"/>
      <c r="D138" s="5"/>
      <c r="E138" s="5"/>
      <c r="F138" s="5"/>
      <c r="G138" s="5"/>
      <c r="H138" s="9"/>
      <c r="I138" s="9"/>
      <c r="J138" s="9"/>
      <c r="K138" s="9"/>
      <c r="L138" s="5"/>
    </row>
    <row r="139" spans="1:12" x14ac:dyDescent="0.25">
      <c r="A139" s="5"/>
      <c r="B139" s="9"/>
      <c r="C139" s="5"/>
      <c r="D139" s="5"/>
      <c r="E139" s="5"/>
      <c r="F139" s="5"/>
      <c r="G139" s="5"/>
      <c r="H139" s="9"/>
      <c r="I139" s="9"/>
      <c r="J139" s="9"/>
      <c r="K139" s="9"/>
      <c r="L139" s="5"/>
    </row>
    <row r="140" spans="1:12" x14ac:dyDescent="0.25">
      <c r="A140" s="5"/>
      <c r="B140" s="9"/>
      <c r="C140" s="5"/>
      <c r="D140" s="5"/>
      <c r="E140" s="5"/>
      <c r="F140" s="5"/>
      <c r="G140" s="5"/>
      <c r="H140" s="9"/>
      <c r="I140" s="9"/>
      <c r="J140" s="9"/>
      <c r="K140" s="9"/>
      <c r="L140" s="5"/>
    </row>
    <row r="141" spans="1:12" x14ac:dyDescent="0.25">
      <c r="A141" s="5"/>
      <c r="B141" s="9"/>
      <c r="C141" s="5"/>
      <c r="D141" s="5"/>
      <c r="E141" s="5"/>
      <c r="F141" s="5"/>
      <c r="G141" s="5"/>
      <c r="H141" s="9"/>
      <c r="I141" s="9"/>
      <c r="J141" s="9"/>
      <c r="K141" s="9"/>
      <c r="L141" s="5"/>
    </row>
    <row r="142" spans="1:12" x14ac:dyDescent="0.25">
      <c r="A142" s="5"/>
      <c r="B142" s="9"/>
      <c r="C142" s="5"/>
      <c r="D142" s="5"/>
      <c r="E142" s="5"/>
      <c r="F142" s="5"/>
      <c r="G142" s="5"/>
      <c r="H142" s="9"/>
      <c r="I142" s="9"/>
      <c r="J142" s="9"/>
      <c r="K142" s="9"/>
      <c r="L142" s="5"/>
    </row>
    <row r="143" spans="1:12" x14ac:dyDescent="0.25">
      <c r="A143" s="5"/>
      <c r="B143" s="9"/>
      <c r="C143" s="5"/>
      <c r="D143" s="5"/>
      <c r="E143" s="5"/>
      <c r="F143" s="5"/>
      <c r="G143" s="5"/>
      <c r="H143" s="9"/>
      <c r="I143" s="9"/>
      <c r="J143" s="9"/>
      <c r="K143" s="9"/>
      <c r="L143" s="5"/>
    </row>
    <row r="144" spans="1:12" x14ac:dyDescent="0.25">
      <c r="A144" s="5"/>
      <c r="B144" s="9"/>
      <c r="C144" s="5"/>
      <c r="D144" s="5"/>
      <c r="E144" s="5"/>
      <c r="F144" s="5"/>
      <c r="G144" s="5"/>
      <c r="H144" s="9"/>
      <c r="I144" s="9"/>
      <c r="J144" s="9"/>
      <c r="K144" s="9"/>
      <c r="L144" s="5"/>
    </row>
    <row r="145" spans="1:12" x14ac:dyDescent="0.25">
      <c r="A145" s="5"/>
      <c r="B145" s="9"/>
      <c r="C145" s="5"/>
      <c r="D145" s="5"/>
      <c r="E145" s="5"/>
      <c r="F145" s="5"/>
      <c r="G145" s="5"/>
      <c r="H145" s="9"/>
      <c r="I145" s="9"/>
      <c r="J145" s="9"/>
      <c r="K145" s="9"/>
      <c r="L145" s="5"/>
    </row>
    <row r="146" spans="1:12" x14ac:dyDescent="0.25">
      <c r="A146" s="5"/>
      <c r="B146" s="9"/>
      <c r="C146" s="5"/>
      <c r="D146" s="5"/>
      <c r="E146" s="5"/>
      <c r="F146" s="5"/>
      <c r="G146" s="5"/>
      <c r="H146" s="9"/>
      <c r="I146" s="9"/>
      <c r="J146" s="9"/>
      <c r="K146" s="9"/>
      <c r="L146" s="5"/>
    </row>
    <row r="147" spans="1:12" x14ac:dyDescent="0.25">
      <c r="A147" s="5"/>
      <c r="B147" s="9"/>
      <c r="C147" s="5"/>
      <c r="D147" s="5"/>
      <c r="E147" s="5"/>
      <c r="F147" s="5"/>
      <c r="G147" s="5"/>
      <c r="H147" s="9"/>
      <c r="I147" s="9"/>
      <c r="J147" s="9"/>
      <c r="K147" s="9"/>
      <c r="L147" s="5"/>
    </row>
    <row r="148" spans="1:12" x14ac:dyDescent="0.25">
      <c r="A148" s="5"/>
      <c r="B148" s="9"/>
      <c r="C148" s="5"/>
      <c r="D148" s="5"/>
      <c r="E148" s="5"/>
      <c r="F148" s="5"/>
      <c r="G148" s="5"/>
      <c r="H148" s="9"/>
      <c r="I148" s="9"/>
      <c r="J148" s="9"/>
      <c r="K148" s="9"/>
      <c r="L148" s="5"/>
    </row>
    <row r="149" spans="1:12" x14ac:dyDescent="0.25">
      <c r="A149" s="5"/>
      <c r="B149" s="9"/>
      <c r="C149" s="5"/>
      <c r="D149" s="5"/>
      <c r="E149" s="5"/>
      <c r="F149" s="5"/>
      <c r="G149" s="5"/>
      <c r="H149" s="9"/>
      <c r="I149" s="9"/>
      <c r="J149" s="9"/>
      <c r="K149" s="9"/>
      <c r="L149" s="5"/>
    </row>
    <row r="150" spans="1:12" x14ac:dyDescent="0.25">
      <c r="A150" s="5"/>
      <c r="B150" s="9"/>
      <c r="C150" s="5"/>
      <c r="D150" s="5"/>
      <c r="E150" s="5"/>
      <c r="F150" s="5"/>
      <c r="G150" s="5"/>
      <c r="H150" s="9"/>
      <c r="I150" s="9"/>
      <c r="J150" s="9"/>
      <c r="K150" s="9"/>
      <c r="L150" s="5"/>
    </row>
  </sheetData>
  <conditionalFormatting sqref="K2:K93">
    <cfRule type="iconSet" priority="1">
      <iconSet iconSet="3Symbols2" showValue="0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26C6A-D9E4-4677-B8C3-7C8B0889E20C}">
  <dimension ref="A1:L150"/>
  <sheetViews>
    <sheetView showZeros="0" zoomScale="90" zoomScaleNormal="90" workbookViewId="0">
      <pane ySplit="1" topLeftCell="A2" activePane="bottomLeft" state="frozen"/>
      <selection activeCell="D34" sqref="D34"/>
      <selection pane="bottomLeft" activeCell="F6" sqref="F6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08.28515625" style="1" customWidth="1"/>
    <col min="6" max="6" width="17" style="1" customWidth="1"/>
    <col min="7" max="7" width="14.7109375" style="1" customWidth="1"/>
    <col min="8" max="8" width="16.4257812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39.425781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27" t="s">
        <v>13</v>
      </c>
      <c r="J1" s="90" t="s">
        <v>10</v>
      </c>
      <c r="K1" s="91" t="s">
        <v>11</v>
      </c>
      <c r="L1" s="37" t="s">
        <v>3</v>
      </c>
    </row>
    <row r="2" spans="1:12" x14ac:dyDescent="0.25">
      <c r="A2" s="26" t="s">
        <v>39</v>
      </c>
      <c r="B2" s="27" t="s">
        <v>15</v>
      </c>
      <c r="C2" s="28">
        <v>44198</v>
      </c>
      <c r="D2" s="29" t="s">
        <v>37</v>
      </c>
      <c r="E2" s="30"/>
      <c r="F2" s="61">
        <v>460</v>
      </c>
      <c r="G2" s="55"/>
      <c r="H2" s="41"/>
      <c r="I2" s="119">
        <f>COUNTIF(T_Juin14[[#This Row],[Montant]],"&lt;=200")</f>
        <v>0</v>
      </c>
      <c r="J2" s="85"/>
      <c r="K2" s="76"/>
      <c r="L2" s="12"/>
    </row>
    <row r="3" spans="1:12" x14ac:dyDescent="0.25">
      <c r="A3" s="6" t="s">
        <v>40</v>
      </c>
      <c r="B3" s="7" t="s">
        <v>15</v>
      </c>
      <c r="C3" s="21">
        <v>44198</v>
      </c>
      <c r="D3" s="6" t="s">
        <v>23</v>
      </c>
      <c r="E3" s="6"/>
      <c r="F3" s="62">
        <v>193</v>
      </c>
      <c r="G3" s="56"/>
      <c r="H3" s="42"/>
      <c r="I3" s="120">
        <f>COUNTIF(T_Juin14[[#This Row],[Montant]],"&lt;=200")</f>
        <v>1</v>
      </c>
      <c r="J3" s="77"/>
      <c r="K3" s="77"/>
      <c r="L3" s="2"/>
    </row>
    <row r="4" spans="1:12" x14ac:dyDescent="0.25">
      <c r="A4" s="3" t="s">
        <v>41</v>
      </c>
      <c r="B4" s="8" t="s">
        <v>20</v>
      </c>
      <c r="C4" s="22">
        <v>44198</v>
      </c>
      <c r="D4" s="3" t="s">
        <v>18</v>
      </c>
      <c r="E4" s="3"/>
      <c r="F4" s="63">
        <v>1150</v>
      </c>
      <c r="G4" s="57"/>
      <c r="H4" s="43"/>
      <c r="I4" s="121">
        <f>COUNTIF(T_Juin14[[#This Row],[Montant]],"&lt;=200")</f>
        <v>0</v>
      </c>
      <c r="J4" s="78"/>
      <c r="K4" s="78"/>
      <c r="L4" s="4"/>
    </row>
    <row r="5" spans="1:12" x14ac:dyDescent="0.25">
      <c r="A5" s="6" t="s">
        <v>42</v>
      </c>
      <c r="B5" s="7" t="s">
        <v>22</v>
      </c>
      <c r="C5" s="21">
        <v>44198</v>
      </c>
      <c r="D5" s="6" t="s">
        <v>36</v>
      </c>
      <c r="E5" s="15"/>
      <c r="F5" s="62">
        <v>166</v>
      </c>
      <c r="G5" s="56"/>
      <c r="H5" s="42"/>
      <c r="I5" s="120">
        <f>COUNTIF(T_Juin14[[#This Row],[Montant]],"&lt;=200")</f>
        <v>1</v>
      </c>
      <c r="J5" s="77"/>
      <c r="K5" s="77"/>
      <c r="L5" s="2"/>
    </row>
    <row r="6" spans="1:12" x14ac:dyDescent="0.25">
      <c r="A6" s="3"/>
      <c r="B6" s="8"/>
      <c r="C6" s="22"/>
      <c r="D6" s="3"/>
      <c r="E6" s="3"/>
      <c r="F6" s="63"/>
      <c r="G6" s="57"/>
      <c r="H6" s="43"/>
      <c r="I6" s="121"/>
      <c r="J6" s="78"/>
      <c r="K6" s="78"/>
      <c r="L6" s="4"/>
    </row>
    <row r="7" spans="1:12" x14ac:dyDescent="0.25">
      <c r="A7" s="6"/>
      <c r="B7" s="7"/>
      <c r="C7" s="21"/>
      <c r="D7" s="6"/>
      <c r="E7" s="6"/>
      <c r="F7" s="62"/>
      <c r="G7" s="56"/>
      <c r="H7" s="42"/>
      <c r="I7" s="120"/>
      <c r="J7" s="77"/>
      <c r="K7" s="77"/>
      <c r="L7" s="2"/>
    </row>
    <row r="8" spans="1:12" x14ac:dyDescent="0.25">
      <c r="A8" s="3"/>
      <c r="B8" s="8"/>
      <c r="C8" s="22"/>
      <c r="D8" s="3"/>
      <c r="E8" s="3"/>
      <c r="F8" s="63"/>
      <c r="G8" s="57"/>
      <c r="H8" s="43"/>
      <c r="I8" s="121"/>
      <c r="J8" s="78"/>
      <c r="K8" s="78"/>
      <c r="L8" s="4"/>
    </row>
    <row r="9" spans="1:12" x14ac:dyDescent="0.25">
      <c r="A9" s="6"/>
      <c r="B9" s="7"/>
      <c r="C9" s="21"/>
      <c r="D9" s="6"/>
      <c r="E9" s="6"/>
      <c r="F9" s="62"/>
      <c r="G9" s="56"/>
      <c r="H9" s="42"/>
      <c r="I9" s="120"/>
      <c r="J9" s="77"/>
      <c r="K9" s="77"/>
      <c r="L9" s="2"/>
    </row>
    <row r="10" spans="1:12" x14ac:dyDescent="0.25">
      <c r="A10" s="3"/>
      <c r="B10" s="8"/>
      <c r="C10" s="22"/>
      <c r="D10" s="3"/>
      <c r="E10" s="3"/>
      <c r="F10" s="63"/>
      <c r="G10" s="57"/>
      <c r="H10" s="43"/>
      <c r="I10" s="121"/>
      <c r="J10" s="78"/>
      <c r="K10" s="78"/>
      <c r="L10" s="4"/>
    </row>
    <row r="11" spans="1:12" x14ac:dyDescent="0.25">
      <c r="A11" s="6"/>
      <c r="B11" s="7"/>
      <c r="C11" s="21"/>
      <c r="D11" s="6"/>
      <c r="E11" s="6"/>
      <c r="F11" s="62"/>
      <c r="G11" s="56"/>
      <c r="H11" s="42"/>
      <c r="I11" s="120"/>
      <c r="J11" s="77"/>
      <c r="K11" s="77"/>
      <c r="L11" s="2"/>
    </row>
    <row r="12" spans="1:12" x14ac:dyDescent="0.25">
      <c r="A12" s="3"/>
      <c r="B12" s="8"/>
      <c r="C12" s="22"/>
      <c r="D12" s="3"/>
      <c r="E12" s="3"/>
      <c r="F12" s="63"/>
      <c r="G12" s="57"/>
      <c r="H12" s="43"/>
      <c r="I12" s="121"/>
      <c r="J12" s="78"/>
      <c r="K12" s="78"/>
      <c r="L12" s="4"/>
    </row>
    <row r="13" spans="1:12" x14ac:dyDescent="0.25">
      <c r="A13" s="6"/>
      <c r="B13" s="7"/>
      <c r="C13" s="21"/>
      <c r="D13" s="6"/>
      <c r="E13" s="6"/>
      <c r="F13" s="71"/>
      <c r="G13" s="72"/>
      <c r="H13" s="42"/>
      <c r="I13" s="120"/>
      <c r="J13" s="77"/>
      <c r="K13" s="77"/>
      <c r="L13" s="2"/>
    </row>
    <row r="14" spans="1:12" x14ac:dyDescent="0.25">
      <c r="A14" s="3"/>
      <c r="B14" s="8"/>
      <c r="C14" s="22"/>
      <c r="D14" s="3"/>
      <c r="E14" s="3"/>
      <c r="F14" s="63"/>
      <c r="G14" s="57"/>
      <c r="H14" s="43"/>
      <c r="I14" s="121"/>
      <c r="J14" s="84"/>
      <c r="K14" s="84"/>
      <c r="L14" s="4"/>
    </row>
    <row r="15" spans="1:12" x14ac:dyDescent="0.25">
      <c r="A15" s="6"/>
      <c r="B15" s="7"/>
      <c r="C15" s="21"/>
      <c r="D15" s="6"/>
      <c r="E15" s="6"/>
      <c r="F15" s="62"/>
      <c r="G15" s="56"/>
      <c r="H15" s="42"/>
      <c r="I15" s="120"/>
      <c r="J15" s="73"/>
      <c r="K15" s="73"/>
      <c r="L15" s="2"/>
    </row>
    <row r="16" spans="1:12" x14ac:dyDescent="0.25">
      <c r="A16" s="3"/>
      <c r="B16" s="8"/>
      <c r="C16" s="22"/>
      <c r="D16" s="3"/>
      <c r="E16" s="3"/>
      <c r="F16" s="63"/>
      <c r="G16" s="57"/>
      <c r="H16" s="43"/>
      <c r="I16" s="121"/>
      <c r="J16" s="84"/>
      <c r="K16" s="84"/>
      <c r="L16" s="4"/>
    </row>
    <row r="17" spans="1:12" ht="15" customHeight="1" x14ac:dyDescent="0.25">
      <c r="A17" s="6"/>
      <c r="B17" s="7"/>
      <c r="C17" s="21"/>
      <c r="D17" s="6"/>
      <c r="E17" s="6"/>
      <c r="F17" s="62"/>
      <c r="G17" s="56"/>
      <c r="H17" s="49"/>
      <c r="I17" s="122"/>
      <c r="J17" s="79"/>
      <c r="K17" s="79"/>
      <c r="L17" s="50"/>
    </row>
    <row r="18" spans="1:12" ht="15" customHeight="1" x14ac:dyDescent="0.25">
      <c r="A18" s="3"/>
      <c r="B18" s="8"/>
      <c r="C18" s="22"/>
      <c r="D18" s="3"/>
      <c r="E18" s="3"/>
      <c r="F18" s="63"/>
      <c r="G18" s="57"/>
      <c r="H18" s="41"/>
      <c r="I18" s="119"/>
      <c r="J18" s="85"/>
      <c r="K18" s="85"/>
      <c r="L18" s="12"/>
    </row>
    <row r="19" spans="1:12" x14ac:dyDescent="0.25">
      <c r="A19" s="6"/>
      <c r="B19" s="7"/>
      <c r="C19" s="21"/>
      <c r="D19" s="6"/>
      <c r="E19" s="6"/>
      <c r="F19" s="62"/>
      <c r="G19" s="56"/>
      <c r="H19" s="42"/>
      <c r="I19" s="120"/>
      <c r="J19" s="73"/>
      <c r="K19" s="73"/>
      <c r="L19" s="2"/>
    </row>
    <row r="20" spans="1:12" x14ac:dyDescent="0.25">
      <c r="A20" s="3"/>
      <c r="B20" s="8"/>
      <c r="C20" s="22"/>
      <c r="D20" s="3"/>
      <c r="E20" s="3"/>
      <c r="F20" s="63"/>
      <c r="G20" s="57"/>
      <c r="H20" s="43"/>
      <c r="I20" s="121"/>
      <c r="J20" s="78"/>
      <c r="K20" s="78"/>
      <c r="L20" s="4"/>
    </row>
    <row r="21" spans="1:12" x14ac:dyDescent="0.25">
      <c r="A21" s="6"/>
      <c r="B21" s="7"/>
      <c r="C21" s="21"/>
      <c r="D21" s="6"/>
      <c r="E21" s="6"/>
      <c r="F21" s="62"/>
      <c r="G21" s="56"/>
      <c r="H21" s="42"/>
      <c r="I21" s="120"/>
      <c r="J21" s="77"/>
      <c r="K21" s="77"/>
      <c r="L21" s="2"/>
    </row>
    <row r="22" spans="1:12" x14ac:dyDescent="0.25">
      <c r="A22" s="3"/>
      <c r="B22" s="8"/>
      <c r="C22" s="22"/>
      <c r="D22" s="3"/>
      <c r="E22" s="3"/>
      <c r="F22" s="63"/>
      <c r="G22" s="57"/>
      <c r="H22" s="43"/>
      <c r="I22" s="121"/>
      <c r="J22" s="84"/>
      <c r="K22" s="84"/>
      <c r="L22" s="4"/>
    </row>
    <row r="23" spans="1:12" x14ac:dyDescent="0.25">
      <c r="A23" s="6"/>
      <c r="B23" s="7"/>
      <c r="C23" s="21"/>
      <c r="D23" s="6"/>
      <c r="E23" s="6"/>
      <c r="F23" s="62"/>
      <c r="G23" s="56"/>
      <c r="H23" s="42"/>
      <c r="I23" s="120"/>
      <c r="J23" s="77"/>
      <c r="K23" s="77"/>
      <c r="L23" s="2"/>
    </row>
    <row r="24" spans="1:12" x14ac:dyDescent="0.25">
      <c r="A24" s="3"/>
      <c r="B24" s="8"/>
      <c r="C24" s="22"/>
      <c r="D24" s="3"/>
      <c r="E24" s="3"/>
      <c r="F24" s="63"/>
      <c r="G24" s="58"/>
      <c r="H24" s="44"/>
      <c r="I24" s="123"/>
      <c r="J24" s="80"/>
      <c r="K24" s="80"/>
      <c r="L24" s="4"/>
    </row>
    <row r="25" spans="1:12" s="18" customFormat="1" x14ac:dyDescent="0.25">
      <c r="A25" s="15"/>
      <c r="B25" s="16"/>
      <c r="C25" s="23"/>
      <c r="D25" s="15"/>
      <c r="E25" s="15"/>
      <c r="F25" s="64"/>
      <c r="G25" s="56"/>
      <c r="H25" s="42"/>
      <c r="I25" s="120"/>
      <c r="J25" s="77"/>
      <c r="K25" s="77"/>
      <c r="L25" s="2"/>
    </row>
    <row r="26" spans="1:12" x14ac:dyDescent="0.25">
      <c r="A26" s="13"/>
      <c r="B26" s="14"/>
      <c r="C26" s="24"/>
      <c r="D26" s="13"/>
      <c r="E26" s="39"/>
      <c r="F26" s="65"/>
      <c r="G26" s="57"/>
      <c r="H26" s="43"/>
      <c r="I26" s="121"/>
      <c r="J26" s="84"/>
      <c r="K26" s="84"/>
      <c r="L26" s="4"/>
    </row>
    <row r="27" spans="1:12" s="18" customFormat="1" x14ac:dyDescent="0.25">
      <c r="A27" s="15"/>
      <c r="B27" s="16"/>
      <c r="C27" s="23"/>
      <c r="D27" s="15"/>
      <c r="E27" s="15"/>
      <c r="F27" s="64"/>
      <c r="G27" s="56"/>
      <c r="H27" s="42"/>
      <c r="I27" s="120"/>
      <c r="J27" s="73"/>
      <c r="K27" s="77"/>
      <c r="L27" s="2"/>
    </row>
    <row r="28" spans="1:12" x14ac:dyDescent="0.25">
      <c r="A28" s="13"/>
      <c r="B28" s="14"/>
      <c r="C28" s="24"/>
      <c r="D28" s="13"/>
      <c r="E28" s="13"/>
      <c r="F28" s="65"/>
      <c r="G28" s="57"/>
      <c r="H28" s="43"/>
      <c r="I28" s="121"/>
      <c r="J28" s="84"/>
      <c r="K28" s="84"/>
      <c r="L28" s="4"/>
    </row>
    <row r="29" spans="1:12" s="18" customFormat="1" x14ac:dyDescent="0.25">
      <c r="A29" s="15"/>
      <c r="B29" s="16"/>
      <c r="C29" s="23"/>
      <c r="D29" s="15"/>
      <c r="E29" s="15"/>
      <c r="F29" s="64"/>
      <c r="G29" s="56"/>
      <c r="H29" s="49"/>
      <c r="I29" s="122"/>
      <c r="J29" s="97"/>
      <c r="K29" s="79"/>
      <c r="L29" s="2"/>
    </row>
    <row r="30" spans="1:12" x14ac:dyDescent="0.25">
      <c r="A30" s="13"/>
      <c r="B30" s="14"/>
      <c r="C30" s="24"/>
      <c r="D30" s="13"/>
      <c r="E30" s="13"/>
      <c r="F30" s="65"/>
      <c r="G30" s="57"/>
      <c r="H30" s="86"/>
      <c r="I30" s="130"/>
      <c r="J30" s="118"/>
      <c r="K30" s="87"/>
      <c r="L30" s="4"/>
    </row>
    <row r="31" spans="1:12" s="18" customFormat="1" x14ac:dyDescent="0.25">
      <c r="A31" s="19"/>
      <c r="B31" s="20"/>
      <c r="C31" s="25"/>
      <c r="D31" s="15"/>
      <c r="E31" s="15"/>
      <c r="F31" s="64"/>
      <c r="G31" s="56"/>
      <c r="H31" s="49"/>
      <c r="I31" s="122"/>
      <c r="J31" s="79"/>
      <c r="K31" s="79"/>
      <c r="L31" s="2"/>
    </row>
    <row r="32" spans="1:12" x14ac:dyDescent="0.25">
      <c r="A32" s="13"/>
      <c r="B32" s="14"/>
      <c r="C32" s="24"/>
      <c r="D32" s="13"/>
      <c r="E32" s="13"/>
      <c r="F32" s="65"/>
      <c r="G32" s="58"/>
      <c r="H32" s="88"/>
      <c r="I32" s="131"/>
      <c r="J32" s="89"/>
      <c r="K32" s="89"/>
      <c r="L32" s="12"/>
    </row>
    <row r="33" spans="1:12" s="18" customFormat="1" x14ac:dyDescent="0.25">
      <c r="A33" s="19"/>
      <c r="B33" s="20"/>
      <c r="C33" s="25"/>
      <c r="D33" s="15"/>
      <c r="E33" s="15"/>
      <c r="F33" s="64"/>
      <c r="G33" s="56"/>
      <c r="H33" s="42"/>
      <c r="I33" s="120"/>
      <c r="J33" s="73"/>
      <c r="K33" s="73"/>
      <c r="L33" s="2"/>
    </row>
    <row r="34" spans="1:12" x14ac:dyDescent="0.25">
      <c r="A34" s="13"/>
      <c r="B34" s="14"/>
      <c r="C34" s="24"/>
      <c r="D34" s="13"/>
      <c r="E34" s="13"/>
      <c r="F34" s="65"/>
      <c r="G34" s="58"/>
      <c r="H34" s="44"/>
      <c r="I34" s="123"/>
      <c r="J34" s="80"/>
      <c r="K34" s="80"/>
      <c r="L34" s="4"/>
    </row>
    <row r="35" spans="1:12" s="18" customFormat="1" x14ac:dyDescent="0.25">
      <c r="A35" s="15"/>
      <c r="B35" s="16"/>
      <c r="C35" s="23"/>
      <c r="D35" s="15"/>
      <c r="E35" s="15"/>
      <c r="F35" s="64"/>
      <c r="G35" s="56"/>
      <c r="H35" s="42"/>
      <c r="I35" s="120"/>
      <c r="J35" s="77"/>
      <c r="K35" s="77"/>
      <c r="L35" s="2"/>
    </row>
    <row r="36" spans="1:12" x14ac:dyDescent="0.25">
      <c r="A36" s="13"/>
      <c r="B36" s="14"/>
      <c r="C36" s="24"/>
      <c r="D36" s="13"/>
      <c r="E36" s="13"/>
      <c r="F36" s="65"/>
      <c r="G36" s="58"/>
      <c r="H36" s="44"/>
      <c r="I36" s="123"/>
      <c r="J36" s="74"/>
      <c r="K36" s="74"/>
      <c r="L36" s="4"/>
    </row>
    <row r="37" spans="1:12" s="18" customFormat="1" x14ac:dyDescent="0.25">
      <c r="A37" s="15"/>
      <c r="B37" s="16"/>
      <c r="C37" s="23"/>
      <c r="D37" s="15"/>
      <c r="E37" s="15"/>
      <c r="F37" s="64"/>
      <c r="G37" s="56"/>
      <c r="H37" s="42"/>
      <c r="I37" s="120"/>
      <c r="J37" s="73"/>
      <c r="K37" s="73"/>
      <c r="L37" s="2"/>
    </row>
    <row r="38" spans="1:12" x14ac:dyDescent="0.25">
      <c r="A38" s="13"/>
      <c r="B38" s="14"/>
      <c r="C38" s="24"/>
      <c r="D38" s="13"/>
      <c r="E38" s="13"/>
      <c r="F38" s="65"/>
      <c r="G38" s="58"/>
      <c r="H38" s="44"/>
      <c r="I38" s="123"/>
      <c r="J38" s="74"/>
      <c r="K38" s="80"/>
      <c r="L38" s="4"/>
    </row>
    <row r="39" spans="1:12" s="18" customFormat="1" x14ac:dyDescent="0.25">
      <c r="A39" s="15"/>
      <c r="B39" s="16"/>
      <c r="C39" s="23"/>
      <c r="D39" s="15"/>
      <c r="E39" s="15"/>
      <c r="F39" s="64"/>
      <c r="G39" s="56"/>
      <c r="H39" s="42"/>
      <c r="I39" s="120"/>
      <c r="J39" s="77"/>
      <c r="K39" s="77"/>
      <c r="L39" s="2"/>
    </row>
    <row r="40" spans="1:12" x14ac:dyDescent="0.25">
      <c r="A40" s="13"/>
      <c r="B40" s="14"/>
      <c r="C40" s="24"/>
      <c r="D40" s="13"/>
      <c r="E40" s="13"/>
      <c r="F40" s="65"/>
      <c r="G40" s="58"/>
      <c r="H40" s="44"/>
      <c r="I40" s="123"/>
      <c r="J40" s="74"/>
      <c r="K40" s="74"/>
      <c r="L40" s="4"/>
    </row>
    <row r="41" spans="1:12" s="18" customFormat="1" x14ac:dyDescent="0.25">
      <c r="A41" s="15"/>
      <c r="B41" s="16"/>
      <c r="C41" s="23"/>
      <c r="D41" s="15"/>
      <c r="E41" s="15"/>
      <c r="F41" s="64"/>
      <c r="G41" s="56"/>
      <c r="H41" s="42"/>
      <c r="I41" s="120"/>
      <c r="J41" s="73"/>
      <c r="K41" s="73"/>
      <c r="L41" s="2"/>
    </row>
    <row r="42" spans="1:12" x14ac:dyDescent="0.25">
      <c r="A42" s="13"/>
      <c r="B42" s="14"/>
      <c r="C42" s="24"/>
      <c r="D42" s="13"/>
      <c r="E42" s="13"/>
      <c r="F42" s="65"/>
      <c r="G42" s="58"/>
      <c r="H42" s="44"/>
      <c r="I42" s="123"/>
      <c r="J42" s="74"/>
      <c r="K42" s="74"/>
      <c r="L42" s="4"/>
    </row>
    <row r="43" spans="1:12" s="18" customFormat="1" x14ac:dyDescent="0.25">
      <c r="A43" s="15"/>
      <c r="B43" s="16"/>
      <c r="C43" s="23"/>
      <c r="D43" s="6"/>
      <c r="E43" s="6"/>
      <c r="F43" s="64"/>
      <c r="G43" s="59"/>
      <c r="H43" s="46"/>
      <c r="I43" s="126"/>
      <c r="J43" s="75"/>
      <c r="K43" s="81"/>
      <c r="L43" s="17"/>
    </row>
    <row r="44" spans="1:12" x14ac:dyDescent="0.25">
      <c r="A44" s="13"/>
      <c r="B44" s="14"/>
      <c r="C44" s="24"/>
      <c r="D44" s="13"/>
      <c r="E44" s="13"/>
      <c r="F44" s="65"/>
      <c r="G44" s="58"/>
      <c r="H44" s="44"/>
      <c r="I44" s="123"/>
      <c r="J44" s="74"/>
      <c r="K44" s="74"/>
      <c r="L44" s="4"/>
    </row>
    <row r="45" spans="1:12" s="18" customFormat="1" x14ac:dyDescent="0.25">
      <c r="A45" s="6"/>
      <c r="B45" s="16"/>
      <c r="C45" s="23"/>
      <c r="D45" s="15"/>
      <c r="E45" s="15"/>
      <c r="F45" s="64"/>
      <c r="G45" s="59"/>
      <c r="H45" s="46"/>
      <c r="I45" s="126"/>
      <c r="J45" s="81"/>
      <c r="K45" s="81"/>
      <c r="L45" s="2"/>
    </row>
    <row r="46" spans="1:12" x14ac:dyDescent="0.25">
      <c r="A46" s="13"/>
      <c r="B46" s="14"/>
      <c r="C46" s="24"/>
      <c r="D46" s="13"/>
      <c r="E46" s="13"/>
      <c r="F46" s="65"/>
      <c r="G46" s="58"/>
      <c r="H46" s="44"/>
      <c r="I46" s="123"/>
      <c r="J46" s="80"/>
      <c r="K46" s="80"/>
      <c r="L46" s="4"/>
    </row>
    <row r="47" spans="1:12" s="18" customFormat="1" x14ac:dyDescent="0.25">
      <c r="A47" s="15"/>
      <c r="B47" s="16"/>
      <c r="C47" s="23"/>
      <c r="D47" s="15"/>
      <c r="E47" s="15"/>
      <c r="F47" s="64"/>
      <c r="G47" s="59"/>
      <c r="H47" s="46"/>
      <c r="I47" s="126"/>
      <c r="J47" s="75"/>
      <c r="K47" s="75"/>
      <c r="L47" s="2"/>
    </row>
    <row r="48" spans="1:12" x14ac:dyDescent="0.25">
      <c r="A48" s="13"/>
      <c r="B48" s="14"/>
      <c r="C48" s="24"/>
      <c r="D48" s="13"/>
      <c r="E48" s="13"/>
      <c r="F48" s="65"/>
      <c r="G48" s="58"/>
      <c r="H48" s="44"/>
      <c r="I48" s="123"/>
      <c r="J48" s="74"/>
      <c r="K48" s="74"/>
      <c r="L48" s="4"/>
    </row>
    <row r="49" spans="1:12" s="18" customFormat="1" x14ac:dyDescent="0.25">
      <c r="A49" s="15"/>
      <c r="B49" s="16"/>
      <c r="C49" s="23"/>
      <c r="D49" s="15"/>
      <c r="E49" s="15"/>
      <c r="F49" s="64"/>
      <c r="G49" s="59"/>
      <c r="H49" s="46"/>
      <c r="I49" s="126"/>
      <c r="J49" s="75"/>
      <c r="K49" s="75"/>
      <c r="L49" s="2"/>
    </row>
    <row r="50" spans="1:12" x14ac:dyDescent="0.25">
      <c r="A50" s="13"/>
      <c r="B50" s="14"/>
      <c r="C50" s="24"/>
      <c r="D50" s="13"/>
      <c r="E50" s="13"/>
      <c r="F50" s="65"/>
      <c r="G50" s="58"/>
      <c r="H50" s="44"/>
      <c r="I50" s="123"/>
      <c r="J50" s="74"/>
      <c r="K50" s="74"/>
      <c r="L50" s="4"/>
    </row>
    <row r="51" spans="1:12" s="18" customFormat="1" x14ac:dyDescent="0.25">
      <c r="A51" s="15"/>
      <c r="B51" s="16"/>
      <c r="C51" s="23"/>
      <c r="D51" s="15"/>
      <c r="E51" s="15"/>
      <c r="F51" s="64"/>
      <c r="G51" s="59"/>
      <c r="H51" s="46"/>
      <c r="I51" s="126"/>
      <c r="J51" s="75"/>
      <c r="K51" s="75"/>
      <c r="L51" s="2"/>
    </row>
    <row r="52" spans="1:12" x14ac:dyDescent="0.25">
      <c r="A52" s="13"/>
      <c r="B52" s="14"/>
      <c r="C52" s="24"/>
      <c r="D52" s="13"/>
      <c r="E52" s="13"/>
      <c r="F52" s="65"/>
      <c r="G52" s="58"/>
      <c r="H52" s="44"/>
      <c r="I52" s="123"/>
      <c r="J52" s="74"/>
      <c r="K52" s="74"/>
      <c r="L52" s="4"/>
    </row>
    <row r="53" spans="1:12" s="18" customFormat="1" x14ac:dyDescent="0.25">
      <c r="A53" s="15"/>
      <c r="B53" s="16"/>
      <c r="C53" s="23"/>
      <c r="D53" s="15"/>
      <c r="E53" s="15"/>
      <c r="F53" s="64"/>
      <c r="G53" s="59"/>
      <c r="H53" s="46"/>
      <c r="I53" s="126"/>
      <c r="J53" s="75"/>
      <c r="K53" s="75"/>
      <c r="L53" s="2"/>
    </row>
    <row r="54" spans="1:12" x14ac:dyDescent="0.25">
      <c r="A54" s="13"/>
      <c r="B54" s="14"/>
      <c r="C54" s="24"/>
      <c r="D54" s="13"/>
      <c r="E54" s="13"/>
      <c r="F54" s="65"/>
      <c r="G54" s="58"/>
      <c r="H54" s="44"/>
      <c r="I54" s="123"/>
      <c r="J54" s="74"/>
      <c r="K54" s="74"/>
      <c r="L54" s="4"/>
    </row>
    <row r="55" spans="1:12" s="18" customFormat="1" x14ac:dyDescent="0.25">
      <c r="A55" s="15"/>
      <c r="B55" s="16"/>
      <c r="C55" s="23"/>
      <c r="D55" s="15"/>
      <c r="E55" s="15"/>
      <c r="F55" s="64"/>
      <c r="G55" s="59"/>
      <c r="H55" s="46"/>
      <c r="I55" s="126"/>
      <c r="J55" s="81"/>
      <c r="K55" s="81"/>
      <c r="L55" s="2"/>
    </row>
    <row r="56" spans="1:12" x14ac:dyDescent="0.25">
      <c r="A56" s="13"/>
      <c r="B56" s="14"/>
      <c r="C56" s="24"/>
      <c r="D56" s="13"/>
      <c r="E56" s="13"/>
      <c r="F56" s="65"/>
      <c r="G56" s="58"/>
      <c r="H56" s="44"/>
      <c r="I56" s="123"/>
      <c r="J56" s="74"/>
      <c r="K56" s="74"/>
      <c r="L56" s="4"/>
    </row>
    <row r="57" spans="1:12" s="18" customFormat="1" x14ac:dyDescent="0.25">
      <c r="A57" s="15"/>
      <c r="B57" s="16"/>
      <c r="C57" s="23"/>
      <c r="D57" s="15"/>
      <c r="E57" s="15"/>
      <c r="F57" s="64"/>
      <c r="G57" s="59"/>
      <c r="H57" s="46"/>
      <c r="I57" s="126"/>
      <c r="J57" s="75"/>
      <c r="K57" s="75"/>
      <c r="L57" s="2"/>
    </row>
    <row r="58" spans="1:12" x14ac:dyDescent="0.25">
      <c r="A58" s="13"/>
      <c r="B58" s="14"/>
      <c r="C58" s="24"/>
      <c r="D58" s="13"/>
      <c r="E58" s="13"/>
      <c r="F58" s="65"/>
      <c r="G58" s="68"/>
      <c r="H58" s="53"/>
      <c r="I58" s="128"/>
      <c r="J58" s="83"/>
      <c r="K58" s="83"/>
      <c r="L58" s="54"/>
    </row>
    <row r="59" spans="1:12" x14ac:dyDescent="0.25">
      <c r="A59" s="6"/>
      <c r="B59" s="7"/>
      <c r="C59" s="21"/>
      <c r="D59" s="6"/>
      <c r="E59" s="6"/>
      <c r="F59" s="69"/>
      <c r="G59" s="60"/>
      <c r="H59" s="46"/>
      <c r="I59" s="126"/>
      <c r="J59" s="75"/>
      <c r="K59" s="75"/>
      <c r="L59" s="2"/>
    </row>
    <row r="60" spans="1:12" x14ac:dyDescent="0.25">
      <c r="A60" s="13"/>
      <c r="B60" s="14"/>
      <c r="C60" s="24"/>
      <c r="D60" s="13"/>
      <c r="E60" s="13"/>
      <c r="F60" s="65"/>
      <c r="G60" s="68"/>
      <c r="H60" s="53"/>
      <c r="I60" s="128"/>
      <c r="J60" s="82"/>
      <c r="K60" s="82"/>
      <c r="L60" s="54"/>
    </row>
    <row r="61" spans="1:12" x14ac:dyDescent="0.25">
      <c r="A61" s="6"/>
      <c r="B61" s="7"/>
      <c r="C61" s="21"/>
      <c r="D61" s="6"/>
      <c r="E61" s="6"/>
      <c r="F61" s="69"/>
      <c r="G61" s="60"/>
      <c r="H61" s="46"/>
      <c r="I61" s="126"/>
      <c r="J61" s="75"/>
      <c r="K61" s="75"/>
      <c r="L61" s="2"/>
    </row>
    <row r="62" spans="1:12" x14ac:dyDescent="0.25">
      <c r="A62" s="13"/>
      <c r="B62" s="14"/>
      <c r="C62" s="24"/>
      <c r="D62" s="13"/>
      <c r="E62" s="13"/>
      <c r="F62" s="65"/>
      <c r="G62" s="68"/>
      <c r="H62" s="53"/>
      <c r="I62" s="128"/>
      <c r="J62" s="83"/>
      <c r="K62" s="83"/>
      <c r="L62" s="54"/>
    </row>
    <row r="63" spans="1:12" x14ac:dyDescent="0.25">
      <c r="A63" s="6"/>
      <c r="B63" s="7"/>
      <c r="C63" s="21"/>
      <c r="D63" s="6"/>
      <c r="E63" s="6"/>
      <c r="F63" s="69"/>
      <c r="G63" s="60"/>
      <c r="H63" s="46"/>
      <c r="I63" s="126"/>
      <c r="J63" s="75"/>
      <c r="K63" s="75"/>
      <c r="L63" s="2"/>
    </row>
    <row r="64" spans="1:12" x14ac:dyDescent="0.25">
      <c r="A64" s="13"/>
      <c r="B64" s="14"/>
      <c r="C64" s="24"/>
      <c r="D64" s="13"/>
      <c r="E64" s="13"/>
      <c r="F64" s="65"/>
      <c r="G64" s="68"/>
      <c r="H64" s="53"/>
      <c r="I64" s="128"/>
      <c r="J64" s="83"/>
      <c r="K64" s="83"/>
      <c r="L64" s="54"/>
    </row>
    <row r="65" spans="1:12" x14ac:dyDescent="0.25">
      <c r="A65" s="6"/>
      <c r="B65" s="7"/>
      <c r="C65" s="21"/>
      <c r="D65" s="6"/>
      <c r="E65" s="6"/>
      <c r="F65" s="69"/>
      <c r="G65" s="60"/>
      <c r="H65" s="46"/>
      <c r="I65" s="126"/>
      <c r="J65" s="75"/>
      <c r="K65" s="75"/>
      <c r="L65" s="2"/>
    </row>
    <row r="66" spans="1:12" x14ac:dyDescent="0.25">
      <c r="A66" s="13"/>
      <c r="B66" s="14"/>
      <c r="C66" s="24"/>
      <c r="D66" s="13"/>
      <c r="E66" s="13"/>
      <c r="F66" s="65"/>
      <c r="G66" s="68"/>
      <c r="H66" s="53"/>
      <c r="I66" s="128"/>
      <c r="J66" s="83"/>
      <c r="K66" s="83"/>
      <c r="L66" s="54"/>
    </row>
    <row r="67" spans="1:12" x14ac:dyDescent="0.25">
      <c r="A67" s="6"/>
      <c r="B67" s="7"/>
      <c r="C67" s="21"/>
      <c r="D67" s="6"/>
      <c r="E67" s="6"/>
      <c r="F67" s="69"/>
      <c r="G67" s="60"/>
      <c r="H67" s="46"/>
      <c r="I67" s="126"/>
      <c r="J67" s="81"/>
      <c r="K67" s="81"/>
      <c r="L67" s="2"/>
    </row>
    <row r="68" spans="1:12" x14ac:dyDescent="0.25">
      <c r="A68" s="13"/>
      <c r="B68" s="14"/>
      <c r="C68" s="24"/>
      <c r="D68" s="13"/>
      <c r="E68" s="13"/>
      <c r="F68" s="65"/>
      <c r="G68" s="68"/>
      <c r="H68" s="53"/>
      <c r="I68" s="128"/>
      <c r="J68" s="83"/>
      <c r="K68" s="82"/>
      <c r="L68" s="54"/>
    </row>
    <row r="69" spans="1:12" x14ac:dyDescent="0.25">
      <c r="A69" s="6"/>
      <c r="B69" s="7"/>
      <c r="C69" s="21"/>
      <c r="D69" s="6"/>
      <c r="E69" s="6"/>
      <c r="F69" s="69"/>
      <c r="G69" s="60"/>
      <c r="H69" s="46"/>
      <c r="I69" s="126"/>
      <c r="J69" s="75"/>
      <c r="K69" s="81"/>
      <c r="L69" s="2"/>
    </row>
    <row r="70" spans="1:12" x14ac:dyDescent="0.25">
      <c r="A70" s="13"/>
      <c r="B70" s="14"/>
      <c r="C70" s="24"/>
      <c r="D70" s="13"/>
      <c r="E70" s="13"/>
      <c r="F70" s="65"/>
      <c r="G70" s="68"/>
      <c r="H70" s="53"/>
      <c r="I70" s="128"/>
      <c r="J70" s="82"/>
      <c r="K70" s="82"/>
      <c r="L70" s="54"/>
    </row>
    <row r="71" spans="1:12" x14ac:dyDescent="0.25">
      <c r="A71" s="6"/>
      <c r="B71" s="7"/>
      <c r="C71" s="21"/>
      <c r="D71" s="6"/>
      <c r="E71" s="6"/>
      <c r="F71" s="69"/>
      <c r="G71" s="60"/>
      <c r="H71" s="46"/>
      <c r="I71" s="126"/>
      <c r="J71" s="75"/>
      <c r="K71" s="81"/>
      <c r="L71" s="2"/>
    </row>
    <row r="72" spans="1:12" x14ac:dyDescent="0.25">
      <c r="A72" s="13"/>
      <c r="B72" s="14"/>
      <c r="C72" s="24"/>
      <c r="D72" s="13"/>
      <c r="E72" s="13"/>
      <c r="F72" s="65"/>
      <c r="G72" s="68"/>
      <c r="H72" s="53"/>
      <c r="I72" s="128"/>
      <c r="J72" s="83"/>
      <c r="K72" s="82"/>
      <c r="L72" s="54"/>
    </row>
    <row r="73" spans="1:12" x14ac:dyDescent="0.25">
      <c r="A73" s="6"/>
      <c r="B73" s="7"/>
      <c r="C73" s="21"/>
      <c r="D73" s="6"/>
      <c r="E73" s="6"/>
      <c r="F73" s="69"/>
      <c r="G73" s="60"/>
      <c r="H73" s="46"/>
      <c r="I73" s="126"/>
      <c r="J73" s="75"/>
      <c r="K73" s="81"/>
      <c r="L73" s="2"/>
    </row>
    <row r="74" spans="1:12" x14ac:dyDescent="0.25">
      <c r="A74" s="13"/>
      <c r="B74" s="14"/>
      <c r="C74" s="24"/>
      <c r="D74" s="13"/>
      <c r="E74" s="13"/>
      <c r="F74" s="65"/>
      <c r="G74" s="68"/>
      <c r="H74" s="53"/>
      <c r="I74" s="128"/>
      <c r="J74" s="83"/>
      <c r="K74" s="82"/>
      <c r="L74" s="54"/>
    </row>
    <row r="75" spans="1:12" x14ac:dyDescent="0.25">
      <c r="A75" s="6"/>
      <c r="B75" s="7"/>
      <c r="C75" s="21"/>
      <c r="D75" s="6"/>
      <c r="E75" s="6"/>
      <c r="F75" s="69"/>
      <c r="G75" s="60"/>
      <c r="H75" s="46"/>
      <c r="I75" s="126"/>
      <c r="J75" s="75"/>
      <c r="K75" s="81"/>
      <c r="L75" s="2"/>
    </row>
    <row r="76" spans="1:12" x14ac:dyDescent="0.25">
      <c r="A76" s="13"/>
      <c r="B76" s="14"/>
      <c r="C76" s="24"/>
      <c r="D76" s="13"/>
      <c r="E76" s="13"/>
      <c r="F76" s="65"/>
      <c r="G76" s="68"/>
      <c r="H76" s="53"/>
      <c r="I76" s="128"/>
      <c r="J76" s="83"/>
      <c r="K76" s="82"/>
      <c r="L76" s="54"/>
    </row>
    <row r="77" spans="1:12" x14ac:dyDescent="0.25">
      <c r="A77" s="6"/>
      <c r="B77" s="7"/>
      <c r="C77" s="21"/>
      <c r="D77" s="6"/>
      <c r="E77" s="6"/>
      <c r="F77" s="69"/>
      <c r="G77" s="60"/>
      <c r="H77" s="46"/>
      <c r="I77" s="126"/>
      <c r="J77" s="75"/>
      <c r="K77" s="81"/>
      <c r="L77" s="2"/>
    </row>
    <row r="78" spans="1:12" x14ac:dyDescent="0.25">
      <c r="A78" s="13"/>
      <c r="B78" s="14"/>
      <c r="C78" s="24"/>
      <c r="D78" s="13"/>
      <c r="E78" s="13"/>
      <c r="F78" s="65"/>
      <c r="G78" s="68"/>
      <c r="H78" s="53"/>
      <c r="I78" s="128"/>
      <c r="J78" s="83"/>
      <c r="K78" s="82"/>
      <c r="L78" s="54"/>
    </row>
    <row r="79" spans="1:12" x14ac:dyDescent="0.25">
      <c r="A79" s="6"/>
      <c r="B79" s="7"/>
      <c r="C79" s="21"/>
      <c r="D79" s="6"/>
      <c r="E79" s="6"/>
      <c r="F79" s="69"/>
      <c r="G79" s="60"/>
      <c r="H79" s="46"/>
      <c r="I79" s="126"/>
      <c r="J79" s="75"/>
      <c r="K79" s="81"/>
      <c r="L79" s="2"/>
    </row>
    <row r="80" spans="1:12" x14ac:dyDescent="0.25">
      <c r="A80" s="13"/>
      <c r="B80" s="14"/>
      <c r="C80" s="24"/>
      <c r="D80" s="13"/>
      <c r="E80" s="13"/>
      <c r="F80" s="65"/>
      <c r="G80" s="68"/>
      <c r="H80" s="53"/>
      <c r="I80" s="128"/>
      <c r="J80" s="83"/>
      <c r="K80" s="82"/>
      <c r="L80" s="54"/>
    </row>
    <row r="81" spans="1:12" x14ac:dyDescent="0.25">
      <c r="A81" s="6"/>
      <c r="B81" s="7"/>
      <c r="C81" s="21"/>
      <c r="D81" s="6"/>
      <c r="E81" s="6"/>
      <c r="F81" s="69"/>
      <c r="G81" s="60"/>
      <c r="H81" s="46"/>
      <c r="I81" s="126"/>
      <c r="J81" s="75"/>
      <c r="K81" s="81"/>
      <c r="L81" s="2"/>
    </row>
    <row r="82" spans="1:12" x14ac:dyDescent="0.25">
      <c r="A82" s="13"/>
      <c r="B82" s="14"/>
      <c r="C82" s="24"/>
      <c r="D82" s="13"/>
      <c r="E82" s="13"/>
      <c r="F82" s="65"/>
      <c r="G82" s="68"/>
      <c r="H82" s="53"/>
      <c r="I82" s="128"/>
      <c r="J82" s="83"/>
      <c r="K82" s="82"/>
      <c r="L82" s="54"/>
    </row>
    <row r="83" spans="1:12" x14ac:dyDescent="0.25">
      <c r="A83" s="6"/>
      <c r="B83" s="7"/>
      <c r="C83" s="21"/>
      <c r="D83" s="6"/>
      <c r="E83" s="6"/>
      <c r="F83" s="69"/>
      <c r="G83" s="60"/>
      <c r="H83" s="46"/>
      <c r="I83" s="126"/>
      <c r="J83" s="75"/>
      <c r="K83" s="81"/>
      <c r="L83" s="2"/>
    </row>
    <row r="84" spans="1:12" x14ac:dyDescent="0.25">
      <c r="A84" s="13"/>
      <c r="B84" s="14"/>
      <c r="C84" s="24"/>
      <c r="D84" s="13"/>
      <c r="E84" s="13"/>
      <c r="F84" s="65"/>
      <c r="G84" s="68"/>
      <c r="H84" s="53"/>
      <c r="I84" s="128"/>
      <c r="J84" s="83"/>
      <c r="K84" s="82"/>
      <c r="L84" s="54"/>
    </row>
    <row r="85" spans="1:12" x14ac:dyDescent="0.25">
      <c r="A85" s="6"/>
      <c r="B85" s="7"/>
      <c r="C85" s="21"/>
      <c r="D85" s="6"/>
      <c r="E85" s="6"/>
      <c r="F85" s="69"/>
      <c r="G85" s="60"/>
      <c r="H85" s="46"/>
      <c r="I85" s="126"/>
      <c r="J85" s="75"/>
      <c r="K85" s="81"/>
      <c r="L85" s="2"/>
    </row>
    <row r="86" spans="1:12" x14ac:dyDescent="0.25">
      <c r="A86" s="13"/>
      <c r="B86" s="14"/>
      <c r="C86" s="24"/>
      <c r="D86" s="13"/>
      <c r="E86" s="13"/>
      <c r="F86" s="65"/>
      <c r="G86" s="68"/>
      <c r="H86" s="53"/>
      <c r="I86" s="128"/>
      <c r="J86" s="83"/>
      <c r="K86" s="82"/>
      <c r="L86" s="54"/>
    </row>
    <row r="87" spans="1:12" x14ac:dyDescent="0.25">
      <c r="A87" s="6"/>
      <c r="B87" s="7"/>
      <c r="C87" s="21"/>
      <c r="D87" s="6"/>
      <c r="E87" s="6"/>
      <c r="F87" s="69"/>
      <c r="G87" s="60"/>
      <c r="H87" s="46"/>
      <c r="I87" s="126"/>
      <c r="J87" s="75"/>
      <c r="K87" s="81"/>
      <c r="L87" s="2"/>
    </row>
    <row r="88" spans="1:12" x14ac:dyDescent="0.25">
      <c r="A88" s="13"/>
      <c r="B88" s="14"/>
      <c r="C88" s="24"/>
      <c r="D88" s="13"/>
      <c r="E88" s="13"/>
      <c r="F88" s="65"/>
      <c r="G88" s="68"/>
      <c r="H88" s="53"/>
      <c r="I88" s="128"/>
      <c r="J88" s="83"/>
      <c r="K88" s="82"/>
      <c r="L88" s="54"/>
    </row>
    <row r="89" spans="1:12" x14ac:dyDescent="0.25">
      <c r="A89" s="6"/>
      <c r="B89" s="7"/>
      <c r="C89" s="21"/>
      <c r="D89" s="6"/>
      <c r="E89" s="6"/>
      <c r="F89" s="69"/>
      <c r="G89" s="60"/>
      <c r="H89" s="46"/>
      <c r="I89" s="126"/>
      <c r="J89" s="75"/>
      <c r="K89" s="81"/>
      <c r="L89" s="2"/>
    </row>
    <row r="90" spans="1:12" x14ac:dyDescent="0.25">
      <c r="A90" s="13"/>
      <c r="B90" s="14"/>
      <c r="C90" s="24"/>
      <c r="D90" s="13"/>
      <c r="E90" s="13"/>
      <c r="F90" s="65"/>
      <c r="G90" s="68"/>
      <c r="H90" s="53"/>
      <c r="I90" s="128"/>
      <c r="J90" s="83"/>
      <c r="K90" s="82"/>
      <c r="L90" s="54"/>
    </row>
    <row r="91" spans="1:12" x14ac:dyDescent="0.25">
      <c r="A91" s="6"/>
      <c r="B91" s="7"/>
      <c r="C91" s="21"/>
      <c r="D91" s="6"/>
      <c r="E91" s="6"/>
      <c r="F91" s="69"/>
      <c r="G91" s="60"/>
      <c r="H91" s="46"/>
      <c r="I91" s="126"/>
      <c r="J91" s="75"/>
      <c r="K91" s="81"/>
      <c r="L91" s="2"/>
    </row>
    <row r="92" spans="1:12" x14ac:dyDescent="0.25">
      <c r="A92" s="13"/>
      <c r="B92" s="14"/>
      <c r="C92" s="24"/>
      <c r="D92" s="13"/>
      <c r="E92" s="13"/>
      <c r="F92" s="65"/>
      <c r="G92" s="68"/>
      <c r="H92" s="53"/>
      <c r="I92" s="128"/>
      <c r="J92" s="82"/>
      <c r="K92" s="82"/>
      <c r="L92" s="54"/>
    </row>
    <row r="93" spans="1:12" x14ac:dyDescent="0.25">
      <c r="A93" s="6"/>
      <c r="B93" s="7"/>
      <c r="C93" s="21"/>
      <c r="D93" s="6"/>
      <c r="E93" s="6"/>
      <c r="F93" s="69"/>
      <c r="G93" s="60"/>
      <c r="H93" s="46"/>
      <c r="I93" s="126"/>
      <c r="J93" s="81"/>
      <c r="K93" s="81"/>
      <c r="L93" s="2"/>
    </row>
    <row r="94" spans="1:12" x14ac:dyDescent="0.25">
      <c r="A94" s="31"/>
      <c r="B94" s="32"/>
      <c r="C94" s="32"/>
      <c r="D94" s="32"/>
      <c r="E94" s="33" t="s">
        <v>4</v>
      </c>
      <c r="F94" s="66">
        <f>SUM(F2:F93)</f>
        <v>1969</v>
      </c>
      <c r="G94" s="67"/>
      <c r="H94" s="40"/>
      <c r="I94" s="129">
        <f>SUBTOTAL(109,I2:I93)</f>
        <v>2</v>
      </c>
      <c r="J94" s="40"/>
      <c r="K94" s="40"/>
      <c r="L94" s="34"/>
    </row>
    <row r="95" spans="1:12" x14ac:dyDescent="0.25">
      <c r="A95" s="5"/>
      <c r="B95" s="9"/>
      <c r="C95" s="5"/>
      <c r="D95" s="5"/>
      <c r="E95" s="5"/>
      <c r="F95" s="5"/>
      <c r="G95" s="5"/>
      <c r="H95" s="9"/>
      <c r="I95" s="9"/>
      <c r="J95" s="9"/>
      <c r="K95" s="9"/>
      <c r="L95" s="5"/>
    </row>
    <row r="96" spans="1:12" x14ac:dyDescent="0.25">
      <c r="A96" s="11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5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  <row r="135" spans="1:12" x14ac:dyDescent="0.25">
      <c r="A135" s="5"/>
      <c r="B135" s="9"/>
      <c r="C135" s="5"/>
      <c r="D135" s="5"/>
      <c r="E135" s="5"/>
      <c r="F135" s="5"/>
      <c r="G135" s="5"/>
      <c r="H135" s="9"/>
      <c r="I135" s="9"/>
      <c r="J135" s="9"/>
      <c r="K135" s="9"/>
      <c r="L135" s="5"/>
    </row>
    <row r="136" spans="1:12" x14ac:dyDescent="0.25">
      <c r="A136" s="5"/>
      <c r="B136" s="9"/>
      <c r="C136" s="5"/>
      <c r="D136" s="5"/>
      <c r="E136" s="5"/>
      <c r="F136" s="5"/>
      <c r="G136" s="5"/>
      <c r="H136" s="9"/>
      <c r="I136" s="9"/>
      <c r="J136" s="9"/>
      <c r="K136" s="9"/>
      <c r="L136" s="5"/>
    </row>
    <row r="137" spans="1:12" x14ac:dyDescent="0.25">
      <c r="A137" s="5"/>
      <c r="B137" s="9"/>
      <c r="C137" s="5"/>
      <c r="D137" s="5"/>
      <c r="E137" s="5"/>
      <c r="F137" s="5"/>
      <c r="G137" s="5"/>
      <c r="H137" s="9"/>
      <c r="I137" s="9"/>
      <c r="J137" s="9"/>
      <c r="K137" s="9"/>
      <c r="L137" s="5"/>
    </row>
    <row r="138" spans="1:12" x14ac:dyDescent="0.25">
      <c r="A138" s="5"/>
      <c r="B138" s="9"/>
      <c r="C138" s="5"/>
      <c r="D138" s="5"/>
      <c r="E138" s="5"/>
      <c r="F138" s="5"/>
      <c r="G138" s="5"/>
      <c r="H138" s="9"/>
      <c r="I138" s="9"/>
      <c r="J138" s="9"/>
      <c r="K138" s="9"/>
      <c r="L138" s="5"/>
    </row>
    <row r="139" spans="1:12" x14ac:dyDescent="0.25">
      <c r="A139" s="5"/>
      <c r="B139" s="9"/>
      <c r="C139" s="5"/>
      <c r="D139" s="5"/>
      <c r="E139" s="5"/>
      <c r="F139" s="5"/>
      <c r="G139" s="5"/>
      <c r="H139" s="9"/>
      <c r="I139" s="9"/>
      <c r="J139" s="9"/>
      <c r="K139" s="9"/>
      <c r="L139" s="5"/>
    </row>
    <row r="140" spans="1:12" x14ac:dyDescent="0.25">
      <c r="A140" s="5"/>
      <c r="B140" s="9"/>
      <c r="C140" s="5"/>
      <c r="D140" s="5"/>
      <c r="E140" s="5"/>
      <c r="F140" s="5"/>
      <c r="G140" s="5"/>
      <c r="H140" s="9"/>
      <c r="I140" s="9"/>
      <c r="J140" s="9"/>
      <c r="K140" s="9"/>
      <c r="L140" s="5"/>
    </row>
    <row r="141" spans="1:12" x14ac:dyDescent="0.25">
      <c r="A141" s="5"/>
      <c r="B141" s="9"/>
      <c r="C141" s="5"/>
      <c r="D141" s="5"/>
      <c r="E141" s="5"/>
      <c r="F141" s="5"/>
      <c r="G141" s="5"/>
      <c r="H141" s="9"/>
      <c r="I141" s="9"/>
      <c r="J141" s="9"/>
      <c r="K141" s="9"/>
      <c r="L141" s="5"/>
    </row>
    <row r="142" spans="1:12" x14ac:dyDescent="0.25">
      <c r="A142" s="5"/>
      <c r="B142" s="9"/>
      <c r="C142" s="5"/>
      <c r="D142" s="5"/>
      <c r="E142" s="5"/>
      <c r="F142" s="5"/>
      <c r="G142" s="5"/>
      <c r="H142" s="9"/>
      <c r="I142" s="9"/>
      <c r="J142" s="9"/>
      <c r="K142" s="9"/>
      <c r="L142" s="5"/>
    </row>
    <row r="143" spans="1:12" x14ac:dyDescent="0.25">
      <c r="A143" s="5"/>
      <c r="B143" s="9"/>
      <c r="C143" s="5"/>
      <c r="D143" s="5"/>
      <c r="E143" s="5"/>
      <c r="F143" s="5"/>
      <c r="G143" s="5"/>
      <c r="H143" s="9"/>
      <c r="I143" s="9"/>
      <c r="J143" s="9"/>
      <c r="K143" s="9"/>
      <c r="L143" s="5"/>
    </row>
    <row r="144" spans="1:12" x14ac:dyDescent="0.25">
      <c r="A144" s="5"/>
      <c r="B144" s="9"/>
      <c r="C144" s="5"/>
      <c r="D144" s="5"/>
      <c r="E144" s="5"/>
      <c r="F144" s="5"/>
      <c r="G144" s="5"/>
      <c r="H144" s="9"/>
      <c r="I144" s="9"/>
      <c r="J144" s="9"/>
      <c r="K144" s="9"/>
      <c r="L144" s="5"/>
    </row>
    <row r="145" spans="1:12" x14ac:dyDescent="0.25">
      <c r="A145" s="5"/>
      <c r="B145" s="9"/>
      <c r="C145" s="5"/>
      <c r="D145" s="5"/>
      <c r="E145" s="5"/>
      <c r="F145" s="5"/>
      <c r="G145" s="5"/>
      <c r="H145" s="9"/>
      <c r="I145" s="9"/>
      <c r="J145" s="9"/>
      <c r="K145" s="9"/>
      <c r="L145" s="5"/>
    </row>
    <row r="146" spans="1:12" x14ac:dyDescent="0.25">
      <c r="A146" s="5"/>
      <c r="B146" s="9"/>
      <c r="C146" s="5"/>
      <c r="D146" s="5"/>
      <c r="E146" s="5"/>
      <c r="F146" s="5"/>
      <c r="G146" s="5"/>
      <c r="H146" s="9"/>
      <c r="I146" s="9"/>
      <c r="J146" s="9"/>
      <c r="K146" s="9"/>
      <c r="L146" s="5"/>
    </row>
    <row r="147" spans="1:12" x14ac:dyDescent="0.25">
      <c r="A147" s="5"/>
      <c r="B147" s="9"/>
      <c r="C147" s="5"/>
      <c r="D147" s="5"/>
      <c r="E147" s="5"/>
      <c r="F147" s="5"/>
      <c r="G147" s="5"/>
      <c r="H147" s="9"/>
      <c r="I147" s="9"/>
      <c r="J147" s="9"/>
      <c r="K147" s="9"/>
      <c r="L147" s="5"/>
    </row>
    <row r="148" spans="1:12" x14ac:dyDescent="0.25">
      <c r="A148" s="5"/>
      <c r="B148" s="9"/>
      <c r="C148" s="5"/>
      <c r="D148" s="5"/>
      <c r="E148" s="5"/>
      <c r="F148" s="5"/>
      <c r="G148" s="5"/>
      <c r="H148" s="9"/>
      <c r="I148" s="9"/>
      <c r="J148" s="9"/>
      <c r="K148" s="9"/>
      <c r="L148" s="5"/>
    </row>
    <row r="149" spans="1:12" x14ac:dyDescent="0.25">
      <c r="A149" s="5"/>
      <c r="B149" s="9"/>
      <c r="C149" s="5"/>
      <c r="D149" s="5"/>
      <c r="E149" s="5"/>
      <c r="F149" s="5"/>
      <c r="G149" s="5"/>
      <c r="H149" s="9"/>
      <c r="I149" s="9"/>
      <c r="J149" s="9"/>
      <c r="K149" s="9"/>
      <c r="L149" s="5"/>
    </row>
    <row r="150" spans="1:12" x14ac:dyDescent="0.25">
      <c r="A150" s="5"/>
      <c r="B150" s="9"/>
      <c r="C150" s="5"/>
      <c r="D150" s="5"/>
      <c r="E150" s="5"/>
      <c r="F150" s="5"/>
      <c r="G150" s="5"/>
      <c r="H150" s="9"/>
      <c r="I150" s="9"/>
      <c r="J150" s="9"/>
      <c r="K150" s="9"/>
      <c r="L150" s="5"/>
    </row>
  </sheetData>
  <conditionalFormatting sqref="K2:K93">
    <cfRule type="iconSet" priority="1">
      <iconSet iconSet="3Symbols2" showValue="0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50"/>
  <sheetViews>
    <sheetView showZeros="0" zoomScale="90" zoomScaleNormal="90" workbookViewId="0">
      <pane ySplit="1" topLeftCell="A2" activePane="bottomLeft" state="frozen"/>
      <selection activeCell="D34" sqref="D34"/>
      <selection pane="bottomLeft" activeCell="D34" sqref="D34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08.28515625" style="1" customWidth="1"/>
    <col min="6" max="6" width="17" style="1" customWidth="1"/>
    <col min="7" max="7" width="14.7109375" style="1" customWidth="1"/>
    <col min="8" max="8" width="16.4257812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39.425781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27" t="s">
        <v>13</v>
      </c>
      <c r="J1" s="90" t="s">
        <v>10</v>
      </c>
      <c r="K1" s="91" t="s">
        <v>11</v>
      </c>
      <c r="L1" s="37" t="s">
        <v>3</v>
      </c>
    </row>
    <row r="2" spans="1:12" x14ac:dyDescent="0.25">
      <c r="A2" s="26"/>
      <c r="B2" s="27"/>
      <c r="C2" s="28"/>
      <c r="D2" s="29"/>
      <c r="E2" s="30"/>
      <c r="F2" s="61"/>
      <c r="G2" s="55"/>
      <c r="H2" s="41"/>
      <c r="I2" s="119"/>
      <c r="J2" s="85"/>
      <c r="K2" s="76"/>
      <c r="L2" s="12"/>
    </row>
    <row r="3" spans="1:12" x14ac:dyDescent="0.25">
      <c r="A3" s="6"/>
      <c r="B3" s="7"/>
      <c r="C3" s="21"/>
      <c r="D3" s="6"/>
      <c r="E3" s="6"/>
      <c r="F3" s="62"/>
      <c r="G3" s="56"/>
      <c r="H3" s="42"/>
      <c r="I3" s="120"/>
      <c r="J3" s="77"/>
      <c r="K3" s="77"/>
      <c r="L3" s="2"/>
    </row>
    <row r="4" spans="1:12" x14ac:dyDescent="0.25">
      <c r="A4" s="3"/>
      <c r="B4" s="8"/>
      <c r="C4" s="22"/>
      <c r="D4" s="3"/>
      <c r="E4" s="3"/>
      <c r="F4" s="63"/>
      <c r="G4" s="57"/>
      <c r="H4" s="43"/>
      <c r="I4" s="121"/>
      <c r="J4" s="78"/>
      <c r="K4" s="78"/>
      <c r="L4" s="4"/>
    </row>
    <row r="5" spans="1:12" x14ac:dyDescent="0.25">
      <c r="A5" s="6"/>
      <c r="B5" s="7"/>
      <c r="C5" s="21"/>
      <c r="D5" s="6"/>
      <c r="E5" s="15"/>
      <c r="F5" s="62"/>
      <c r="G5" s="56"/>
      <c r="H5" s="42"/>
      <c r="I5" s="120"/>
      <c r="J5" s="77"/>
      <c r="K5" s="77"/>
      <c r="L5" s="2"/>
    </row>
    <row r="6" spans="1:12" x14ac:dyDescent="0.25">
      <c r="A6" s="3"/>
      <c r="B6" s="8"/>
      <c r="C6" s="22"/>
      <c r="D6" s="3"/>
      <c r="E6" s="3"/>
      <c r="F6" s="63"/>
      <c r="G6" s="57"/>
      <c r="H6" s="43"/>
      <c r="I6" s="121"/>
      <c r="J6" s="78"/>
      <c r="K6" s="78"/>
      <c r="L6" s="4"/>
    </row>
    <row r="7" spans="1:12" x14ac:dyDescent="0.25">
      <c r="A7" s="6"/>
      <c r="B7" s="7"/>
      <c r="C7" s="21"/>
      <c r="D7" s="6"/>
      <c r="E7" s="6"/>
      <c r="F7" s="62"/>
      <c r="G7" s="56"/>
      <c r="H7" s="42"/>
      <c r="I7" s="120"/>
      <c r="J7" s="77"/>
      <c r="K7" s="77"/>
      <c r="L7" s="2"/>
    </row>
    <row r="8" spans="1:12" x14ac:dyDescent="0.25">
      <c r="A8" s="3"/>
      <c r="B8" s="8"/>
      <c r="C8" s="22"/>
      <c r="D8" s="3"/>
      <c r="E8" s="3"/>
      <c r="F8" s="63"/>
      <c r="G8" s="57"/>
      <c r="H8" s="43"/>
      <c r="I8" s="121"/>
      <c r="J8" s="78"/>
      <c r="K8" s="78"/>
      <c r="L8" s="4"/>
    </row>
    <row r="9" spans="1:12" x14ac:dyDescent="0.25">
      <c r="A9" s="6"/>
      <c r="B9" s="7"/>
      <c r="C9" s="21"/>
      <c r="D9" s="6"/>
      <c r="E9" s="6"/>
      <c r="F9" s="62"/>
      <c r="G9" s="56"/>
      <c r="H9" s="42"/>
      <c r="I9" s="120"/>
      <c r="J9" s="77"/>
      <c r="K9" s="77"/>
      <c r="L9" s="2"/>
    </row>
    <row r="10" spans="1:12" x14ac:dyDescent="0.25">
      <c r="A10" s="3"/>
      <c r="B10" s="8"/>
      <c r="C10" s="22"/>
      <c r="D10" s="3"/>
      <c r="E10" s="3"/>
      <c r="F10" s="63"/>
      <c r="G10" s="57"/>
      <c r="H10" s="43"/>
      <c r="I10" s="121"/>
      <c r="J10" s="78"/>
      <c r="K10" s="78"/>
      <c r="L10" s="4"/>
    </row>
    <row r="11" spans="1:12" x14ac:dyDescent="0.25">
      <c r="A11" s="6"/>
      <c r="B11" s="7"/>
      <c r="C11" s="21"/>
      <c r="D11" s="6"/>
      <c r="E11" s="6"/>
      <c r="F11" s="62"/>
      <c r="G11" s="56"/>
      <c r="H11" s="42"/>
      <c r="I11" s="120"/>
      <c r="J11" s="77"/>
      <c r="K11" s="77"/>
      <c r="L11" s="2"/>
    </row>
    <row r="12" spans="1:12" x14ac:dyDescent="0.25">
      <c r="A12" s="3"/>
      <c r="B12" s="8"/>
      <c r="C12" s="22"/>
      <c r="D12" s="3"/>
      <c r="E12" s="3"/>
      <c r="F12" s="63"/>
      <c r="G12" s="57"/>
      <c r="H12" s="43"/>
      <c r="I12" s="121"/>
      <c r="J12" s="78"/>
      <c r="K12" s="78"/>
      <c r="L12" s="4"/>
    </row>
    <row r="13" spans="1:12" x14ac:dyDescent="0.25">
      <c r="A13" s="6"/>
      <c r="B13" s="7"/>
      <c r="C13" s="21"/>
      <c r="D13" s="6"/>
      <c r="E13" s="6"/>
      <c r="F13" s="71"/>
      <c r="G13" s="72"/>
      <c r="H13" s="42"/>
      <c r="I13" s="120"/>
      <c r="J13" s="77"/>
      <c r="K13" s="77"/>
      <c r="L13" s="2"/>
    </row>
    <row r="14" spans="1:12" x14ac:dyDescent="0.25">
      <c r="A14" s="3"/>
      <c r="B14" s="8"/>
      <c r="C14" s="22"/>
      <c r="D14" s="3"/>
      <c r="E14" s="3"/>
      <c r="F14" s="63"/>
      <c r="G14" s="57"/>
      <c r="H14" s="43"/>
      <c r="I14" s="121"/>
      <c r="J14" s="84"/>
      <c r="K14" s="84"/>
      <c r="L14" s="4"/>
    </row>
    <row r="15" spans="1:12" x14ac:dyDescent="0.25">
      <c r="A15" s="6"/>
      <c r="B15" s="7"/>
      <c r="C15" s="21"/>
      <c r="D15" s="6"/>
      <c r="E15" s="6"/>
      <c r="F15" s="62"/>
      <c r="G15" s="56"/>
      <c r="H15" s="42"/>
      <c r="I15" s="120"/>
      <c r="J15" s="73"/>
      <c r="K15" s="73"/>
      <c r="L15" s="2"/>
    </row>
    <row r="16" spans="1:12" x14ac:dyDescent="0.25">
      <c r="A16" s="3"/>
      <c r="B16" s="8"/>
      <c r="C16" s="22"/>
      <c r="D16" s="3"/>
      <c r="E16" s="3"/>
      <c r="F16" s="63"/>
      <c r="G16" s="57"/>
      <c r="H16" s="43"/>
      <c r="I16" s="121"/>
      <c r="J16" s="84"/>
      <c r="K16" s="84"/>
      <c r="L16" s="4"/>
    </row>
    <row r="17" spans="1:12" ht="15" customHeight="1" x14ac:dyDescent="0.25">
      <c r="A17" s="6"/>
      <c r="B17" s="7"/>
      <c r="C17" s="21"/>
      <c r="D17" s="6"/>
      <c r="E17" s="6"/>
      <c r="F17" s="62"/>
      <c r="G17" s="56"/>
      <c r="H17" s="49"/>
      <c r="I17" s="122"/>
      <c r="J17" s="79"/>
      <c r="K17" s="79"/>
      <c r="L17" s="50"/>
    </row>
    <row r="18" spans="1:12" ht="15" customHeight="1" x14ac:dyDescent="0.25">
      <c r="A18" s="3"/>
      <c r="B18" s="8"/>
      <c r="C18" s="22"/>
      <c r="D18" s="3"/>
      <c r="E18" s="3"/>
      <c r="F18" s="63"/>
      <c r="G18" s="57"/>
      <c r="H18" s="41"/>
      <c r="I18" s="119"/>
      <c r="J18" s="85"/>
      <c r="K18" s="85"/>
      <c r="L18" s="12"/>
    </row>
    <row r="19" spans="1:12" x14ac:dyDescent="0.25">
      <c r="A19" s="6"/>
      <c r="B19" s="7"/>
      <c r="C19" s="21"/>
      <c r="D19" s="6"/>
      <c r="E19" s="6"/>
      <c r="F19" s="62"/>
      <c r="G19" s="56"/>
      <c r="H19" s="42"/>
      <c r="I19" s="120"/>
      <c r="J19" s="73"/>
      <c r="K19" s="73"/>
      <c r="L19" s="2"/>
    </row>
    <row r="20" spans="1:12" x14ac:dyDescent="0.25">
      <c r="A20" s="3"/>
      <c r="B20" s="8"/>
      <c r="C20" s="22"/>
      <c r="D20" s="3"/>
      <c r="E20" s="3"/>
      <c r="F20" s="63"/>
      <c r="G20" s="57"/>
      <c r="H20" s="43"/>
      <c r="I20" s="121"/>
      <c r="J20" s="78"/>
      <c r="K20" s="78"/>
      <c r="L20" s="4"/>
    </row>
    <row r="21" spans="1:12" x14ac:dyDescent="0.25">
      <c r="A21" s="6"/>
      <c r="B21" s="7"/>
      <c r="C21" s="21"/>
      <c r="D21" s="6"/>
      <c r="E21" s="6"/>
      <c r="F21" s="62"/>
      <c r="G21" s="56"/>
      <c r="H21" s="42"/>
      <c r="I21" s="120"/>
      <c r="J21" s="77"/>
      <c r="K21" s="77"/>
      <c r="L21" s="2"/>
    </row>
    <row r="22" spans="1:12" x14ac:dyDescent="0.25">
      <c r="A22" s="3"/>
      <c r="B22" s="8"/>
      <c r="C22" s="22"/>
      <c r="D22" s="3"/>
      <c r="E22" s="3"/>
      <c r="F22" s="63"/>
      <c r="G22" s="57"/>
      <c r="H22" s="43"/>
      <c r="I22" s="121"/>
      <c r="J22" s="84"/>
      <c r="K22" s="84"/>
      <c r="L22" s="4"/>
    </row>
    <row r="23" spans="1:12" x14ac:dyDescent="0.25">
      <c r="A23" s="6"/>
      <c r="B23" s="7"/>
      <c r="C23" s="21"/>
      <c r="D23" s="6"/>
      <c r="E23" s="6"/>
      <c r="F23" s="62"/>
      <c r="G23" s="56"/>
      <c r="H23" s="42"/>
      <c r="I23" s="120"/>
      <c r="J23" s="77"/>
      <c r="K23" s="77"/>
      <c r="L23" s="2"/>
    </row>
    <row r="24" spans="1:12" x14ac:dyDescent="0.25">
      <c r="A24" s="3"/>
      <c r="B24" s="8"/>
      <c r="C24" s="22"/>
      <c r="D24" s="3"/>
      <c r="E24" s="3"/>
      <c r="F24" s="63"/>
      <c r="G24" s="58"/>
      <c r="H24" s="44"/>
      <c r="I24" s="123"/>
      <c r="J24" s="80"/>
      <c r="K24" s="80"/>
      <c r="L24" s="4"/>
    </row>
    <row r="25" spans="1:12" s="18" customFormat="1" x14ac:dyDescent="0.25">
      <c r="A25" s="15"/>
      <c r="B25" s="16"/>
      <c r="C25" s="23"/>
      <c r="D25" s="15"/>
      <c r="E25" s="15"/>
      <c r="F25" s="64"/>
      <c r="G25" s="56"/>
      <c r="H25" s="42"/>
      <c r="I25" s="120"/>
      <c r="J25" s="77"/>
      <c r="K25" s="77"/>
      <c r="L25" s="2"/>
    </row>
    <row r="26" spans="1:12" x14ac:dyDescent="0.25">
      <c r="A26" s="13"/>
      <c r="B26" s="14"/>
      <c r="C26" s="24"/>
      <c r="D26" s="13"/>
      <c r="E26" s="39"/>
      <c r="F26" s="65"/>
      <c r="G26" s="57"/>
      <c r="H26" s="43"/>
      <c r="I26" s="121"/>
      <c r="J26" s="84"/>
      <c r="K26" s="84"/>
      <c r="L26" s="4"/>
    </row>
    <row r="27" spans="1:12" s="18" customFormat="1" x14ac:dyDescent="0.25">
      <c r="A27" s="15"/>
      <c r="B27" s="16"/>
      <c r="C27" s="23"/>
      <c r="D27" s="15"/>
      <c r="E27" s="15"/>
      <c r="F27" s="64"/>
      <c r="G27" s="56"/>
      <c r="H27" s="42"/>
      <c r="I27" s="120"/>
      <c r="J27" s="73"/>
      <c r="K27" s="77"/>
      <c r="L27" s="2"/>
    </row>
    <row r="28" spans="1:12" x14ac:dyDescent="0.25">
      <c r="A28" s="13"/>
      <c r="B28" s="14"/>
      <c r="C28" s="24"/>
      <c r="D28" s="13"/>
      <c r="E28" s="13"/>
      <c r="F28" s="65"/>
      <c r="G28" s="57"/>
      <c r="H28" s="43"/>
      <c r="I28" s="121"/>
      <c r="J28" s="84"/>
      <c r="K28" s="84"/>
      <c r="L28" s="4"/>
    </row>
    <row r="29" spans="1:12" s="18" customFormat="1" x14ac:dyDescent="0.25">
      <c r="A29" s="15"/>
      <c r="B29" s="16"/>
      <c r="C29" s="23"/>
      <c r="D29" s="15"/>
      <c r="E29" s="15"/>
      <c r="F29" s="64"/>
      <c r="G29" s="56"/>
      <c r="H29" s="49"/>
      <c r="I29" s="122"/>
      <c r="J29" s="97"/>
      <c r="K29" s="79"/>
      <c r="L29" s="2"/>
    </row>
    <row r="30" spans="1:12" x14ac:dyDescent="0.25">
      <c r="A30" s="13"/>
      <c r="B30" s="14"/>
      <c r="C30" s="24"/>
      <c r="D30" s="13"/>
      <c r="E30" s="13"/>
      <c r="F30" s="65"/>
      <c r="G30" s="57"/>
      <c r="H30" s="86"/>
      <c r="I30" s="130"/>
      <c r="J30" s="118"/>
      <c r="K30" s="87"/>
      <c r="L30" s="4"/>
    </row>
    <row r="31" spans="1:12" s="18" customFormat="1" x14ac:dyDescent="0.25">
      <c r="A31" s="19"/>
      <c r="B31" s="20"/>
      <c r="C31" s="25"/>
      <c r="D31" s="15"/>
      <c r="E31" s="15"/>
      <c r="F31" s="64"/>
      <c r="G31" s="56"/>
      <c r="H31" s="49"/>
      <c r="I31" s="122"/>
      <c r="J31" s="79"/>
      <c r="K31" s="79"/>
      <c r="L31" s="2"/>
    </row>
    <row r="32" spans="1:12" x14ac:dyDescent="0.25">
      <c r="A32" s="13"/>
      <c r="B32" s="14"/>
      <c r="C32" s="24"/>
      <c r="D32" s="13"/>
      <c r="E32" s="13"/>
      <c r="F32" s="65"/>
      <c r="G32" s="58"/>
      <c r="H32" s="88"/>
      <c r="I32" s="131"/>
      <c r="J32" s="89"/>
      <c r="K32" s="89"/>
      <c r="L32" s="12"/>
    </row>
    <row r="33" spans="1:12" s="18" customFormat="1" x14ac:dyDescent="0.25">
      <c r="A33" s="19"/>
      <c r="B33" s="20"/>
      <c r="C33" s="25"/>
      <c r="D33" s="15"/>
      <c r="E33" s="15"/>
      <c r="F33" s="64"/>
      <c r="G33" s="56"/>
      <c r="H33" s="42"/>
      <c r="I33" s="120"/>
      <c r="J33" s="73"/>
      <c r="K33" s="73"/>
      <c r="L33" s="2"/>
    </row>
    <row r="34" spans="1:12" x14ac:dyDescent="0.25">
      <c r="A34" s="13"/>
      <c r="B34" s="14"/>
      <c r="C34" s="24"/>
      <c r="D34" s="13"/>
      <c r="E34" s="13"/>
      <c r="F34" s="65"/>
      <c r="G34" s="58"/>
      <c r="H34" s="44"/>
      <c r="I34" s="123"/>
      <c r="J34" s="80"/>
      <c r="K34" s="80"/>
      <c r="L34" s="4"/>
    </row>
    <row r="35" spans="1:12" s="18" customFormat="1" x14ac:dyDescent="0.25">
      <c r="A35" s="15"/>
      <c r="B35" s="16"/>
      <c r="C35" s="23"/>
      <c r="D35" s="15"/>
      <c r="E35" s="15"/>
      <c r="F35" s="64"/>
      <c r="G35" s="56"/>
      <c r="H35" s="42"/>
      <c r="I35" s="120"/>
      <c r="J35" s="77"/>
      <c r="K35" s="77"/>
      <c r="L35" s="2"/>
    </row>
    <row r="36" spans="1:12" x14ac:dyDescent="0.25">
      <c r="A36" s="13"/>
      <c r="B36" s="14"/>
      <c r="C36" s="24"/>
      <c r="D36" s="13"/>
      <c r="E36" s="13"/>
      <c r="F36" s="65"/>
      <c r="G36" s="58"/>
      <c r="H36" s="44"/>
      <c r="I36" s="123"/>
      <c r="J36" s="74"/>
      <c r="K36" s="74"/>
      <c r="L36" s="4"/>
    </row>
    <row r="37" spans="1:12" s="18" customFormat="1" x14ac:dyDescent="0.25">
      <c r="A37" s="15"/>
      <c r="B37" s="16"/>
      <c r="C37" s="23"/>
      <c r="D37" s="15"/>
      <c r="E37" s="15"/>
      <c r="F37" s="64"/>
      <c r="G37" s="56"/>
      <c r="H37" s="42"/>
      <c r="I37" s="120"/>
      <c r="J37" s="73"/>
      <c r="K37" s="73"/>
      <c r="L37" s="2"/>
    </row>
    <row r="38" spans="1:12" x14ac:dyDescent="0.25">
      <c r="A38" s="13"/>
      <c r="B38" s="14"/>
      <c r="C38" s="24"/>
      <c r="D38" s="13"/>
      <c r="E38" s="13"/>
      <c r="F38" s="65"/>
      <c r="G38" s="58"/>
      <c r="H38" s="44"/>
      <c r="I38" s="123"/>
      <c r="J38" s="74"/>
      <c r="K38" s="80"/>
      <c r="L38" s="4"/>
    </row>
    <row r="39" spans="1:12" s="18" customFormat="1" x14ac:dyDescent="0.25">
      <c r="A39" s="15"/>
      <c r="B39" s="16"/>
      <c r="C39" s="23"/>
      <c r="D39" s="15"/>
      <c r="E39" s="15"/>
      <c r="F39" s="64"/>
      <c r="G39" s="56"/>
      <c r="H39" s="42"/>
      <c r="I39" s="120"/>
      <c r="J39" s="77"/>
      <c r="K39" s="77"/>
      <c r="L39" s="2"/>
    </row>
    <row r="40" spans="1:12" x14ac:dyDescent="0.25">
      <c r="A40" s="13"/>
      <c r="B40" s="14"/>
      <c r="C40" s="24"/>
      <c r="D40" s="13"/>
      <c r="E40" s="13"/>
      <c r="F40" s="65"/>
      <c r="G40" s="58"/>
      <c r="H40" s="44"/>
      <c r="I40" s="123"/>
      <c r="J40" s="74"/>
      <c r="K40" s="74"/>
      <c r="L40" s="4"/>
    </row>
    <row r="41" spans="1:12" s="18" customFormat="1" x14ac:dyDescent="0.25">
      <c r="A41" s="15"/>
      <c r="B41" s="16"/>
      <c r="C41" s="23"/>
      <c r="D41" s="15"/>
      <c r="E41" s="15"/>
      <c r="F41" s="64"/>
      <c r="G41" s="56"/>
      <c r="H41" s="42"/>
      <c r="I41" s="120"/>
      <c r="J41" s="73"/>
      <c r="K41" s="73"/>
      <c r="L41" s="2"/>
    </row>
    <row r="42" spans="1:12" x14ac:dyDescent="0.25">
      <c r="A42" s="13"/>
      <c r="B42" s="14"/>
      <c r="C42" s="24"/>
      <c r="D42" s="13"/>
      <c r="E42" s="13"/>
      <c r="F42" s="65"/>
      <c r="G42" s="58"/>
      <c r="H42" s="44"/>
      <c r="I42" s="123"/>
      <c r="J42" s="74"/>
      <c r="K42" s="74"/>
      <c r="L42" s="4"/>
    </row>
    <row r="43" spans="1:12" s="18" customFormat="1" x14ac:dyDescent="0.25">
      <c r="A43" s="15"/>
      <c r="B43" s="16"/>
      <c r="C43" s="23"/>
      <c r="D43" s="6"/>
      <c r="E43" s="6"/>
      <c r="F43" s="64"/>
      <c r="G43" s="59"/>
      <c r="H43" s="46"/>
      <c r="I43" s="126"/>
      <c r="J43" s="75"/>
      <c r="K43" s="81"/>
      <c r="L43" s="17"/>
    </row>
    <row r="44" spans="1:12" x14ac:dyDescent="0.25">
      <c r="A44" s="13"/>
      <c r="B44" s="14"/>
      <c r="C44" s="24"/>
      <c r="D44" s="13"/>
      <c r="E44" s="13"/>
      <c r="F44" s="65"/>
      <c r="G44" s="58"/>
      <c r="H44" s="44"/>
      <c r="I44" s="123"/>
      <c r="J44" s="74"/>
      <c r="K44" s="74"/>
      <c r="L44" s="4"/>
    </row>
    <row r="45" spans="1:12" s="18" customFormat="1" x14ac:dyDescent="0.25">
      <c r="A45" s="6"/>
      <c r="B45" s="16"/>
      <c r="C45" s="23"/>
      <c r="D45" s="15"/>
      <c r="E45" s="15"/>
      <c r="F45" s="64"/>
      <c r="G45" s="59"/>
      <c r="H45" s="46"/>
      <c r="I45" s="126"/>
      <c r="J45" s="81"/>
      <c r="K45" s="81"/>
      <c r="L45" s="2"/>
    </row>
    <row r="46" spans="1:12" x14ac:dyDescent="0.25">
      <c r="A46" s="13"/>
      <c r="B46" s="14"/>
      <c r="C46" s="24"/>
      <c r="D46" s="13"/>
      <c r="E46" s="13"/>
      <c r="F46" s="65"/>
      <c r="G46" s="58"/>
      <c r="H46" s="44"/>
      <c r="I46" s="123"/>
      <c r="J46" s="80"/>
      <c r="K46" s="80"/>
      <c r="L46" s="4"/>
    </row>
    <row r="47" spans="1:12" s="18" customFormat="1" x14ac:dyDescent="0.25">
      <c r="A47" s="15"/>
      <c r="B47" s="16"/>
      <c r="C47" s="23"/>
      <c r="D47" s="15"/>
      <c r="E47" s="15"/>
      <c r="F47" s="64"/>
      <c r="G47" s="59"/>
      <c r="H47" s="46"/>
      <c r="I47" s="126"/>
      <c r="J47" s="75"/>
      <c r="K47" s="75"/>
      <c r="L47" s="2"/>
    </row>
    <row r="48" spans="1:12" x14ac:dyDescent="0.25">
      <c r="A48" s="13"/>
      <c r="B48" s="14"/>
      <c r="C48" s="24"/>
      <c r="D48" s="13"/>
      <c r="E48" s="13"/>
      <c r="F48" s="65"/>
      <c r="G48" s="58"/>
      <c r="H48" s="44"/>
      <c r="I48" s="123"/>
      <c r="J48" s="74"/>
      <c r="K48" s="74"/>
      <c r="L48" s="4"/>
    </row>
    <row r="49" spans="1:12" s="18" customFormat="1" x14ac:dyDescent="0.25">
      <c r="A49" s="15"/>
      <c r="B49" s="16"/>
      <c r="C49" s="23"/>
      <c r="D49" s="15"/>
      <c r="E49" s="15"/>
      <c r="F49" s="64"/>
      <c r="G49" s="59"/>
      <c r="H49" s="46"/>
      <c r="I49" s="126"/>
      <c r="J49" s="75"/>
      <c r="K49" s="75"/>
      <c r="L49" s="2"/>
    </row>
    <row r="50" spans="1:12" x14ac:dyDescent="0.25">
      <c r="A50" s="13"/>
      <c r="B50" s="14"/>
      <c r="C50" s="24"/>
      <c r="D50" s="13"/>
      <c r="E50" s="13"/>
      <c r="F50" s="65"/>
      <c r="G50" s="58"/>
      <c r="H50" s="44"/>
      <c r="I50" s="123"/>
      <c r="J50" s="74"/>
      <c r="K50" s="74"/>
      <c r="L50" s="4"/>
    </row>
    <row r="51" spans="1:12" s="18" customFormat="1" x14ac:dyDescent="0.25">
      <c r="A51" s="15"/>
      <c r="B51" s="16"/>
      <c r="C51" s="23"/>
      <c r="D51" s="15"/>
      <c r="E51" s="15"/>
      <c r="F51" s="64"/>
      <c r="G51" s="59"/>
      <c r="H51" s="46"/>
      <c r="I51" s="126"/>
      <c r="J51" s="75"/>
      <c r="K51" s="75"/>
      <c r="L51" s="2"/>
    </row>
    <row r="52" spans="1:12" x14ac:dyDescent="0.25">
      <c r="A52" s="13"/>
      <c r="B52" s="14"/>
      <c r="C52" s="24"/>
      <c r="D52" s="13"/>
      <c r="E52" s="13"/>
      <c r="F52" s="65"/>
      <c r="G52" s="58"/>
      <c r="H52" s="44"/>
      <c r="I52" s="123"/>
      <c r="J52" s="74"/>
      <c r="K52" s="74"/>
      <c r="L52" s="4"/>
    </row>
    <row r="53" spans="1:12" s="18" customFormat="1" x14ac:dyDescent="0.25">
      <c r="A53" s="15"/>
      <c r="B53" s="16"/>
      <c r="C53" s="23"/>
      <c r="D53" s="15"/>
      <c r="E53" s="15"/>
      <c r="F53" s="64"/>
      <c r="G53" s="59"/>
      <c r="H53" s="46"/>
      <c r="I53" s="126"/>
      <c r="J53" s="75"/>
      <c r="K53" s="75"/>
      <c r="L53" s="2"/>
    </row>
    <row r="54" spans="1:12" x14ac:dyDescent="0.25">
      <c r="A54" s="13"/>
      <c r="B54" s="14"/>
      <c r="C54" s="24"/>
      <c r="D54" s="13"/>
      <c r="E54" s="13"/>
      <c r="F54" s="65"/>
      <c r="G54" s="58"/>
      <c r="H54" s="44"/>
      <c r="I54" s="123"/>
      <c r="J54" s="74"/>
      <c r="K54" s="74"/>
      <c r="L54" s="4"/>
    </row>
    <row r="55" spans="1:12" s="18" customFormat="1" x14ac:dyDescent="0.25">
      <c r="A55" s="15"/>
      <c r="B55" s="16"/>
      <c r="C55" s="23"/>
      <c r="D55" s="15"/>
      <c r="E55" s="15"/>
      <c r="F55" s="64"/>
      <c r="G55" s="59"/>
      <c r="H55" s="46"/>
      <c r="I55" s="126"/>
      <c r="J55" s="81"/>
      <c r="K55" s="81"/>
      <c r="L55" s="2"/>
    </row>
    <row r="56" spans="1:12" x14ac:dyDescent="0.25">
      <c r="A56" s="13"/>
      <c r="B56" s="14"/>
      <c r="C56" s="24"/>
      <c r="D56" s="13"/>
      <c r="E56" s="13"/>
      <c r="F56" s="65"/>
      <c r="G56" s="58"/>
      <c r="H56" s="44"/>
      <c r="I56" s="123"/>
      <c r="J56" s="74"/>
      <c r="K56" s="74"/>
      <c r="L56" s="4"/>
    </row>
    <row r="57" spans="1:12" s="18" customFormat="1" x14ac:dyDescent="0.25">
      <c r="A57" s="15"/>
      <c r="B57" s="16"/>
      <c r="C57" s="23"/>
      <c r="D57" s="15"/>
      <c r="E57" s="15"/>
      <c r="F57" s="64"/>
      <c r="G57" s="59"/>
      <c r="H57" s="46"/>
      <c r="I57" s="126"/>
      <c r="J57" s="75"/>
      <c r="K57" s="75"/>
      <c r="L57" s="2"/>
    </row>
    <row r="58" spans="1:12" x14ac:dyDescent="0.25">
      <c r="A58" s="13"/>
      <c r="B58" s="14"/>
      <c r="C58" s="24"/>
      <c r="D58" s="13"/>
      <c r="E58" s="13"/>
      <c r="F58" s="65"/>
      <c r="G58" s="68"/>
      <c r="H58" s="53"/>
      <c r="I58" s="128"/>
      <c r="J58" s="83"/>
      <c r="K58" s="83"/>
      <c r="L58" s="54"/>
    </row>
    <row r="59" spans="1:12" x14ac:dyDescent="0.25">
      <c r="A59" s="6"/>
      <c r="B59" s="7"/>
      <c r="C59" s="21"/>
      <c r="D59" s="6"/>
      <c r="E59" s="6"/>
      <c r="F59" s="69"/>
      <c r="G59" s="60"/>
      <c r="H59" s="46"/>
      <c r="I59" s="126"/>
      <c r="J59" s="75"/>
      <c r="K59" s="75"/>
      <c r="L59" s="2"/>
    </row>
    <row r="60" spans="1:12" x14ac:dyDescent="0.25">
      <c r="A60" s="13"/>
      <c r="B60" s="14"/>
      <c r="C60" s="24"/>
      <c r="D60" s="13"/>
      <c r="E60" s="13"/>
      <c r="F60" s="65"/>
      <c r="G60" s="68"/>
      <c r="H60" s="53"/>
      <c r="I60" s="128"/>
      <c r="J60" s="82"/>
      <c r="K60" s="82"/>
      <c r="L60" s="54"/>
    </row>
    <row r="61" spans="1:12" x14ac:dyDescent="0.25">
      <c r="A61" s="6"/>
      <c r="B61" s="7"/>
      <c r="C61" s="21"/>
      <c r="D61" s="6"/>
      <c r="E61" s="6"/>
      <c r="F61" s="69"/>
      <c r="G61" s="60"/>
      <c r="H61" s="46"/>
      <c r="I61" s="126"/>
      <c r="J61" s="75"/>
      <c r="K61" s="75"/>
      <c r="L61" s="2"/>
    </row>
    <row r="62" spans="1:12" x14ac:dyDescent="0.25">
      <c r="A62" s="13"/>
      <c r="B62" s="14"/>
      <c r="C62" s="24"/>
      <c r="D62" s="13"/>
      <c r="E62" s="13"/>
      <c r="F62" s="65"/>
      <c r="G62" s="68"/>
      <c r="H62" s="53"/>
      <c r="I62" s="128"/>
      <c r="J62" s="83"/>
      <c r="K62" s="83"/>
      <c r="L62" s="54"/>
    </row>
    <row r="63" spans="1:12" x14ac:dyDescent="0.25">
      <c r="A63" s="6"/>
      <c r="B63" s="7"/>
      <c r="C63" s="21"/>
      <c r="D63" s="6"/>
      <c r="E63" s="6"/>
      <c r="F63" s="69"/>
      <c r="G63" s="60"/>
      <c r="H63" s="46"/>
      <c r="I63" s="126"/>
      <c r="J63" s="75"/>
      <c r="K63" s="75"/>
      <c r="L63" s="2"/>
    </row>
    <row r="64" spans="1:12" x14ac:dyDescent="0.25">
      <c r="A64" s="13"/>
      <c r="B64" s="14"/>
      <c r="C64" s="24"/>
      <c r="D64" s="13"/>
      <c r="E64" s="13"/>
      <c r="F64" s="65"/>
      <c r="G64" s="68"/>
      <c r="H64" s="53"/>
      <c r="I64" s="128"/>
      <c r="J64" s="83"/>
      <c r="K64" s="83"/>
      <c r="L64" s="54"/>
    </row>
    <row r="65" spans="1:12" x14ac:dyDescent="0.25">
      <c r="A65" s="6"/>
      <c r="B65" s="7"/>
      <c r="C65" s="21"/>
      <c r="D65" s="6"/>
      <c r="E65" s="6"/>
      <c r="F65" s="69"/>
      <c r="G65" s="60"/>
      <c r="H65" s="46"/>
      <c r="I65" s="126"/>
      <c r="J65" s="75"/>
      <c r="K65" s="75"/>
      <c r="L65" s="2"/>
    </row>
    <row r="66" spans="1:12" x14ac:dyDescent="0.25">
      <c r="A66" s="13"/>
      <c r="B66" s="14"/>
      <c r="C66" s="24"/>
      <c r="D66" s="13"/>
      <c r="E66" s="13"/>
      <c r="F66" s="65"/>
      <c r="G66" s="68"/>
      <c r="H66" s="53"/>
      <c r="I66" s="128"/>
      <c r="J66" s="83"/>
      <c r="K66" s="83"/>
      <c r="L66" s="54"/>
    </row>
    <row r="67" spans="1:12" x14ac:dyDescent="0.25">
      <c r="A67" s="6"/>
      <c r="B67" s="7"/>
      <c r="C67" s="21"/>
      <c r="D67" s="6"/>
      <c r="E67" s="6"/>
      <c r="F67" s="69"/>
      <c r="G67" s="60"/>
      <c r="H67" s="46"/>
      <c r="I67" s="126"/>
      <c r="J67" s="81"/>
      <c r="K67" s="81"/>
      <c r="L67" s="2"/>
    </row>
    <row r="68" spans="1:12" x14ac:dyDescent="0.25">
      <c r="A68" s="13"/>
      <c r="B68" s="14"/>
      <c r="C68" s="24"/>
      <c r="D68" s="13"/>
      <c r="E68" s="13"/>
      <c r="F68" s="65"/>
      <c r="G68" s="68"/>
      <c r="H68" s="53"/>
      <c r="I68" s="128"/>
      <c r="J68" s="83"/>
      <c r="K68" s="82"/>
      <c r="L68" s="54"/>
    </row>
    <row r="69" spans="1:12" x14ac:dyDescent="0.25">
      <c r="A69" s="6"/>
      <c r="B69" s="7"/>
      <c r="C69" s="21"/>
      <c r="D69" s="6"/>
      <c r="E69" s="6"/>
      <c r="F69" s="69"/>
      <c r="G69" s="60"/>
      <c r="H69" s="46"/>
      <c r="I69" s="126"/>
      <c r="J69" s="75"/>
      <c r="K69" s="81"/>
      <c r="L69" s="2"/>
    </row>
    <row r="70" spans="1:12" x14ac:dyDescent="0.25">
      <c r="A70" s="13"/>
      <c r="B70" s="14"/>
      <c r="C70" s="24"/>
      <c r="D70" s="13"/>
      <c r="E70" s="13"/>
      <c r="F70" s="65"/>
      <c r="G70" s="68"/>
      <c r="H70" s="53"/>
      <c r="I70" s="128"/>
      <c r="J70" s="82"/>
      <c r="K70" s="82"/>
      <c r="L70" s="54"/>
    </row>
    <row r="71" spans="1:12" x14ac:dyDescent="0.25">
      <c r="A71" s="6"/>
      <c r="B71" s="7"/>
      <c r="C71" s="21"/>
      <c r="D71" s="6"/>
      <c r="E71" s="6"/>
      <c r="F71" s="69"/>
      <c r="G71" s="60"/>
      <c r="H71" s="46"/>
      <c r="I71" s="126"/>
      <c r="J71" s="75"/>
      <c r="K71" s="81"/>
      <c r="L71" s="2"/>
    </row>
    <row r="72" spans="1:12" x14ac:dyDescent="0.25">
      <c r="A72" s="13"/>
      <c r="B72" s="14"/>
      <c r="C72" s="24"/>
      <c r="D72" s="13"/>
      <c r="E72" s="13"/>
      <c r="F72" s="65"/>
      <c r="G72" s="68"/>
      <c r="H72" s="53"/>
      <c r="I72" s="128"/>
      <c r="J72" s="83"/>
      <c r="K72" s="82"/>
      <c r="L72" s="54"/>
    </row>
    <row r="73" spans="1:12" x14ac:dyDescent="0.25">
      <c r="A73" s="6"/>
      <c r="B73" s="7"/>
      <c r="C73" s="21"/>
      <c r="D73" s="6"/>
      <c r="E73" s="6"/>
      <c r="F73" s="69"/>
      <c r="G73" s="60"/>
      <c r="H73" s="46"/>
      <c r="I73" s="126"/>
      <c r="J73" s="75"/>
      <c r="K73" s="81"/>
      <c r="L73" s="2"/>
    </row>
    <row r="74" spans="1:12" x14ac:dyDescent="0.25">
      <c r="A74" s="13"/>
      <c r="B74" s="14"/>
      <c r="C74" s="24"/>
      <c r="D74" s="13"/>
      <c r="E74" s="13"/>
      <c r="F74" s="65"/>
      <c r="G74" s="68"/>
      <c r="H74" s="53"/>
      <c r="I74" s="128"/>
      <c r="J74" s="83"/>
      <c r="K74" s="82"/>
      <c r="L74" s="54"/>
    </row>
    <row r="75" spans="1:12" x14ac:dyDescent="0.25">
      <c r="A75" s="6"/>
      <c r="B75" s="7"/>
      <c r="C75" s="21"/>
      <c r="D75" s="6"/>
      <c r="E75" s="6"/>
      <c r="F75" s="69"/>
      <c r="G75" s="60"/>
      <c r="H75" s="46"/>
      <c r="I75" s="126"/>
      <c r="J75" s="75"/>
      <c r="K75" s="81"/>
      <c r="L75" s="2"/>
    </row>
    <row r="76" spans="1:12" x14ac:dyDescent="0.25">
      <c r="A76" s="13"/>
      <c r="B76" s="14"/>
      <c r="C76" s="24"/>
      <c r="D76" s="13"/>
      <c r="E76" s="13"/>
      <c r="F76" s="65"/>
      <c r="G76" s="68"/>
      <c r="H76" s="53"/>
      <c r="I76" s="128"/>
      <c r="J76" s="83"/>
      <c r="K76" s="82"/>
      <c r="L76" s="54"/>
    </row>
    <row r="77" spans="1:12" x14ac:dyDescent="0.25">
      <c r="A77" s="6"/>
      <c r="B77" s="7"/>
      <c r="C77" s="21"/>
      <c r="D77" s="6"/>
      <c r="E77" s="6"/>
      <c r="F77" s="69"/>
      <c r="G77" s="60"/>
      <c r="H77" s="46"/>
      <c r="I77" s="126"/>
      <c r="J77" s="75"/>
      <c r="K77" s="81"/>
      <c r="L77" s="2"/>
    </row>
    <row r="78" spans="1:12" x14ac:dyDescent="0.25">
      <c r="A78" s="13"/>
      <c r="B78" s="14"/>
      <c r="C78" s="24"/>
      <c r="D78" s="13"/>
      <c r="E78" s="13"/>
      <c r="F78" s="65"/>
      <c r="G78" s="68"/>
      <c r="H78" s="53"/>
      <c r="I78" s="128"/>
      <c r="J78" s="83"/>
      <c r="K78" s="82"/>
      <c r="L78" s="54"/>
    </row>
    <row r="79" spans="1:12" x14ac:dyDescent="0.25">
      <c r="A79" s="6"/>
      <c r="B79" s="7"/>
      <c r="C79" s="21"/>
      <c r="D79" s="6"/>
      <c r="E79" s="6"/>
      <c r="F79" s="69"/>
      <c r="G79" s="60"/>
      <c r="H79" s="46"/>
      <c r="I79" s="126"/>
      <c r="J79" s="75"/>
      <c r="K79" s="81"/>
      <c r="L79" s="2"/>
    </row>
    <row r="80" spans="1:12" x14ac:dyDescent="0.25">
      <c r="A80" s="13"/>
      <c r="B80" s="14"/>
      <c r="C80" s="24"/>
      <c r="D80" s="13"/>
      <c r="E80" s="13"/>
      <c r="F80" s="65"/>
      <c r="G80" s="68"/>
      <c r="H80" s="53"/>
      <c r="I80" s="128"/>
      <c r="J80" s="83"/>
      <c r="K80" s="82"/>
      <c r="L80" s="54"/>
    </row>
    <row r="81" spans="1:12" x14ac:dyDescent="0.25">
      <c r="A81" s="6"/>
      <c r="B81" s="7"/>
      <c r="C81" s="21"/>
      <c r="D81" s="6"/>
      <c r="E81" s="6"/>
      <c r="F81" s="69"/>
      <c r="G81" s="60"/>
      <c r="H81" s="46"/>
      <c r="I81" s="126"/>
      <c r="J81" s="75"/>
      <c r="K81" s="81"/>
      <c r="L81" s="2"/>
    </row>
    <row r="82" spans="1:12" x14ac:dyDescent="0.25">
      <c r="A82" s="13"/>
      <c r="B82" s="14"/>
      <c r="C82" s="24"/>
      <c r="D82" s="13"/>
      <c r="E82" s="13"/>
      <c r="F82" s="65"/>
      <c r="G82" s="68"/>
      <c r="H82" s="53"/>
      <c r="I82" s="128"/>
      <c r="J82" s="83"/>
      <c r="K82" s="82"/>
      <c r="L82" s="54"/>
    </row>
    <row r="83" spans="1:12" x14ac:dyDescent="0.25">
      <c r="A83" s="6"/>
      <c r="B83" s="7"/>
      <c r="C83" s="21"/>
      <c r="D83" s="6"/>
      <c r="E83" s="6"/>
      <c r="F83" s="69"/>
      <c r="G83" s="60"/>
      <c r="H83" s="46"/>
      <c r="I83" s="126"/>
      <c r="J83" s="75"/>
      <c r="K83" s="81"/>
      <c r="L83" s="2"/>
    </row>
    <row r="84" spans="1:12" x14ac:dyDescent="0.25">
      <c r="A84" s="13"/>
      <c r="B84" s="14"/>
      <c r="C84" s="24"/>
      <c r="D84" s="13"/>
      <c r="E84" s="13"/>
      <c r="F84" s="65"/>
      <c r="G84" s="68"/>
      <c r="H84" s="53"/>
      <c r="I84" s="128"/>
      <c r="J84" s="83"/>
      <c r="K84" s="82"/>
      <c r="L84" s="54"/>
    </row>
    <row r="85" spans="1:12" x14ac:dyDescent="0.25">
      <c r="A85" s="6"/>
      <c r="B85" s="7"/>
      <c r="C85" s="21"/>
      <c r="D85" s="6"/>
      <c r="E85" s="6"/>
      <c r="F85" s="69"/>
      <c r="G85" s="60"/>
      <c r="H85" s="46"/>
      <c r="I85" s="126"/>
      <c r="J85" s="75"/>
      <c r="K85" s="81"/>
      <c r="L85" s="2"/>
    </row>
    <row r="86" spans="1:12" x14ac:dyDescent="0.25">
      <c r="A86" s="13"/>
      <c r="B86" s="14"/>
      <c r="C86" s="24"/>
      <c r="D86" s="13"/>
      <c r="E86" s="13"/>
      <c r="F86" s="65"/>
      <c r="G86" s="68"/>
      <c r="H86" s="53"/>
      <c r="I86" s="128"/>
      <c r="J86" s="83"/>
      <c r="K86" s="82"/>
      <c r="L86" s="54"/>
    </row>
    <row r="87" spans="1:12" x14ac:dyDescent="0.25">
      <c r="A87" s="6"/>
      <c r="B87" s="7"/>
      <c r="C87" s="21"/>
      <c r="D87" s="6"/>
      <c r="E87" s="6"/>
      <c r="F87" s="69"/>
      <c r="G87" s="60"/>
      <c r="H87" s="46"/>
      <c r="I87" s="126"/>
      <c r="J87" s="75"/>
      <c r="K87" s="81"/>
      <c r="L87" s="2"/>
    </row>
    <row r="88" spans="1:12" x14ac:dyDescent="0.25">
      <c r="A88" s="13"/>
      <c r="B88" s="14"/>
      <c r="C88" s="24"/>
      <c r="D88" s="13"/>
      <c r="E88" s="13"/>
      <c r="F88" s="65"/>
      <c r="G88" s="68"/>
      <c r="H88" s="53"/>
      <c r="I88" s="128"/>
      <c r="J88" s="83"/>
      <c r="K88" s="82"/>
      <c r="L88" s="54"/>
    </row>
    <row r="89" spans="1:12" x14ac:dyDescent="0.25">
      <c r="A89" s="6"/>
      <c r="B89" s="7"/>
      <c r="C89" s="21"/>
      <c r="D89" s="6"/>
      <c r="E89" s="6"/>
      <c r="F89" s="69"/>
      <c r="G89" s="60"/>
      <c r="H89" s="46"/>
      <c r="I89" s="126"/>
      <c r="J89" s="75"/>
      <c r="K89" s="81"/>
      <c r="L89" s="2"/>
    </row>
    <row r="90" spans="1:12" x14ac:dyDescent="0.25">
      <c r="A90" s="13"/>
      <c r="B90" s="14"/>
      <c r="C90" s="24"/>
      <c r="D90" s="13"/>
      <c r="E90" s="13"/>
      <c r="F90" s="65"/>
      <c r="G90" s="68"/>
      <c r="H90" s="53"/>
      <c r="I90" s="128"/>
      <c r="J90" s="83"/>
      <c r="K90" s="82"/>
      <c r="L90" s="54"/>
    </row>
    <row r="91" spans="1:12" x14ac:dyDescent="0.25">
      <c r="A91" s="6"/>
      <c r="B91" s="7"/>
      <c r="C91" s="21"/>
      <c r="D91" s="6"/>
      <c r="E91" s="6"/>
      <c r="F91" s="69"/>
      <c r="G91" s="60"/>
      <c r="H91" s="46"/>
      <c r="I91" s="126"/>
      <c r="J91" s="75"/>
      <c r="K91" s="81"/>
      <c r="L91" s="2"/>
    </row>
    <row r="92" spans="1:12" x14ac:dyDescent="0.25">
      <c r="A92" s="13"/>
      <c r="B92" s="14"/>
      <c r="C92" s="24"/>
      <c r="D92" s="13"/>
      <c r="E92" s="13"/>
      <c r="F92" s="65"/>
      <c r="G92" s="68"/>
      <c r="H92" s="53"/>
      <c r="I92" s="128"/>
      <c r="J92" s="82"/>
      <c r="K92" s="82"/>
      <c r="L92" s="54"/>
    </row>
    <row r="93" spans="1:12" x14ac:dyDescent="0.25">
      <c r="A93" s="6"/>
      <c r="B93" s="7"/>
      <c r="C93" s="21"/>
      <c r="D93" s="6"/>
      <c r="E93" s="6"/>
      <c r="F93" s="69"/>
      <c r="G93" s="60"/>
      <c r="H93" s="46"/>
      <c r="I93" s="126"/>
      <c r="J93" s="81"/>
      <c r="K93" s="81"/>
      <c r="L93" s="2"/>
    </row>
    <row r="94" spans="1:12" x14ac:dyDescent="0.25">
      <c r="A94" s="31"/>
      <c r="B94" s="32"/>
      <c r="C94" s="32"/>
      <c r="D94" s="32"/>
      <c r="E94" s="33" t="s">
        <v>4</v>
      </c>
      <c r="F94" s="66">
        <f>SUM(F2:F93)</f>
        <v>0</v>
      </c>
      <c r="G94" s="67"/>
      <c r="H94" s="40"/>
      <c r="I94" s="129">
        <f>SUBTOTAL(109,I2:I93)</f>
        <v>0</v>
      </c>
      <c r="J94" s="40"/>
      <c r="K94" s="40"/>
      <c r="L94" s="34"/>
    </row>
    <row r="95" spans="1:12" x14ac:dyDescent="0.25">
      <c r="A95" s="5"/>
      <c r="B95" s="9"/>
      <c r="C95" s="5"/>
      <c r="D95" s="5"/>
      <c r="E95" s="5"/>
      <c r="F95" s="5"/>
      <c r="G95" s="5"/>
      <c r="H95" s="9"/>
      <c r="I95" s="9"/>
      <c r="J95" s="9"/>
      <c r="K95" s="9"/>
      <c r="L95" s="5"/>
    </row>
    <row r="96" spans="1:12" x14ac:dyDescent="0.25">
      <c r="A96" s="11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5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  <row r="135" spans="1:12" x14ac:dyDescent="0.25">
      <c r="A135" s="5"/>
      <c r="B135" s="9"/>
      <c r="C135" s="5"/>
      <c r="D135" s="5"/>
      <c r="E135" s="5"/>
      <c r="F135" s="5"/>
      <c r="G135" s="5"/>
      <c r="H135" s="9"/>
      <c r="I135" s="9"/>
      <c r="J135" s="9"/>
      <c r="K135" s="9"/>
      <c r="L135" s="5"/>
    </row>
    <row r="136" spans="1:12" x14ac:dyDescent="0.25">
      <c r="A136" s="5"/>
      <c r="B136" s="9"/>
      <c r="C136" s="5"/>
      <c r="D136" s="5"/>
      <c r="E136" s="5"/>
      <c r="F136" s="5"/>
      <c r="G136" s="5"/>
      <c r="H136" s="9"/>
      <c r="I136" s="9"/>
      <c r="J136" s="9"/>
      <c r="K136" s="9"/>
      <c r="L136" s="5"/>
    </row>
    <row r="137" spans="1:12" x14ac:dyDescent="0.25">
      <c r="A137" s="5"/>
      <c r="B137" s="9"/>
      <c r="C137" s="5"/>
      <c r="D137" s="5"/>
      <c r="E137" s="5"/>
      <c r="F137" s="5"/>
      <c r="G137" s="5"/>
      <c r="H137" s="9"/>
      <c r="I137" s="9"/>
      <c r="J137" s="9"/>
      <c r="K137" s="9"/>
      <c r="L137" s="5"/>
    </row>
    <row r="138" spans="1:12" x14ac:dyDescent="0.25">
      <c r="A138" s="5"/>
      <c r="B138" s="9"/>
      <c r="C138" s="5"/>
      <c r="D138" s="5"/>
      <c r="E138" s="5"/>
      <c r="F138" s="5"/>
      <c r="G138" s="5"/>
      <c r="H138" s="9"/>
      <c r="I138" s="9"/>
      <c r="J138" s="9"/>
      <c r="K138" s="9"/>
      <c r="L138" s="5"/>
    </row>
    <row r="139" spans="1:12" x14ac:dyDescent="0.25">
      <c r="A139" s="5"/>
      <c r="B139" s="9"/>
      <c r="C139" s="5"/>
      <c r="D139" s="5"/>
      <c r="E139" s="5"/>
      <c r="F139" s="5"/>
      <c r="G139" s="5"/>
      <c r="H139" s="9"/>
      <c r="I139" s="9"/>
      <c r="J139" s="9"/>
      <c r="K139" s="9"/>
      <c r="L139" s="5"/>
    </row>
    <row r="140" spans="1:12" x14ac:dyDescent="0.25">
      <c r="A140" s="5"/>
      <c r="B140" s="9"/>
      <c r="C140" s="5"/>
      <c r="D140" s="5"/>
      <c r="E140" s="5"/>
      <c r="F140" s="5"/>
      <c r="G140" s="5"/>
      <c r="H140" s="9"/>
      <c r="I140" s="9"/>
      <c r="J140" s="9"/>
      <c r="K140" s="9"/>
      <c r="L140" s="5"/>
    </row>
    <row r="141" spans="1:12" x14ac:dyDescent="0.25">
      <c r="A141" s="5"/>
      <c r="B141" s="9"/>
      <c r="C141" s="5"/>
      <c r="D141" s="5"/>
      <c r="E141" s="5"/>
      <c r="F141" s="5"/>
      <c r="G141" s="5"/>
      <c r="H141" s="9"/>
      <c r="I141" s="9"/>
      <c r="J141" s="9"/>
      <c r="K141" s="9"/>
      <c r="L141" s="5"/>
    </row>
    <row r="142" spans="1:12" x14ac:dyDescent="0.25">
      <c r="A142" s="5"/>
      <c r="B142" s="9"/>
      <c r="C142" s="5"/>
      <c r="D142" s="5"/>
      <c r="E142" s="5"/>
      <c r="F142" s="5"/>
      <c r="G142" s="5"/>
      <c r="H142" s="9"/>
      <c r="I142" s="9"/>
      <c r="J142" s="9"/>
      <c r="K142" s="9"/>
      <c r="L142" s="5"/>
    </row>
    <row r="143" spans="1:12" x14ac:dyDescent="0.25">
      <c r="A143" s="5"/>
      <c r="B143" s="9"/>
      <c r="C143" s="5"/>
      <c r="D143" s="5"/>
      <c r="E143" s="5"/>
      <c r="F143" s="5"/>
      <c r="G143" s="5"/>
      <c r="H143" s="9"/>
      <c r="I143" s="9"/>
      <c r="J143" s="9"/>
      <c r="K143" s="9"/>
      <c r="L143" s="5"/>
    </row>
    <row r="144" spans="1:12" x14ac:dyDescent="0.25">
      <c r="A144" s="5"/>
      <c r="B144" s="9"/>
      <c r="C144" s="5"/>
      <c r="D144" s="5"/>
      <c r="E144" s="5"/>
      <c r="F144" s="5"/>
      <c r="G144" s="5"/>
      <c r="H144" s="9"/>
      <c r="I144" s="9"/>
      <c r="J144" s="9"/>
      <c r="K144" s="9"/>
      <c r="L144" s="5"/>
    </row>
    <row r="145" spans="1:12" x14ac:dyDescent="0.25">
      <c r="A145" s="5"/>
      <c r="B145" s="9"/>
      <c r="C145" s="5"/>
      <c r="D145" s="5"/>
      <c r="E145" s="5"/>
      <c r="F145" s="5"/>
      <c r="G145" s="5"/>
      <c r="H145" s="9"/>
      <c r="I145" s="9"/>
      <c r="J145" s="9"/>
      <c r="K145" s="9"/>
      <c r="L145" s="5"/>
    </row>
    <row r="146" spans="1:12" x14ac:dyDescent="0.25">
      <c r="A146" s="5"/>
      <c r="B146" s="9"/>
      <c r="C146" s="5"/>
      <c r="D146" s="5"/>
      <c r="E146" s="5"/>
      <c r="F146" s="5"/>
      <c r="G146" s="5"/>
      <c r="H146" s="9"/>
      <c r="I146" s="9"/>
      <c r="J146" s="9"/>
      <c r="K146" s="9"/>
      <c r="L146" s="5"/>
    </row>
    <row r="147" spans="1:12" x14ac:dyDescent="0.25">
      <c r="A147" s="5"/>
      <c r="B147" s="9"/>
      <c r="C147" s="5"/>
      <c r="D147" s="5"/>
      <c r="E147" s="5"/>
      <c r="F147" s="5"/>
      <c r="G147" s="5"/>
      <c r="H147" s="9"/>
      <c r="I147" s="9"/>
      <c r="J147" s="9"/>
      <c r="K147" s="9"/>
      <c r="L147" s="5"/>
    </row>
    <row r="148" spans="1:12" x14ac:dyDescent="0.25">
      <c r="A148" s="5"/>
      <c r="B148" s="9"/>
      <c r="C148" s="5"/>
      <c r="D148" s="5"/>
      <c r="E148" s="5"/>
      <c r="F148" s="5"/>
      <c r="G148" s="5"/>
      <c r="H148" s="9"/>
      <c r="I148" s="9"/>
      <c r="J148" s="9"/>
      <c r="K148" s="9"/>
      <c r="L148" s="5"/>
    </row>
    <row r="149" spans="1:12" x14ac:dyDescent="0.25">
      <c r="A149" s="5"/>
      <c r="B149" s="9"/>
      <c r="C149" s="5"/>
      <c r="D149" s="5"/>
      <c r="E149" s="5"/>
      <c r="F149" s="5"/>
      <c r="G149" s="5"/>
      <c r="H149" s="9"/>
      <c r="I149" s="9"/>
      <c r="J149" s="9"/>
      <c r="K149" s="9"/>
      <c r="L149" s="5"/>
    </row>
    <row r="150" spans="1:12" x14ac:dyDescent="0.25">
      <c r="A150" s="5"/>
      <c r="B150" s="9"/>
      <c r="C150" s="5"/>
      <c r="D150" s="5"/>
      <c r="E150" s="5"/>
      <c r="F150" s="5"/>
      <c r="G150" s="5"/>
      <c r="H150" s="9"/>
      <c r="I150" s="9"/>
      <c r="J150" s="9"/>
      <c r="K150" s="9"/>
      <c r="L150" s="5"/>
    </row>
  </sheetData>
  <sortState xmlns:xlrd2="http://schemas.microsoft.com/office/spreadsheetml/2017/richdata2" ref="A102:A115">
    <sortCondition ref="A102"/>
  </sortState>
  <phoneticPr fontId="4" type="noConversion"/>
  <conditionalFormatting sqref="K2:K93">
    <cfRule type="iconSet" priority="2">
      <iconSet iconSet="3Symbols2" showValue="0">
        <cfvo type="percent" val="0"/>
        <cfvo type="num" val="1"/>
        <cfvo type="num" val="2"/>
      </iconSet>
    </cfRule>
  </conditionalFormatting>
  <dataValidations count="2">
    <dataValidation type="list" allowBlank="1" showInputMessage="1" showErrorMessage="1" sqref="B2:B93" xr:uid="{00000000-0002-0000-0500-000001000000}">
      <formula1>#REF!</formula1>
    </dataValidation>
    <dataValidation type="list" errorStyle="warning" allowBlank="1" showInputMessage="1" showErrorMessage="1" errorTitle="Fournisseur inconnu" error="Ce fournisseur n'existe pas dans la liste, veuillez contacter la personne à l'origine de la création du fichier pour modification." sqref="D2:D93" xr:uid="{00000000-0002-0000-0500-000002000000}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51"/>
  <sheetViews>
    <sheetView showZeros="0" zoomScale="90" zoomScaleNormal="90" workbookViewId="0">
      <pane ySplit="1" topLeftCell="A45" activePane="bottomLeft" state="frozen"/>
      <selection activeCell="D34" sqref="D34"/>
      <selection pane="bottomLeft" activeCell="D34" sqref="D34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18.140625" style="1" customWidth="1"/>
    <col min="6" max="6" width="17.28515625" style="1" customWidth="1"/>
    <col min="7" max="7" width="14.7109375" style="1" customWidth="1"/>
    <col min="8" max="8" width="14.710937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56.1406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27" t="s">
        <v>13</v>
      </c>
      <c r="J1" s="90" t="s">
        <v>10</v>
      </c>
      <c r="K1" s="92" t="s">
        <v>12</v>
      </c>
      <c r="L1" s="37" t="s">
        <v>3</v>
      </c>
    </row>
    <row r="2" spans="1:12" x14ac:dyDescent="0.25">
      <c r="A2" s="26"/>
      <c r="B2" s="27"/>
      <c r="C2" s="28"/>
      <c r="D2" s="29"/>
      <c r="E2" s="30"/>
      <c r="F2" s="61"/>
      <c r="G2" s="55"/>
      <c r="H2" s="41"/>
      <c r="I2" s="119"/>
      <c r="J2" s="85"/>
      <c r="K2" s="41"/>
      <c r="L2" s="12"/>
    </row>
    <row r="3" spans="1:12" x14ac:dyDescent="0.25">
      <c r="A3" s="6"/>
      <c r="B3" s="7"/>
      <c r="C3" s="21"/>
      <c r="D3" s="6"/>
      <c r="E3" s="6"/>
      <c r="F3" s="62"/>
      <c r="G3" s="56"/>
      <c r="H3" s="42"/>
      <c r="I3" s="120"/>
      <c r="J3" s="73"/>
      <c r="K3" s="42"/>
      <c r="L3" s="2"/>
    </row>
    <row r="4" spans="1:12" x14ac:dyDescent="0.25">
      <c r="A4" s="3"/>
      <c r="B4" s="8"/>
      <c r="C4" s="22"/>
      <c r="D4" s="3"/>
      <c r="E4" s="3"/>
      <c r="F4" s="63"/>
      <c r="G4" s="57"/>
      <c r="H4" s="43"/>
      <c r="I4" s="121"/>
      <c r="J4" s="84"/>
      <c r="K4" s="43"/>
      <c r="L4" s="4"/>
    </row>
    <row r="5" spans="1:12" x14ac:dyDescent="0.25">
      <c r="A5" s="6"/>
      <c r="B5" s="7"/>
      <c r="C5" s="21"/>
      <c r="D5" s="6"/>
      <c r="E5" s="15"/>
      <c r="F5" s="71"/>
      <c r="G5" s="72"/>
      <c r="H5" s="42"/>
      <c r="I5" s="120"/>
      <c r="J5" s="73"/>
      <c r="K5" s="42"/>
      <c r="L5" s="2"/>
    </row>
    <row r="6" spans="1:12" x14ac:dyDescent="0.25">
      <c r="A6" s="3"/>
      <c r="B6" s="8"/>
      <c r="C6" s="22"/>
      <c r="D6" s="3"/>
      <c r="E6" s="3"/>
      <c r="F6" s="63"/>
      <c r="G6" s="57"/>
      <c r="H6" s="43"/>
      <c r="I6" s="121"/>
      <c r="J6" s="84"/>
      <c r="K6" s="43"/>
      <c r="L6" s="4"/>
    </row>
    <row r="7" spans="1:12" x14ac:dyDescent="0.25">
      <c r="A7" s="6"/>
      <c r="B7" s="7"/>
      <c r="C7" s="21"/>
      <c r="D7" s="6"/>
      <c r="E7" s="6"/>
      <c r="F7" s="62"/>
      <c r="G7" s="56"/>
      <c r="H7" s="42"/>
      <c r="I7" s="120"/>
      <c r="J7" s="73"/>
      <c r="K7" s="42"/>
      <c r="L7" s="2"/>
    </row>
    <row r="8" spans="1:12" x14ac:dyDescent="0.25">
      <c r="A8" s="3"/>
      <c r="B8" s="8"/>
      <c r="C8" s="22"/>
      <c r="D8" s="3"/>
      <c r="E8" s="3"/>
      <c r="F8" s="63"/>
      <c r="G8" s="57"/>
      <c r="H8" s="43"/>
      <c r="I8" s="121"/>
      <c r="J8" s="84"/>
      <c r="K8" s="43"/>
      <c r="L8" s="4"/>
    </row>
    <row r="9" spans="1:12" x14ac:dyDescent="0.25">
      <c r="A9" s="6"/>
      <c r="B9" s="7"/>
      <c r="C9" s="21"/>
      <c r="D9" s="6"/>
      <c r="E9" s="6"/>
      <c r="F9" s="62"/>
      <c r="G9" s="56"/>
      <c r="H9" s="42"/>
      <c r="I9" s="120"/>
      <c r="J9" s="73"/>
      <c r="K9" s="42"/>
      <c r="L9" s="2"/>
    </row>
    <row r="10" spans="1:12" x14ac:dyDescent="0.25">
      <c r="A10" s="3"/>
      <c r="B10" s="8"/>
      <c r="C10" s="22"/>
      <c r="D10" s="3"/>
      <c r="E10" s="3"/>
      <c r="F10" s="63"/>
      <c r="G10" s="57"/>
      <c r="H10" s="43"/>
      <c r="I10" s="121"/>
      <c r="J10" s="84"/>
      <c r="K10" s="43"/>
      <c r="L10" s="4"/>
    </row>
    <row r="11" spans="1:12" x14ac:dyDescent="0.25">
      <c r="A11" s="6"/>
      <c r="B11" s="7"/>
      <c r="C11" s="21"/>
      <c r="D11" s="6"/>
      <c r="E11" s="6"/>
      <c r="F11" s="62"/>
      <c r="G11" s="56"/>
      <c r="H11" s="42"/>
      <c r="I11" s="120"/>
      <c r="J11" s="73"/>
      <c r="K11" s="42"/>
      <c r="L11" s="2"/>
    </row>
    <row r="12" spans="1:12" x14ac:dyDescent="0.25">
      <c r="A12" s="3"/>
      <c r="B12" s="8"/>
      <c r="C12" s="22"/>
      <c r="D12" s="3"/>
      <c r="E12" s="3"/>
      <c r="F12" s="63"/>
      <c r="G12" s="57"/>
      <c r="H12" s="43"/>
      <c r="I12" s="121"/>
      <c r="J12" s="84"/>
      <c r="K12" s="43"/>
      <c r="L12" s="4"/>
    </row>
    <row r="13" spans="1:12" x14ac:dyDescent="0.25">
      <c r="A13" s="6"/>
      <c r="B13" s="7"/>
      <c r="C13" s="21"/>
      <c r="D13" s="6"/>
      <c r="E13" s="6"/>
      <c r="F13" s="62"/>
      <c r="G13" s="56"/>
      <c r="H13" s="42"/>
      <c r="I13" s="120"/>
      <c r="J13" s="73"/>
      <c r="K13" s="42"/>
      <c r="L13" s="2"/>
    </row>
    <row r="14" spans="1:12" x14ac:dyDescent="0.25">
      <c r="A14" s="3"/>
      <c r="B14" s="8"/>
      <c r="C14" s="22"/>
      <c r="D14" s="3"/>
      <c r="E14" s="3"/>
      <c r="F14" s="63"/>
      <c r="G14" s="57"/>
      <c r="H14" s="43"/>
      <c r="I14" s="121"/>
      <c r="J14" s="84"/>
      <c r="K14" s="43"/>
      <c r="L14" s="4"/>
    </row>
    <row r="15" spans="1:12" x14ac:dyDescent="0.25">
      <c r="A15" s="6"/>
      <c r="B15" s="7"/>
      <c r="C15" s="21"/>
      <c r="D15" s="6"/>
      <c r="E15" s="6"/>
      <c r="F15" s="62"/>
      <c r="G15" s="56"/>
      <c r="H15" s="42"/>
      <c r="I15" s="120"/>
      <c r="J15" s="73"/>
      <c r="K15" s="42"/>
      <c r="L15" s="2"/>
    </row>
    <row r="16" spans="1:12" x14ac:dyDescent="0.25">
      <c r="A16" s="3"/>
      <c r="B16" s="8"/>
      <c r="C16" s="22"/>
      <c r="D16" s="3"/>
      <c r="E16" s="3"/>
      <c r="F16" s="63"/>
      <c r="G16" s="57"/>
      <c r="H16" s="43"/>
      <c r="I16" s="121"/>
      <c r="J16" s="84"/>
      <c r="K16" s="43"/>
      <c r="L16" s="4"/>
    </row>
    <row r="17" spans="1:12" ht="15" customHeight="1" x14ac:dyDescent="0.25">
      <c r="A17" s="6"/>
      <c r="B17" s="7"/>
      <c r="C17" s="21"/>
      <c r="D17" s="6"/>
      <c r="E17" s="6"/>
      <c r="F17" s="62"/>
      <c r="G17" s="56"/>
      <c r="H17" s="49"/>
      <c r="I17" s="122"/>
      <c r="J17" s="97"/>
      <c r="K17" s="49"/>
      <c r="L17" s="50"/>
    </row>
    <row r="18" spans="1:12" ht="15" customHeight="1" x14ac:dyDescent="0.25">
      <c r="A18" s="105"/>
      <c r="B18" s="106"/>
      <c r="C18" s="104"/>
      <c r="D18" s="105"/>
      <c r="E18" s="105"/>
      <c r="F18" s="107"/>
      <c r="G18" s="57"/>
      <c r="H18" s="41"/>
      <c r="I18" s="119"/>
      <c r="J18" s="85"/>
      <c r="K18" s="41"/>
      <c r="L18" s="113"/>
    </row>
    <row r="19" spans="1:12" x14ac:dyDescent="0.25">
      <c r="A19" s="108"/>
      <c r="B19" s="109"/>
      <c r="C19" s="110"/>
      <c r="D19" s="108"/>
      <c r="E19" s="108"/>
      <c r="F19" s="111"/>
      <c r="G19" s="56"/>
      <c r="H19" s="42"/>
      <c r="I19" s="120"/>
      <c r="J19" s="73"/>
      <c r="K19" s="42"/>
      <c r="L19" s="112"/>
    </row>
    <row r="20" spans="1:12" x14ac:dyDescent="0.25">
      <c r="A20" s="105"/>
      <c r="B20" s="106"/>
      <c r="C20" s="104"/>
      <c r="D20" s="105"/>
      <c r="E20" s="105"/>
      <c r="F20" s="107"/>
      <c r="G20" s="57"/>
      <c r="H20" s="43"/>
      <c r="I20" s="121"/>
      <c r="J20" s="84"/>
      <c r="K20" s="43"/>
      <c r="L20" s="70"/>
    </row>
    <row r="21" spans="1:12" x14ac:dyDescent="0.25">
      <c r="A21" s="6"/>
      <c r="B21" s="7"/>
      <c r="C21" s="21"/>
      <c r="D21" s="6"/>
      <c r="E21" s="6"/>
      <c r="F21" s="62"/>
      <c r="G21" s="56"/>
      <c r="H21" s="42"/>
      <c r="I21" s="120"/>
      <c r="J21" s="73"/>
      <c r="K21" s="42"/>
      <c r="L21" s="2"/>
    </row>
    <row r="22" spans="1:12" x14ac:dyDescent="0.25">
      <c r="A22" s="3"/>
      <c r="B22" s="8"/>
      <c r="C22" s="22"/>
      <c r="D22" s="3"/>
      <c r="E22" s="3"/>
      <c r="F22" s="63"/>
      <c r="G22" s="57"/>
      <c r="H22" s="43"/>
      <c r="I22" s="121"/>
      <c r="J22" s="84"/>
      <c r="K22" s="43"/>
      <c r="L22" s="4"/>
    </row>
    <row r="23" spans="1:12" x14ac:dyDescent="0.25">
      <c r="A23" s="6"/>
      <c r="B23" s="7"/>
      <c r="C23" s="21"/>
      <c r="D23" s="6"/>
      <c r="E23" s="6"/>
      <c r="F23" s="62"/>
      <c r="G23" s="56"/>
      <c r="H23" s="42"/>
      <c r="I23" s="120"/>
      <c r="J23" s="73"/>
      <c r="K23" s="42"/>
      <c r="L23" s="2"/>
    </row>
    <row r="24" spans="1:12" x14ac:dyDescent="0.25">
      <c r="A24" s="3"/>
      <c r="B24" s="8"/>
      <c r="C24" s="22"/>
      <c r="D24" s="3"/>
      <c r="E24" s="3"/>
      <c r="F24" s="63"/>
      <c r="G24" s="58"/>
      <c r="H24" s="44"/>
      <c r="I24" s="123"/>
      <c r="J24" s="74"/>
      <c r="K24" s="44"/>
      <c r="L24" s="4"/>
    </row>
    <row r="25" spans="1:12" s="18" customFormat="1" x14ac:dyDescent="0.25">
      <c r="A25" s="15"/>
      <c r="B25" s="16"/>
      <c r="C25" s="23"/>
      <c r="D25" s="15"/>
      <c r="E25" s="15"/>
      <c r="F25" s="64"/>
      <c r="G25" s="56"/>
      <c r="H25" s="42"/>
      <c r="I25" s="120"/>
      <c r="J25" s="73"/>
      <c r="K25" s="42"/>
      <c r="L25" s="2"/>
    </row>
    <row r="26" spans="1:12" x14ac:dyDescent="0.25">
      <c r="A26" s="13"/>
      <c r="B26" s="14"/>
      <c r="C26" s="24"/>
      <c r="D26" s="13"/>
      <c r="E26" s="39"/>
      <c r="F26" s="65"/>
      <c r="G26" s="57"/>
      <c r="H26" s="43"/>
      <c r="I26" s="121"/>
      <c r="J26" s="84"/>
      <c r="K26" s="43"/>
      <c r="L26" s="4"/>
    </row>
    <row r="27" spans="1:12" s="18" customFormat="1" x14ac:dyDescent="0.25">
      <c r="A27" s="15"/>
      <c r="B27" s="16"/>
      <c r="C27" s="23"/>
      <c r="D27" s="15"/>
      <c r="E27" s="15"/>
      <c r="F27" s="64"/>
      <c r="G27" s="56"/>
      <c r="H27" s="42"/>
      <c r="I27" s="120"/>
      <c r="J27" s="73"/>
      <c r="K27" s="42"/>
      <c r="L27" s="2"/>
    </row>
    <row r="28" spans="1:12" x14ac:dyDescent="0.25">
      <c r="A28" s="13"/>
      <c r="B28" s="14"/>
      <c r="C28" s="24"/>
      <c r="D28" s="13"/>
      <c r="E28" s="13"/>
      <c r="F28" s="65"/>
      <c r="G28" s="57"/>
      <c r="H28" s="43"/>
      <c r="I28" s="121"/>
      <c r="J28" s="84"/>
      <c r="K28" s="43"/>
      <c r="L28" s="4"/>
    </row>
    <row r="29" spans="1:12" s="18" customFormat="1" x14ac:dyDescent="0.25">
      <c r="A29" s="15"/>
      <c r="B29" s="16"/>
      <c r="C29" s="23"/>
      <c r="D29" s="15"/>
      <c r="E29" s="15"/>
      <c r="F29" s="64"/>
      <c r="G29" s="56"/>
      <c r="H29" s="42"/>
      <c r="I29" s="120"/>
      <c r="J29" s="73"/>
      <c r="K29" s="42"/>
      <c r="L29" s="2"/>
    </row>
    <row r="30" spans="1:12" x14ac:dyDescent="0.25">
      <c r="A30" s="13"/>
      <c r="B30" s="14"/>
      <c r="C30" s="24"/>
      <c r="D30" s="13"/>
      <c r="E30" s="13"/>
      <c r="F30" s="65"/>
      <c r="G30" s="57"/>
      <c r="H30" s="43"/>
      <c r="I30" s="121"/>
      <c r="J30" s="84"/>
      <c r="K30" s="43"/>
      <c r="L30" s="4"/>
    </row>
    <row r="31" spans="1:12" s="18" customFormat="1" x14ac:dyDescent="0.25">
      <c r="A31" s="19"/>
      <c r="B31" s="20"/>
      <c r="C31" s="25"/>
      <c r="D31" s="15"/>
      <c r="E31" s="15"/>
      <c r="F31" s="64"/>
      <c r="G31" s="56"/>
      <c r="H31" s="51"/>
      <c r="I31" s="124"/>
      <c r="J31" s="99"/>
      <c r="K31" s="51"/>
      <c r="L31" s="50"/>
    </row>
    <row r="32" spans="1:12" x14ac:dyDescent="0.25">
      <c r="A32" s="13"/>
      <c r="B32" s="14"/>
      <c r="C32" s="24"/>
      <c r="D32" s="3"/>
      <c r="E32" s="13"/>
      <c r="F32" s="65"/>
      <c r="G32" s="58"/>
      <c r="H32" s="45"/>
      <c r="I32" s="125"/>
      <c r="J32" s="98"/>
      <c r="K32" s="45"/>
      <c r="L32" s="12"/>
    </row>
    <row r="33" spans="1:12" s="18" customFormat="1" x14ac:dyDescent="0.25">
      <c r="A33" s="19"/>
      <c r="B33" s="20"/>
      <c r="C33" s="25"/>
      <c r="D33" s="15"/>
      <c r="E33" s="15"/>
      <c r="F33" s="64"/>
      <c r="G33" s="56"/>
      <c r="H33" s="42"/>
      <c r="I33" s="120"/>
      <c r="J33" s="73"/>
      <c r="K33" s="42"/>
      <c r="L33" s="2"/>
    </row>
    <row r="34" spans="1:12" x14ac:dyDescent="0.25">
      <c r="A34" s="13"/>
      <c r="B34" s="14"/>
      <c r="C34" s="24"/>
      <c r="D34" s="13"/>
      <c r="E34" s="13"/>
      <c r="F34" s="65"/>
      <c r="G34" s="58"/>
      <c r="H34" s="44"/>
      <c r="I34" s="123"/>
      <c r="J34" s="74"/>
      <c r="K34" s="44"/>
      <c r="L34" s="4"/>
    </row>
    <row r="35" spans="1:12" s="18" customFormat="1" x14ac:dyDescent="0.25">
      <c r="A35" s="15"/>
      <c r="B35" s="16"/>
      <c r="C35" s="23"/>
      <c r="D35" s="15"/>
      <c r="E35" s="15"/>
      <c r="F35" s="64"/>
      <c r="G35" s="56"/>
      <c r="H35" s="42"/>
      <c r="I35" s="120"/>
      <c r="J35" s="73"/>
      <c r="K35" s="42"/>
      <c r="L35" s="2"/>
    </row>
    <row r="36" spans="1:12" x14ac:dyDescent="0.25">
      <c r="A36" s="13"/>
      <c r="B36" s="14"/>
      <c r="C36" s="24"/>
      <c r="D36" s="13"/>
      <c r="E36" s="13"/>
      <c r="F36" s="65"/>
      <c r="G36" s="58"/>
      <c r="H36" s="44"/>
      <c r="I36" s="123"/>
      <c r="J36" s="74"/>
      <c r="K36" s="44"/>
      <c r="L36" s="4"/>
    </row>
    <row r="37" spans="1:12" s="18" customFormat="1" x14ac:dyDescent="0.25">
      <c r="A37" s="15"/>
      <c r="B37" s="16"/>
      <c r="C37" s="23"/>
      <c r="D37" s="15"/>
      <c r="E37" s="15"/>
      <c r="F37" s="64"/>
      <c r="G37" s="56"/>
      <c r="H37" s="42"/>
      <c r="I37" s="120"/>
      <c r="J37" s="73"/>
      <c r="K37" s="42"/>
      <c r="L37" s="2"/>
    </row>
    <row r="38" spans="1:12" x14ac:dyDescent="0.25">
      <c r="A38" s="13"/>
      <c r="B38" s="14"/>
      <c r="C38" s="24"/>
      <c r="D38" s="13"/>
      <c r="E38" s="13"/>
      <c r="F38" s="65"/>
      <c r="G38" s="58"/>
      <c r="H38" s="44"/>
      <c r="I38" s="123"/>
      <c r="J38" s="74"/>
      <c r="K38" s="44"/>
      <c r="L38" s="4"/>
    </row>
    <row r="39" spans="1:12" s="18" customFormat="1" x14ac:dyDescent="0.25">
      <c r="A39" s="15"/>
      <c r="B39" s="16"/>
      <c r="C39" s="23"/>
      <c r="D39" s="15"/>
      <c r="E39" s="15"/>
      <c r="F39" s="64"/>
      <c r="G39" s="56"/>
      <c r="H39" s="42"/>
      <c r="I39" s="120"/>
      <c r="J39" s="73"/>
      <c r="K39" s="42"/>
      <c r="L39" s="2"/>
    </row>
    <row r="40" spans="1:12" x14ac:dyDescent="0.25">
      <c r="A40" s="13"/>
      <c r="B40" s="14"/>
      <c r="C40" s="24"/>
      <c r="D40" s="13"/>
      <c r="E40" s="13"/>
      <c r="F40" s="65"/>
      <c r="G40" s="58"/>
      <c r="H40" s="44"/>
      <c r="I40" s="123"/>
      <c r="J40" s="74"/>
      <c r="K40" s="44"/>
      <c r="L40" s="4"/>
    </row>
    <row r="41" spans="1:12" s="18" customFormat="1" x14ac:dyDescent="0.25">
      <c r="A41" s="15"/>
      <c r="B41" s="16"/>
      <c r="C41" s="23"/>
      <c r="D41" s="15"/>
      <c r="E41" s="15"/>
      <c r="F41" s="64"/>
      <c r="G41" s="56"/>
      <c r="H41" s="42"/>
      <c r="I41" s="120"/>
      <c r="J41" s="73"/>
      <c r="K41" s="42"/>
      <c r="L41" s="2"/>
    </row>
    <row r="42" spans="1:12" x14ac:dyDescent="0.25">
      <c r="A42" s="13"/>
      <c r="B42" s="14"/>
      <c r="C42" s="24"/>
      <c r="D42" s="13"/>
      <c r="E42" s="13"/>
      <c r="F42" s="65"/>
      <c r="G42" s="58"/>
      <c r="H42" s="44"/>
      <c r="I42" s="123"/>
      <c r="J42" s="74"/>
      <c r="K42" s="44"/>
      <c r="L42" s="4"/>
    </row>
    <row r="43" spans="1:12" s="18" customFormat="1" x14ac:dyDescent="0.25">
      <c r="A43" s="15"/>
      <c r="B43" s="16"/>
      <c r="C43" s="23"/>
      <c r="D43" s="6"/>
      <c r="E43" s="6"/>
      <c r="F43" s="64"/>
      <c r="G43" s="59"/>
      <c r="H43" s="46"/>
      <c r="I43" s="126"/>
      <c r="J43" s="75"/>
      <c r="K43" s="46"/>
      <c r="L43" s="17"/>
    </row>
    <row r="44" spans="1:12" x14ac:dyDescent="0.25">
      <c r="A44" s="13"/>
      <c r="B44" s="14"/>
      <c r="C44" s="24"/>
      <c r="D44" s="13"/>
      <c r="E44" s="13"/>
      <c r="F44" s="65"/>
      <c r="G44" s="58"/>
      <c r="H44" s="44"/>
      <c r="I44" s="123"/>
      <c r="J44" s="74"/>
      <c r="K44" s="44"/>
      <c r="L44" s="4"/>
    </row>
    <row r="45" spans="1:12" s="18" customFormat="1" x14ac:dyDescent="0.25">
      <c r="A45" s="15"/>
      <c r="B45" s="16"/>
      <c r="C45" s="23"/>
      <c r="D45" s="15"/>
      <c r="E45" s="15"/>
      <c r="F45" s="64"/>
      <c r="G45" s="59"/>
      <c r="H45" s="46"/>
      <c r="I45" s="126"/>
      <c r="J45" s="75"/>
      <c r="K45" s="46"/>
      <c r="L45" s="2"/>
    </row>
    <row r="46" spans="1:12" x14ac:dyDescent="0.25">
      <c r="A46" s="13"/>
      <c r="B46" s="14"/>
      <c r="C46" s="24"/>
      <c r="D46" s="13"/>
      <c r="E46" s="13"/>
      <c r="F46" s="65"/>
      <c r="G46" s="58"/>
      <c r="H46" s="44"/>
      <c r="I46" s="123"/>
      <c r="J46" s="74"/>
      <c r="K46" s="44"/>
      <c r="L46" s="4"/>
    </row>
    <row r="47" spans="1:12" s="18" customFormat="1" x14ac:dyDescent="0.25">
      <c r="A47" s="15"/>
      <c r="B47" s="16"/>
      <c r="C47" s="23"/>
      <c r="D47" s="15"/>
      <c r="E47" s="15"/>
      <c r="F47" s="64"/>
      <c r="G47" s="59"/>
      <c r="H47" s="46"/>
      <c r="I47" s="126"/>
      <c r="J47" s="75"/>
      <c r="K47" s="46"/>
      <c r="L47" s="2"/>
    </row>
    <row r="48" spans="1:12" x14ac:dyDescent="0.25">
      <c r="A48" s="13"/>
      <c r="B48" s="14"/>
      <c r="C48" s="24"/>
      <c r="D48" s="13"/>
      <c r="E48" s="13"/>
      <c r="F48" s="65"/>
      <c r="G48" s="58"/>
      <c r="H48" s="44"/>
      <c r="I48" s="123"/>
      <c r="J48" s="74"/>
      <c r="K48" s="44"/>
      <c r="L48" s="4"/>
    </row>
    <row r="49" spans="1:12" s="18" customFormat="1" x14ac:dyDescent="0.25">
      <c r="A49" s="15"/>
      <c r="B49" s="16"/>
      <c r="C49" s="23"/>
      <c r="D49" s="15"/>
      <c r="E49" s="15"/>
      <c r="F49" s="64"/>
      <c r="G49" s="59"/>
      <c r="H49" s="46"/>
      <c r="I49" s="126"/>
      <c r="J49" s="75"/>
      <c r="K49" s="46"/>
      <c r="L49" s="2"/>
    </row>
    <row r="50" spans="1:12" x14ac:dyDescent="0.25">
      <c r="A50" s="13"/>
      <c r="B50" s="14"/>
      <c r="C50" s="24"/>
      <c r="D50" s="13"/>
      <c r="E50" s="13"/>
      <c r="F50" s="65"/>
      <c r="G50" s="58"/>
      <c r="H50" s="44"/>
      <c r="I50" s="123"/>
      <c r="J50" s="74"/>
      <c r="K50" s="44"/>
      <c r="L50" s="4"/>
    </row>
    <row r="51" spans="1:12" s="18" customFormat="1" x14ac:dyDescent="0.25">
      <c r="A51" s="15"/>
      <c r="B51" s="16"/>
      <c r="C51" s="23"/>
      <c r="D51" s="15"/>
      <c r="E51" s="15"/>
      <c r="F51" s="64"/>
      <c r="G51" s="59"/>
      <c r="H51" s="46"/>
      <c r="I51" s="126"/>
      <c r="J51" s="75"/>
      <c r="K51" s="46"/>
      <c r="L51" s="2"/>
    </row>
    <row r="52" spans="1:12" x14ac:dyDescent="0.25">
      <c r="A52" s="13"/>
      <c r="B52" s="14"/>
      <c r="C52" s="24"/>
      <c r="D52" s="13"/>
      <c r="E52" s="13"/>
      <c r="F52" s="65"/>
      <c r="G52" s="58"/>
      <c r="H52" s="44"/>
      <c r="I52" s="123"/>
      <c r="J52" s="74"/>
      <c r="K52" s="44"/>
      <c r="L52" s="4"/>
    </row>
    <row r="53" spans="1:12" s="18" customFormat="1" x14ac:dyDescent="0.25">
      <c r="A53" s="15"/>
      <c r="B53" s="16"/>
      <c r="C53" s="23"/>
      <c r="D53" s="15"/>
      <c r="E53" s="15"/>
      <c r="F53" s="64"/>
      <c r="G53" s="59"/>
      <c r="H53" s="46"/>
      <c r="I53" s="126"/>
      <c r="J53" s="75"/>
      <c r="K53" s="46"/>
      <c r="L53" s="2"/>
    </row>
    <row r="54" spans="1:12" x14ac:dyDescent="0.25">
      <c r="A54" s="13"/>
      <c r="B54" s="14"/>
      <c r="C54" s="24"/>
      <c r="D54" s="13"/>
      <c r="E54" s="13"/>
      <c r="F54" s="65"/>
      <c r="G54" s="58"/>
      <c r="H54" s="44"/>
      <c r="I54" s="123"/>
      <c r="J54" s="74"/>
      <c r="K54" s="44"/>
      <c r="L54" s="4"/>
    </row>
    <row r="55" spans="1:12" s="18" customFormat="1" x14ac:dyDescent="0.25">
      <c r="A55" s="15"/>
      <c r="B55" s="16"/>
      <c r="C55" s="23"/>
      <c r="D55" s="15"/>
      <c r="E55" s="15"/>
      <c r="F55" s="64"/>
      <c r="G55" s="59"/>
      <c r="H55" s="46"/>
      <c r="I55" s="126"/>
      <c r="J55" s="75"/>
      <c r="K55" s="46"/>
      <c r="L55" s="2"/>
    </row>
    <row r="56" spans="1:12" x14ac:dyDescent="0.25">
      <c r="A56" s="13"/>
      <c r="B56" s="14"/>
      <c r="C56" s="24"/>
      <c r="D56" s="13"/>
      <c r="E56" s="13"/>
      <c r="F56" s="65"/>
      <c r="G56" s="58"/>
      <c r="H56" s="44"/>
      <c r="I56" s="123"/>
      <c r="J56" s="74"/>
      <c r="K56" s="44"/>
      <c r="L56" s="4"/>
    </row>
    <row r="57" spans="1:12" x14ac:dyDescent="0.25">
      <c r="A57" s="6"/>
      <c r="B57" s="7"/>
      <c r="C57" s="21"/>
      <c r="D57" s="6"/>
      <c r="E57" s="6"/>
      <c r="F57" s="69"/>
      <c r="G57" s="60"/>
      <c r="H57" s="46"/>
      <c r="I57" s="126"/>
      <c r="J57" s="75"/>
      <c r="K57" s="46"/>
      <c r="L57" s="2"/>
    </row>
    <row r="58" spans="1:12" x14ac:dyDescent="0.25">
      <c r="A58" s="13"/>
      <c r="B58" s="14"/>
      <c r="C58" s="24"/>
      <c r="D58" s="13"/>
      <c r="E58" s="13"/>
      <c r="F58" s="65"/>
      <c r="G58" s="58"/>
      <c r="H58" s="44"/>
      <c r="I58" s="123"/>
      <c r="J58" s="74"/>
      <c r="K58" s="44"/>
      <c r="L58" s="4"/>
    </row>
    <row r="59" spans="1:12" x14ac:dyDescent="0.25">
      <c r="A59" s="6"/>
      <c r="B59" s="7"/>
      <c r="C59" s="21"/>
      <c r="D59" s="6"/>
      <c r="E59" s="6"/>
      <c r="F59" s="69"/>
      <c r="G59" s="60"/>
      <c r="H59" s="46"/>
      <c r="I59" s="126"/>
      <c r="J59" s="75"/>
      <c r="K59" s="46"/>
      <c r="L59" s="2"/>
    </row>
    <row r="60" spans="1:12" x14ac:dyDescent="0.25">
      <c r="A60" s="13"/>
      <c r="B60" s="14"/>
      <c r="C60" s="24"/>
      <c r="D60" s="13"/>
      <c r="E60" s="13"/>
      <c r="F60" s="65"/>
      <c r="G60" s="58"/>
      <c r="H60" s="44"/>
      <c r="I60" s="123"/>
      <c r="J60" s="74"/>
      <c r="K60" s="44"/>
      <c r="L60" s="4"/>
    </row>
    <row r="61" spans="1:12" x14ac:dyDescent="0.25">
      <c r="A61" s="6"/>
      <c r="B61" s="7"/>
      <c r="C61" s="21"/>
      <c r="D61" s="6"/>
      <c r="E61" s="6"/>
      <c r="F61" s="69"/>
      <c r="G61" s="60"/>
      <c r="H61" s="46"/>
      <c r="I61" s="126"/>
      <c r="J61" s="75"/>
      <c r="K61" s="46"/>
      <c r="L61" s="2"/>
    </row>
    <row r="62" spans="1:12" x14ac:dyDescent="0.25">
      <c r="A62" s="13"/>
      <c r="B62" s="14"/>
      <c r="C62" s="24"/>
      <c r="D62" s="13"/>
      <c r="E62" s="13"/>
      <c r="F62" s="65"/>
      <c r="G62" s="58"/>
      <c r="H62" s="44"/>
      <c r="I62" s="123"/>
      <c r="J62" s="74"/>
      <c r="K62" s="44"/>
      <c r="L62" s="4"/>
    </row>
    <row r="63" spans="1:12" x14ac:dyDescent="0.25">
      <c r="A63" s="6"/>
      <c r="B63" s="7"/>
      <c r="C63" s="21"/>
      <c r="D63" s="6"/>
      <c r="E63" s="6"/>
      <c r="F63" s="69"/>
      <c r="G63" s="60"/>
      <c r="H63" s="46"/>
      <c r="I63" s="126"/>
      <c r="J63" s="75"/>
      <c r="K63" s="46"/>
      <c r="L63" s="2"/>
    </row>
    <row r="64" spans="1:12" x14ac:dyDescent="0.25">
      <c r="A64" s="13"/>
      <c r="B64" s="14"/>
      <c r="C64" s="24"/>
      <c r="D64" s="13"/>
      <c r="E64" s="13"/>
      <c r="F64" s="65"/>
      <c r="G64" s="58"/>
      <c r="H64" s="44"/>
      <c r="I64" s="123"/>
      <c r="J64" s="74"/>
      <c r="K64" s="44"/>
      <c r="L64" s="4"/>
    </row>
    <row r="65" spans="1:12" x14ac:dyDescent="0.25">
      <c r="A65" s="6"/>
      <c r="B65" s="7"/>
      <c r="C65" s="21"/>
      <c r="D65" s="6"/>
      <c r="E65" s="6"/>
      <c r="F65" s="69"/>
      <c r="G65" s="60"/>
      <c r="H65" s="46"/>
      <c r="I65" s="126"/>
      <c r="J65" s="75"/>
      <c r="K65" s="46"/>
      <c r="L65" s="2"/>
    </row>
    <row r="66" spans="1:12" ht="14.25" customHeight="1" x14ac:dyDescent="0.25">
      <c r="A66" s="13"/>
      <c r="B66" s="14"/>
      <c r="C66" s="24"/>
      <c r="D66" s="13"/>
      <c r="E66" s="13"/>
      <c r="F66" s="65"/>
      <c r="G66" s="58"/>
      <c r="H66" s="44"/>
      <c r="I66" s="123"/>
      <c r="J66" s="74"/>
      <c r="K66" s="44"/>
      <c r="L66" s="4"/>
    </row>
    <row r="67" spans="1:12" x14ac:dyDescent="0.25">
      <c r="A67" s="6"/>
      <c r="B67" s="7"/>
      <c r="C67" s="21"/>
      <c r="D67" s="6"/>
      <c r="E67" s="6"/>
      <c r="F67" s="69"/>
      <c r="G67" s="60"/>
      <c r="H67" s="46"/>
      <c r="I67" s="126"/>
      <c r="J67" s="75"/>
      <c r="K67" s="46"/>
      <c r="L67" s="2"/>
    </row>
    <row r="68" spans="1:12" x14ac:dyDescent="0.25">
      <c r="A68" s="13"/>
      <c r="B68" s="14"/>
      <c r="C68" s="24"/>
      <c r="D68" s="13"/>
      <c r="E68" s="13"/>
      <c r="F68" s="65"/>
      <c r="G68" s="58"/>
      <c r="H68" s="44"/>
      <c r="I68" s="123"/>
      <c r="J68" s="74"/>
      <c r="K68" s="44"/>
      <c r="L68" s="4"/>
    </row>
    <row r="69" spans="1:12" x14ac:dyDescent="0.25">
      <c r="A69" s="6"/>
      <c r="B69" s="7"/>
      <c r="C69" s="21"/>
      <c r="D69" s="6"/>
      <c r="E69" s="6"/>
      <c r="F69" s="69"/>
      <c r="G69" s="60"/>
      <c r="H69" s="46"/>
      <c r="I69" s="126"/>
      <c r="J69" s="75"/>
      <c r="K69" s="46"/>
      <c r="L69" s="2"/>
    </row>
    <row r="70" spans="1:12" x14ac:dyDescent="0.25">
      <c r="A70" s="13"/>
      <c r="B70" s="14"/>
      <c r="C70" s="24"/>
      <c r="D70" s="13"/>
      <c r="E70" s="13"/>
      <c r="F70" s="65"/>
      <c r="G70" s="58"/>
      <c r="H70" s="44"/>
      <c r="I70" s="123"/>
      <c r="J70" s="74"/>
      <c r="K70" s="44"/>
      <c r="L70" s="4"/>
    </row>
    <row r="71" spans="1:12" x14ac:dyDescent="0.25">
      <c r="A71" s="6"/>
      <c r="B71" s="7"/>
      <c r="C71" s="21"/>
      <c r="D71" s="6"/>
      <c r="E71" s="6"/>
      <c r="F71" s="69"/>
      <c r="G71" s="60"/>
      <c r="H71" s="46"/>
      <c r="I71" s="126"/>
      <c r="J71" s="75"/>
      <c r="K71" s="46"/>
      <c r="L71" s="2"/>
    </row>
    <row r="72" spans="1:12" x14ac:dyDescent="0.25">
      <c r="A72" s="13"/>
      <c r="B72" s="14"/>
      <c r="C72" s="24"/>
      <c r="D72" s="13"/>
      <c r="E72" s="13"/>
      <c r="F72" s="65"/>
      <c r="G72" s="58"/>
      <c r="H72" s="44"/>
      <c r="I72" s="123"/>
      <c r="J72" s="74"/>
      <c r="K72" s="44"/>
      <c r="L72" s="4"/>
    </row>
    <row r="73" spans="1:12" x14ac:dyDescent="0.25">
      <c r="A73" s="15"/>
      <c r="B73" s="16"/>
      <c r="C73" s="23"/>
      <c r="D73" s="15"/>
      <c r="E73" s="15"/>
      <c r="F73" s="64"/>
      <c r="G73" s="59"/>
      <c r="H73" s="46"/>
      <c r="I73" s="126"/>
      <c r="J73" s="75"/>
      <c r="K73" s="46"/>
      <c r="L73" s="2"/>
    </row>
    <row r="74" spans="1:12" x14ac:dyDescent="0.25">
      <c r="A74" s="13"/>
      <c r="B74" s="14"/>
      <c r="C74" s="24"/>
      <c r="D74" s="13"/>
      <c r="E74" s="13"/>
      <c r="F74" s="65"/>
      <c r="G74" s="58"/>
      <c r="H74" s="44"/>
      <c r="I74" s="123"/>
      <c r="J74" s="74"/>
      <c r="K74" s="44"/>
      <c r="L74" s="4"/>
    </row>
    <row r="75" spans="1:12" x14ac:dyDescent="0.25">
      <c r="A75" s="15"/>
      <c r="B75" s="16"/>
      <c r="C75" s="23"/>
      <c r="D75" s="15"/>
      <c r="E75" s="15"/>
      <c r="F75" s="64"/>
      <c r="G75" s="59"/>
      <c r="H75" s="46"/>
      <c r="I75" s="126"/>
      <c r="J75" s="75"/>
      <c r="K75" s="46"/>
      <c r="L75" s="2"/>
    </row>
    <row r="76" spans="1:12" x14ac:dyDescent="0.25">
      <c r="A76" s="13"/>
      <c r="B76" s="14"/>
      <c r="C76" s="24"/>
      <c r="D76" s="13"/>
      <c r="E76" s="13"/>
      <c r="F76" s="65"/>
      <c r="G76" s="58"/>
      <c r="H76" s="44"/>
      <c r="I76" s="123"/>
      <c r="J76" s="74"/>
      <c r="K76" s="44"/>
      <c r="L76" s="4"/>
    </row>
    <row r="77" spans="1:12" x14ac:dyDescent="0.25">
      <c r="A77" s="6"/>
      <c r="B77" s="7"/>
      <c r="C77" s="21"/>
      <c r="D77" s="6"/>
      <c r="E77" s="6"/>
      <c r="F77" s="69"/>
      <c r="G77" s="60"/>
      <c r="H77" s="46"/>
      <c r="I77" s="126"/>
      <c r="J77" s="75"/>
      <c r="K77" s="46"/>
      <c r="L77" s="2"/>
    </row>
    <row r="78" spans="1:12" x14ac:dyDescent="0.25">
      <c r="A78" s="13"/>
      <c r="B78" s="14"/>
      <c r="C78" s="24"/>
      <c r="D78" s="13"/>
      <c r="E78" s="13"/>
      <c r="F78" s="65"/>
      <c r="G78" s="58"/>
      <c r="H78" s="44"/>
      <c r="I78" s="123"/>
      <c r="J78" s="74"/>
      <c r="K78" s="44"/>
      <c r="L78" s="4"/>
    </row>
    <row r="79" spans="1:12" x14ac:dyDescent="0.25">
      <c r="A79" s="6"/>
      <c r="B79" s="7"/>
      <c r="C79" s="21"/>
      <c r="D79" s="6"/>
      <c r="E79" s="6"/>
      <c r="F79" s="69"/>
      <c r="G79" s="60"/>
      <c r="H79" s="46"/>
      <c r="I79" s="126"/>
      <c r="J79" s="75"/>
      <c r="K79" s="46"/>
      <c r="L79" s="2"/>
    </row>
    <row r="80" spans="1:12" x14ac:dyDescent="0.25">
      <c r="A80" s="13"/>
      <c r="B80" s="14"/>
      <c r="C80" s="24"/>
      <c r="D80" s="13"/>
      <c r="E80" s="13"/>
      <c r="F80" s="65"/>
      <c r="G80" s="58"/>
      <c r="H80" s="44"/>
      <c r="I80" s="123"/>
      <c r="J80" s="74"/>
      <c r="K80" s="44"/>
      <c r="L80" s="4"/>
    </row>
    <row r="81" spans="1:12" x14ac:dyDescent="0.25">
      <c r="A81" s="6"/>
      <c r="B81" s="7"/>
      <c r="C81" s="21"/>
      <c r="D81" s="6"/>
      <c r="E81" s="6"/>
      <c r="F81" s="69"/>
      <c r="G81" s="60"/>
      <c r="H81" s="46"/>
      <c r="I81" s="126"/>
      <c r="J81" s="75"/>
      <c r="K81" s="46"/>
      <c r="L81" s="2"/>
    </row>
    <row r="82" spans="1:12" x14ac:dyDescent="0.25">
      <c r="A82" s="13"/>
      <c r="B82" s="14"/>
      <c r="C82" s="24"/>
      <c r="D82" s="13"/>
      <c r="E82" s="13"/>
      <c r="F82" s="65"/>
      <c r="G82" s="58"/>
      <c r="H82" s="44"/>
      <c r="I82" s="123"/>
      <c r="J82" s="74"/>
      <c r="K82" s="44"/>
      <c r="L82" s="4"/>
    </row>
    <row r="83" spans="1:12" x14ac:dyDescent="0.25">
      <c r="A83" s="6"/>
      <c r="B83" s="7"/>
      <c r="C83" s="21"/>
      <c r="D83" s="6"/>
      <c r="E83" s="6"/>
      <c r="F83" s="69"/>
      <c r="G83" s="60"/>
      <c r="H83" s="46"/>
      <c r="I83" s="126"/>
      <c r="J83" s="75"/>
      <c r="K83" s="46"/>
      <c r="L83" s="2"/>
    </row>
    <row r="84" spans="1:12" x14ac:dyDescent="0.25">
      <c r="A84" s="13"/>
      <c r="B84" s="14"/>
      <c r="C84" s="24"/>
      <c r="D84" s="13"/>
      <c r="E84" s="13"/>
      <c r="F84" s="65"/>
      <c r="G84" s="58"/>
      <c r="H84" s="44"/>
      <c r="I84" s="123"/>
      <c r="J84" s="74"/>
      <c r="K84" s="44"/>
      <c r="L84" s="4"/>
    </row>
    <row r="85" spans="1:12" x14ac:dyDescent="0.25">
      <c r="A85" s="6"/>
      <c r="B85" s="7"/>
      <c r="C85" s="21"/>
      <c r="D85" s="6"/>
      <c r="E85" s="6"/>
      <c r="F85" s="69"/>
      <c r="G85" s="60"/>
      <c r="H85" s="46"/>
      <c r="I85" s="126"/>
      <c r="J85" s="75"/>
      <c r="K85" s="46"/>
      <c r="L85" s="2"/>
    </row>
    <row r="86" spans="1:12" x14ac:dyDescent="0.25">
      <c r="A86" s="13"/>
      <c r="B86" s="14"/>
      <c r="C86" s="24"/>
      <c r="D86" s="13"/>
      <c r="E86" s="13"/>
      <c r="F86" s="65"/>
      <c r="G86" s="58"/>
      <c r="H86" s="44"/>
      <c r="I86" s="123"/>
      <c r="J86" s="74"/>
      <c r="K86" s="44"/>
      <c r="L86" s="4"/>
    </row>
    <row r="87" spans="1:12" x14ac:dyDescent="0.25">
      <c r="A87" s="6"/>
      <c r="B87" s="7"/>
      <c r="C87" s="21"/>
      <c r="D87" s="6"/>
      <c r="E87" s="6"/>
      <c r="F87" s="69"/>
      <c r="G87" s="60"/>
      <c r="H87" s="46"/>
      <c r="I87" s="126"/>
      <c r="J87" s="75"/>
      <c r="K87" s="46"/>
      <c r="L87" s="2"/>
    </row>
    <row r="88" spans="1:12" x14ac:dyDescent="0.25">
      <c r="A88" s="13"/>
      <c r="B88" s="14"/>
      <c r="C88" s="24"/>
      <c r="D88" s="13"/>
      <c r="E88" s="13"/>
      <c r="F88" s="65"/>
      <c r="G88" s="58"/>
      <c r="H88" s="44"/>
      <c r="I88" s="123"/>
      <c r="J88" s="74"/>
      <c r="K88" s="44"/>
      <c r="L88" s="4"/>
    </row>
    <row r="89" spans="1:12" x14ac:dyDescent="0.25">
      <c r="A89" s="6"/>
      <c r="B89" s="7"/>
      <c r="C89" s="21"/>
      <c r="D89" s="6"/>
      <c r="E89" s="6"/>
      <c r="F89" s="69"/>
      <c r="G89" s="60"/>
      <c r="H89" s="46"/>
      <c r="I89" s="126"/>
      <c r="J89" s="75"/>
      <c r="K89" s="46"/>
      <c r="L89" s="2"/>
    </row>
    <row r="90" spans="1:12" x14ac:dyDescent="0.25">
      <c r="A90" s="13"/>
      <c r="B90" s="14"/>
      <c r="C90" s="24"/>
      <c r="D90" s="13"/>
      <c r="E90" s="13"/>
      <c r="F90" s="65"/>
      <c r="G90" s="58"/>
      <c r="H90" s="44"/>
      <c r="I90" s="123"/>
      <c r="J90" s="74"/>
      <c r="K90" s="44"/>
      <c r="L90" s="4"/>
    </row>
    <row r="91" spans="1:12" x14ac:dyDescent="0.25">
      <c r="A91" s="6"/>
      <c r="B91" s="7"/>
      <c r="C91" s="21"/>
      <c r="D91" s="6"/>
      <c r="E91" s="6"/>
      <c r="F91" s="69"/>
      <c r="G91" s="60"/>
      <c r="H91" s="46"/>
      <c r="I91" s="126"/>
      <c r="J91" s="75"/>
      <c r="K91" s="46"/>
      <c r="L91" s="2"/>
    </row>
    <row r="92" spans="1:12" x14ac:dyDescent="0.25">
      <c r="A92" s="13"/>
      <c r="B92" s="14"/>
      <c r="C92" s="24"/>
      <c r="D92" s="13"/>
      <c r="E92" s="13"/>
      <c r="F92" s="65"/>
      <c r="G92" s="58"/>
      <c r="H92" s="44"/>
      <c r="I92" s="123"/>
      <c r="J92" s="74"/>
      <c r="K92" s="44"/>
      <c r="L92" s="4"/>
    </row>
    <row r="93" spans="1:12" x14ac:dyDescent="0.25">
      <c r="A93" s="6"/>
      <c r="B93" s="7"/>
      <c r="C93" s="21"/>
      <c r="D93" s="6"/>
      <c r="E93" s="6"/>
      <c r="F93" s="69"/>
      <c r="G93" s="60"/>
      <c r="H93" s="46"/>
      <c r="I93" s="126"/>
      <c r="J93" s="75"/>
      <c r="K93" s="46"/>
      <c r="L93" s="2"/>
    </row>
    <row r="94" spans="1:12" x14ac:dyDescent="0.25">
      <c r="A94" s="13"/>
      <c r="B94" s="14"/>
      <c r="C94" s="24"/>
      <c r="D94" s="13"/>
      <c r="E94" s="13"/>
      <c r="F94" s="65"/>
      <c r="G94" s="58"/>
      <c r="H94" s="44"/>
      <c r="I94" s="123"/>
      <c r="J94" s="74"/>
      <c r="K94" s="44"/>
      <c r="L94" s="4"/>
    </row>
    <row r="95" spans="1:12" x14ac:dyDescent="0.25">
      <c r="A95" s="15"/>
      <c r="B95" s="16"/>
      <c r="C95" s="23"/>
      <c r="D95" s="15"/>
      <c r="E95" s="15"/>
      <c r="F95" s="64"/>
      <c r="G95" s="59"/>
      <c r="H95" s="46"/>
      <c r="I95" s="126"/>
      <c r="J95" s="75"/>
      <c r="K95" s="46"/>
      <c r="L95" s="2"/>
    </row>
    <row r="96" spans="1:12" x14ac:dyDescent="0.25">
      <c r="A96" s="5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11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  <row r="135" spans="1:12" x14ac:dyDescent="0.25">
      <c r="A135" s="5"/>
      <c r="B135" s="9"/>
      <c r="C135" s="5"/>
      <c r="D135" s="5"/>
      <c r="E135" s="5"/>
      <c r="F135" s="5"/>
      <c r="G135" s="5"/>
      <c r="H135" s="9"/>
      <c r="I135" s="9"/>
      <c r="J135" s="9"/>
      <c r="K135" s="9"/>
      <c r="L135" s="5"/>
    </row>
    <row r="136" spans="1:12" x14ac:dyDescent="0.25">
      <c r="A136" s="5"/>
      <c r="B136" s="9"/>
      <c r="C136" s="5"/>
      <c r="D136" s="5"/>
      <c r="E136" s="5"/>
      <c r="F136" s="5"/>
      <c r="G136" s="5"/>
      <c r="H136" s="9"/>
      <c r="I136" s="9"/>
      <c r="J136" s="9"/>
      <c r="K136" s="9"/>
      <c r="L136" s="5"/>
    </row>
    <row r="137" spans="1:12" x14ac:dyDescent="0.25">
      <c r="A137" s="5"/>
      <c r="B137" s="9"/>
      <c r="C137" s="5"/>
      <c r="D137" s="5"/>
      <c r="E137" s="5"/>
      <c r="F137" s="5"/>
      <c r="G137" s="5"/>
      <c r="H137" s="9"/>
      <c r="I137" s="9"/>
      <c r="J137" s="9"/>
      <c r="K137" s="9"/>
      <c r="L137" s="5"/>
    </row>
    <row r="138" spans="1:12" x14ac:dyDescent="0.25">
      <c r="A138" s="5"/>
      <c r="B138" s="9"/>
      <c r="C138" s="5"/>
      <c r="D138" s="5"/>
      <c r="E138" s="5"/>
      <c r="F138" s="5"/>
      <c r="G138" s="5"/>
      <c r="H138" s="9"/>
      <c r="I138" s="9"/>
      <c r="J138" s="9"/>
      <c r="K138" s="9"/>
      <c r="L138" s="5"/>
    </row>
    <row r="139" spans="1:12" x14ac:dyDescent="0.25">
      <c r="A139" s="5"/>
      <c r="B139" s="9"/>
      <c r="C139" s="5"/>
      <c r="D139" s="5"/>
      <c r="E139" s="5"/>
      <c r="F139" s="5"/>
      <c r="G139" s="5"/>
      <c r="H139" s="9"/>
      <c r="I139" s="9"/>
      <c r="J139" s="9"/>
      <c r="K139" s="9"/>
      <c r="L139" s="5"/>
    </row>
    <row r="140" spans="1:12" x14ac:dyDescent="0.25">
      <c r="A140" s="5"/>
      <c r="B140" s="9"/>
      <c r="C140" s="5"/>
      <c r="D140" s="5"/>
      <c r="E140" s="5"/>
      <c r="F140" s="5"/>
      <c r="G140" s="5"/>
      <c r="H140" s="9"/>
      <c r="I140" s="9"/>
      <c r="J140" s="9"/>
      <c r="K140" s="9"/>
      <c r="L140" s="5"/>
    </row>
    <row r="141" spans="1:12" x14ac:dyDescent="0.25">
      <c r="A141" s="5"/>
      <c r="B141" s="9"/>
      <c r="C141" s="5"/>
      <c r="D141" s="5"/>
      <c r="E141" s="5"/>
      <c r="F141" s="5"/>
      <c r="G141" s="5"/>
      <c r="H141" s="9"/>
      <c r="I141" s="9"/>
      <c r="J141" s="9"/>
      <c r="K141" s="9"/>
      <c r="L141" s="5"/>
    </row>
    <row r="142" spans="1:12" x14ac:dyDescent="0.25">
      <c r="A142" s="5"/>
      <c r="B142" s="9"/>
      <c r="C142" s="5"/>
      <c r="D142" s="5"/>
      <c r="E142" s="5"/>
      <c r="F142" s="5"/>
      <c r="G142" s="5"/>
      <c r="H142" s="9"/>
      <c r="I142" s="9"/>
      <c r="J142" s="9"/>
      <c r="K142" s="9"/>
      <c r="L142" s="5"/>
    </row>
    <row r="143" spans="1:12" x14ac:dyDescent="0.25">
      <c r="A143" s="5"/>
      <c r="B143" s="9"/>
      <c r="C143" s="5"/>
      <c r="D143" s="5"/>
      <c r="E143" s="5"/>
      <c r="F143" s="5"/>
      <c r="G143" s="5"/>
      <c r="H143" s="9"/>
      <c r="I143" s="9"/>
      <c r="J143" s="9"/>
      <c r="K143" s="9"/>
      <c r="L143" s="5"/>
    </row>
    <row r="144" spans="1:12" x14ac:dyDescent="0.25">
      <c r="A144" s="5"/>
      <c r="B144" s="9"/>
      <c r="C144" s="5"/>
      <c r="D144" s="5"/>
      <c r="E144" s="5"/>
      <c r="F144" s="5"/>
      <c r="G144" s="5"/>
      <c r="H144" s="9"/>
      <c r="I144" s="9"/>
      <c r="J144" s="9"/>
      <c r="K144" s="9"/>
      <c r="L144" s="5"/>
    </row>
    <row r="145" spans="1:12" x14ac:dyDescent="0.25">
      <c r="A145" s="5"/>
      <c r="B145" s="9"/>
      <c r="C145" s="5"/>
      <c r="D145" s="5"/>
      <c r="E145" s="5"/>
      <c r="F145" s="5"/>
      <c r="G145" s="5"/>
      <c r="H145" s="9"/>
      <c r="I145" s="9"/>
      <c r="J145" s="9"/>
      <c r="K145" s="9"/>
      <c r="L145" s="5"/>
    </row>
    <row r="146" spans="1:12" x14ac:dyDescent="0.25">
      <c r="A146" s="5"/>
      <c r="B146" s="9"/>
      <c r="C146" s="5"/>
      <c r="D146" s="5"/>
      <c r="E146" s="5"/>
      <c r="F146" s="5"/>
      <c r="G146" s="5"/>
      <c r="H146" s="9"/>
      <c r="I146" s="9"/>
      <c r="J146" s="9"/>
      <c r="K146" s="9"/>
      <c r="L146" s="5"/>
    </row>
    <row r="147" spans="1:12" x14ac:dyDescent="0.25">
      <c r="A147" s="5"/>
      <c r="B147" s="9"/>
      <c r="C147" s="5"/>
      <c r="D147" s="5"/>
      <c r="E147" s="5"/>
      <c r="F147" s="5"/>
      <c r="G147" s="5"/>
      <c r="H147" s="9"/>
      <c r="I147" s="9"/>
      <c r="J147" s="9"/>
      <c r="K147" s="9"/>
      <c r="L147" s="5"/>
    </row>
    <row r="148" spans="1:12" x14ac:dyDescent="0.25">
      <c r="A148" s="5"/>
      <c r="B148" s="9"/>
      <c r="C148" s="5"/>
      <c r="D148" s="5"/>
      <c r="E148" s="5"/>
      <c r="F148" s="5"/>
      <c r="G148" s="5"/>
      <c r="H148" s="9"/>
      <c r="I148" s="9"/>
      <c r="J148" s="9"/>
      <c r="K148" s="9"/>
      <c r="L148" s="5"/>
    </row>
    <row r="149" spans="1:12" x14ac:dyDescent="0.25">
      <c r="A149" s="5"/>
      <c r="B149" s="9"/>
      <c r="C149" s="5"/>
      <c r="D149" s="5"/>
      <c r="E149" s="5"/>
      <c r="F149" s="5"/>
      <c r="G149" s="5"/>
      <c r="H149" s="9"/>
      <c r="I149" s="9"/>
      <c r="J149" s="9"/>
      <c r="K149" s="9"/>
      <c r="L149" s="5"/>
    </row>
    <row r="150" spans="1:12" x14ac:dyDescent="0.25">
      <c r="A150" s="5"/>
      <c r="B150" s="9"/>
      <c r="C150" s="5"/>
      <c r="D150" s="5"/>
      <c r="E150" s="5"/>
      <c r="F150" s="5"/>
      <c r="G150" s="5"/>
      <c r="H150" s="9"/>
      <c r="I150" s="9"/>
      <c r="J150" s="9"/>
      <c r="K150" s="9"/>
      <c r="L150" s="5"/>
    </row>
    <row r="151" spans="1:12" x14ac:dyDescent="0.25">
      <c r="A151" s="5"/>
      <c r="B151" s="9"/>
      <c r="C151" s="5"/>
      <c r="D151" s="5"/>
      <c r="E151" s="5"/>
      <c r="F151" s="5"/>
      <c r="G151" s="5"/>
      <c r="H151" s="9"/>
      <c r="I151" s="9"/>
      <c r="J151" s="9"/>
      <c r="K151" s="9"/>
      <c r="L151" s="5"/>
    </row>
  </sheetData>
  <sortState xmlns:xlrd2="http://schemas.microsoft.com/office/spreadsheetml/2017/richdata2" ref="A103:A116">
    <sortCondition ref="A103"/>
  </sortState>
  <dataConsolidate/>
  <phoneticPr fontId="4" type="noConversion"/>
  <conditionalFormatting sqref="K2:K95">
    <cfRule type="iconSet" priority="1">
      <iconSet iconSet="3Symbols2" showValue="0">
        <cfvo type="percent" val="0"/>
        <cfvo type="num" val="1"/>
        <cfvo type="num" val="2"/>
      </iconSet>
    </cfRule>
  </conditionalFormatting>
  <dataValidations count="3">
    <dataValidation type="list" allowBlank="1" showInputMessage="1" showErrorMessage="1" sqref="B2:B95" xr:uid="{00000000-0002-0000-0600-000000000000}">
      <formula1>#REF!</formula1>
    </dataValidation>
    <dataValidation type="list" errorStyle="warning" allowBlank="1" showInputMessage="1" showErrorMessage="1" errorTitle="Fournisseur inconnu" error="Ce fournisseur n'existe pas dans la liste, veuillez contacter la personne à l'origine de la création du fichier pour modification." sqref="D2:D95" xr:uid="{00000000-0002-0000-0600-000002000000}">
      <formula1>#REF!</formula1>
    </dataValidation>
    <dataValidation type="list" allowBlank="1" showInputMessage="1" showErrorMessage="1" sqref="H2:H95" xr:uid="{00000000-0002-0000-0600-000001000000}">
      <formula1>#REF!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697C5-92FF-4D3B-AC2A-C5A500F33661}">
  <dimension ref="A1:L134"/>
  <sheetViews>
    <sheetView showZeros="0" zoomScale="90" zoomScaleNormal="90" workbookViewId="0">
      <pane ySplit="1" topLeftCell="A42" activePane="bottomLeft" state="frozen"/>
      <selection activeCell="D34" sqref="D34"/>
      <selection pane="bottomLeft" activeCell="D34" sqref="D34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18.140625" style="1" customWidth="1"/>
    <col min="6" max="6" width="17.42578125" style="1" customWidth="1"/>
    <col min="7" max="7" width="14.7109375" style="1" customWidth="1"/>
    <col min="8" max="8" width="14.710937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56.1406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27" t="s">
        <v>13</v>
      </c>
      <c r="J1" s="90" t="s">
        <v>10</v>
      </c>
      <c r="K1" s="92" t="s">
        <v>11</v>
      </c>
      <c r="L1" s="37" t="s">
        <v>3</v>
      </c>
    </row>
    <row r="2" spans="1:12" x14ac:dyDescent="0.25">
      <c r="A2" s="26"/>
      <c r="B2" s="27"/>
      <c r="C2" s="28"/>
      <c r="D2" s="29"/>
      <c r="E2" s="30"/>
      <c r="F2" s="61"/>
      <c r="G2" s="55"/>
      <c r="H2" s="41"/>
      <c r="I2" s="132"/>
      <c r="J2" s="85"/>
      <c r="K2" s="41"/>
      <c r="L2" s="12"/>
    </row>
    <row r="3" spans="1:12" x14ac:dyDescent="0.25">
      <c r="A3" s="6"/>
      <c r="B3" s="7"/>
      <c r="C3" s="21"/>
      <c r="D3" s="6"/>
      <c r="E3" s="6"/>
      <c r="F3" s="62"/>
      <c r="G3" s="56"/>
      <c r="H3" s="42"/>
      <c r="I3" s="133"/>
      <c r="J3" s="73"/>
      <c r="K3" s="42"/>
      <c r="L3" s="2"/>
    </row>
    <row r="4" spans="1:12" x14ac:dyDescent="0.25">
      <c r="A4" s="3"/>
      <c r="B4" s="8"/>
      <c r="C4" s="22"/>
      <c r="D4" s="3"/>
      <c r="E4" s="3"/>
      <c r="F4" s="63"/>
      <c r="G4" s="57"/>
      <c r="H4" s="43"/>
      <c r="I4" s="134"/>
      <c r="J4" s="84"/>
      <c r="K4" s="43"/>
      <c r="L4" s="4"/>
    </row>
    <row r="5" spans="1:12" x14ac:dyDescent="0.25">
      <c r="A5" s="6"/>
      <c r="B5" s="7"/>
      <c r="C5" s="21"/>
      <c r="D5" s="6"/>
      <c r="E5" s="15"/>
      <c r="F5" s="62"/>
      <c r="G5" s="56"/>
      <c r="H5" s="42"/>
      <c r="I5" s="133"/>
      <c r="J5" s="73"/>
      <c r="K5" s="42"/>
      <c r="L5" s="2"/>
    </row>
    <row r="6" spans="1:12" x14ac:dyDescent="0.25">
      <c r="A6" s="3"/>
      <c r="B6" s="8"/>
      <c r="C6" s="22"/>
      <c r="D6" s="3"/>
      <c r="E6" s="3"/>
      <c r="F6" s="63"/>
      <c r="G6" s="57"/>
      <c r="H6" s="43"/>
      <c r="I6" s="134"/>
      <c r="J6" s="84"/>
      <c r="K6" s="43"/>
      <c r="L6" s="4"/>
    </row>
    <row r="7" spans="1:12" x14ac:dyDescent="0.25">
      <c r="A7" s="6"/>
      <c r="B7" s="7"/>
      <c r="C7" s="21"/>
      <c r="D7" s="6"/>
      <c r="E7" s="6"/>
      <c r="F7" s="62"/>
      <c r="G7" s="56"/>
      <c r="H7" s="42"/>
      <c r="I7" s="133"/>
      <c r="J7" s="73"/>
      <c r="K7" s="42"/>
      <c r="L7" s="2"/>
    </row>
    <row r="8" spans="1:12" x14ac:dyDescent="0.25">
      <c r="A8" s="3"/>
      <c r="B8" s="8"/>
      <c r="C8" s="22"/>
      <c r="D8" s="3"/>
      <c r="E8" s="3"/>
      <c r="F8" s="63"/>
      <c r="G8" s="57"/>
      <c r="H8" s="43"/>
      <c r="I8" s="134"/>
      <c r="J8" s="84"/>
      <c r="K8" s="43"/>
      <c r="L8" s="4"/>
    </row>
    <row r="9" spans="1:12" x14ac:dyDescent="0.25">
      <c r="A9" s="6"/>
      <c r="B9" s="7"/>
      <c r="C9" s="21"/>
      <c r="D9" s="6"/>
      <c r="E9" s="6"/>
      <c r="F9" s="62"/>
      <c r="G9" s="56"/>
      <c r="H9" s="42"/>
      <c r="I9" s="133"/>
      <c r="J9" s="73"/>
      <c r="K9" s="42"/>
      <c r="L9" s="2"/>
    </row>
    <row r="10" spans="1:12" x14ac:dyDescent="0.25">
      <c r="A10" s="3"/>
      <c r="B10" s="8"/>
      <c r="C10" s="22"/>
      <c r="D10" s="3"/>
      <c r="E10" s="3"/>
      <c r="F10" s="63"/>
      <c r="G10" s="57"/>
      <c r="H10" s="43"/>
      <c r="I10" s="134"/>
      <c r="J10" s="84"/>
      <c r="K10" s="43"/>
      <c r="L10" s="4"/>
    </row>
    <row r="11" spans="1:12" x14ac:dyDescent="0.25">
      <c r="A11" s="6"/>
      <c r="B11" s="7"/>
      <c r="C11" s="21"/>
      <c r="D11" s="6"/>
      <c r="E11" s="6"/>
      <c r="F11" s="62"/>
      <c r="G11" s="56"/>
      <c r="H11" s="42"/>
      <c r="I11" s="133"/>
      <c r="J11" s="73"/>
      <c r="K11" s="42"/>
      <c r="L11" s="2"/>
    </row>
    <row r="12" spans="1:12" x14ac:dyDescent="0.25">
      <c r="A12" s="3"/>
      <c r="B12" s="8"/>
      <c r="C12" s="22"/>
      <c r="D12" s="3"/>
      <c r="E12" s="3"/>
      <c r="F12" s="63"/>
      <c r="G12" s="57"/>
      <c r="H12" s="43"/>
      <c r="I12" s="134"/>
      <c r="J12" s="84"/>
      <c r="K12" s="43"/>
      <c r="L12" s="4"/>
    </row>
    <row r="13" spans="1:12" x14ac:dyDescent="0.25">
      <c r="A13" s="6"/>
      <c r="B13" s="7"/>
      <c r="C13" s="21"/>
      <c r="D13" s="6"/>
      <c r="E13" s="6"/>
      <c r="F13" s="62"/>
      <c r="G13" s="56"/>
      <c r="H13" s="42"/>
      <c r="I13" s="133"/>
      <c r="J13" s="73"/>
      <c r="K13" s="42"/>
      <c r="L13" s="2"/>
    </row>
    <row r="14" spans="1:12" x14ac:dyDescent="0.25">
      <c r="A14" s="3"/>
      <c r="B14" s="14"/>
      <c r="C14" s="22"/>
      <c r="D14" s="3"/>
      <c r="E14" s="3"/>
      <c r="F14" s="63"/>
      <c r="G14" s="57"/>
      <c r="H14" s="43"/>
      <c r="I14" s="134"/>
      <c r="J14" s="84"/>
      <c r="K14" s="43"/>
      <c r="L14" s="4"/>
    </row>
    <row r="15" spans="1:12" x14ac:dyDescent="0.25">
      <c r="A15" s="6"/>
      <c r="B15" s="7"/>
      <c r="C15" s="21"/>
      <c r="D15" s="6"/>
      <c r="E15" s="6"/>
      <c r="F15" s="62"/>
      <c r="G15" s="56"/>
      <c r="H15" s="42"/>
      <c r="I15" s="133"/>
      <c r="J15" s="73"/>
      <c r="K15" s="42"/>
      <c r="L15" s="2"/>
    </row>
    <row r="16" spans="1:12" x14ac:dyDescent="0.25">
      <c r="A16" s="3"/>
      <c r="B16" s="8"/>
      <c r="C16" s="22"/>
      <c r="D16" s="3"/>
      <c r="E16" s="3"/>
      <c r="F16" s="63"/>
      <c r="G16" s="57"/>
      <c r="H16" s="43"/>
      <c r="I16" s="134"/>
      <c r="J16" s="84"/>
      <c r="K16" s="43"/>
      <c r="L16" s="4"/>
    </row>
    <row r="17" spans="1:12" ht="15" customHeight="1" x14ac:dyDescent="0.25">
      <c r="A17" s="6"/>
      <c r="B17" s="7"/>
      <c r="C17" s="21"/>
      <c r="D17" s="6"/>
      <c r="E17" s="6"/>
      <c r="F17" s="62"/>
      <c r="G17" s="56"/>
      <c r="H17" s="49"/>
      <c r="I17" s="135"/>
      <c r="J17" s="97"/>
      <c r="K17" s="49"/>
      <c r="L17" s="50"/>
    </row>
    <row r="18" spans="1:12" ht="15" customHeight="1" x14ac:dyDescent="0.25">
      <c r="A18" s="3"/>
      <c r="B18" s="8"/>
      <c r="C18" s="22"/>
      <c r="D18" s="3"/>
      <c r="E18" s="3"/>
      <c r="F18" s="63"/>
      <c r="G18" s="57"/>
      <c r="H18" s="41"/>
      <c r="I18" s="132"/>
      <c r="J18" s="85"/>
      <c r="K18" s="41"/>
      <c r="L18" s="100"/>
    </row>
    <row r="19" spans="1:12" x14ac:dyDescent="0.25">
      <c r="A19" s="6"/>
      <c r="B19" s="7"/>
      <c r="C19" s="21"/>
      <c r="D19" s="6"/>
      <c r="E19" s="6"/>
      <c r="F19" s="62"/>
      <c r="G19" s="56"/>
      <c r="H19" s="42"/>
      <c r="I19" s="133"/>
      <c r="J19" s="73"/>
      <c r="K19" s="42"/>
      <c r="L19" s="2"/>
    </row>
    <row r="20" spans="1:12" x14ac:dyDescent="0.25">
      <c r="A20" s="3"/>
      <c r="B20" s="8"/>
      <c r="C20" s="22"/>
      <c r="D20" s="3"/>
      <c r="E20" s="3"/>
      <c r="F20" s="63"/>
      <c r="G20" s="57"/>
      <c r="H20" s="43"/>
      <c r="I20" s="134"/>
      <c r="J20" s="84"/>
      <c r="K20" s="43"/>
      <c r="L20" s="4"/>
    </row>
    <row r="21" spans="1:12" x14ac:dyDescent="0.25">
      <c r="A21" s="6"/>
      <c r="B21" s="7"/>
      <c r="C21" s="21"/>
      <c r="D21" s="6"/>
      <c r="E21" s="6"/>
      <c r="F21" s="62"/>
      <c r="G21" s="56"/>
      <c r="H21" s="42"/>
      <c r="I21" s="133"/>
      <c r="J21" s="73"/>
      <c r="K21" s="42"/>
      <c r="L21" s="2"/>
    </row>
    <row r="22" spans="1:12" x14ac:dyDescent="0.25">
      <c r="A22" s="3"/>
      <c r="B22" s="8"/>
      <c r="C22" s="22"/>
      <c r="D22" s="3"/>
      <c r="E22" s="3"/>
      <c r="F22" s="63"/>
      <c r="G22" s="57"/>
      <c r="H22" s="43"/>
      <c r="I22" s="134"/>
      <c r="J22" s="84"/>
      <c r="K22" s="43"/>
      <c r="L22" s="4"/>
    </row>
    <row r="23" spans="1:12" x14ac:dyDescent="0.25">
      <c r="A23" s="6"/>
      <c r="B23" s="7"/>
      <c r="C23" s="21"/>
      <c r="D23" s="6"/>
      <c r="E23" s="6"/>
      <c r="F23" s="62"/>
      <c r="G23" s="56"/>
      <c r="H23" s="42"/>
      <c r="I23" s="133"/>
      <c r="J23" s="73"/>
      <c r="K23" s="42"/>
      <c r="L23" s="2"/>
    </row>
    <row r="24" spans="1:12" x14ac:dyDescent="0.25">
      <c r="A24" s="3"/>
      <c r="B24" s="8"/>
      <c r="C24" s="22"/>
      <c r="D24" s="3"/>
      <c r="E24" s="3"/>
      <c r="F24" s="63"/>
      <c r="G24" s="58"/>
      <c r="H24" s="44"/>
      <c r="I24" s="136"/>
      <c r="J24" s="74"/>
      <c r="K24" s="44"/>
      <c r="L24" s="4"/>
    </row>
    <row r="25" spans="1:12" s="18" customFormat="1" x14ac:dyDescent="0.25">
      <c r="A25" s="15"/>
      <c r="B25" s="16"/>
      <c r="C25" s="23"/>
      <c r="D25" s="15"/>
      <c r="E25" s="15"/>
      <c r="F25" s="64"/>
      <c r="G25" s="56"/>
      <c r="H25" s="42"/>
      <c r="I25" s="133"/>
      <c r="J25" s="73"/>
      <c r="K25" s="42"/>
      <c r="L25" s="2"/>
    </row>
    <row r="26" spans="1:12" x14ac:dyDescent="0.25">
      <c r="A26" s="13"/>
      <c r="B26" s="14"/>
      <c r="C26" s="24"/>
      <c r="D26" s="13"/>
      <c r="E26" s="39"/>
      <c r="F26" s="65"/>
      <c r="G26" s="57"/>
      <c r="H26" s="43"/>
      <c r="I26" s="134"/>
      <c r="J26" s="84"/>
      <c r="K26" s="43"/>
      <c r="L26" s="4"/>
    </row>
    <row r="27" spans="1:12" s="18" customFormat="1" x14ac:dyDescent="0.25">
      <c r="A27" s="15"/>
      <c r="B27" s="16"/>
      <c r="C27" s="23"/>
      <c r="D27" s="15"/>
      <c r="E27" s="15"/>
      <c r="F27" s="64"/>
      <c r="G27" s="56"/>
      <c r="H27" s="42"/>
      <c r="I27" s="133"/>
      <c r="J27" s="73"/>
      <c r="K27" s="42"/>
      <c r="L27" s="2"/>
    </row>
    <row r="28" spans="1:12" x14ac:dyDescent="0.25">
      <c r="A28" s="13"/>
      <c r="B28" s="14"/>
      <c r="C28" s="24"/>
      <c r="D28" s="13"/>
      <c r="E28" s="13"/>
      <c r="F28" s="65"/>
      <c r="G28" s="57"/>
      <c r="H28" s="43"/>
      <c r="I28" s="134"/>
      <c r="J28" s="84"/>
      <c r="K28" s="43"/>
      <c r="L28" s="4"/>
    </row>
    <row r="29" spans="1:12" s="18" customFormat="1" x14ac:dyDescent="0.25">
      <c r="A29" s="15"/>
      <c r="B29" s="16"/>
      <c r="C29" s="23"/>
      <c r="D29" s="15"/>
      <c r="E29" s="15"/>
      <c r="F29" s="64"/>
      <c r="G29" s="56"/>
      <c r="H29" s="42"/>
      <c r="I29" s="133"/>
      <c r="J29" s="73"/>
      <c r="K29" s="42"/>
      <c r="L29" s="2"/>
    </row>
    <row r="30" spans="1:12" x14ac:dyDescent="0.25">
      <c r="A30" s="13"/>
      <c r="B30" s="14"/>
      <c r="C30" s="24"/>
      <c r="D30" s="13"/>
      <c r="E30" s="13"/>
      <c r="F30" s="65"/>
      <c r="G30" s="57"/>
      <c r="H30" s="43"/>
      <c r="I30" s="134"/>
      <c r="J30" s="84"/>
      <c r="K30" s="43"/>
      <c r="L30" s="4"/>
    </row>
    <row r="31" spans="1:12" s="18" customFormat="1" x14ac:dyDescent="0.25">
      <c r="A31" s="19"/>
      <c r="B31" s="20"/>
      <c r="C31" s="25"/>
      <c r="D31" s="15"/>
      <c r="E31" s="15"/>
      <c r="F31" s="64"/>
      <c r="G31" s="56"/>
      <c r="H31" s="51"/>
      <c r="I31" s="137"/>
      <c r="J31" s="99"/>
      <c r="K31" s="51"/>
      <c r="L31" s="50"/>
    </row>
    <row r="32" spans="1:12" x14ac:dyDescent="0.25">
      <c r="A32" s="13"/>
      <c r="B32" s="14"/>
      <c r="C32" s="24"/>
      <c r="D32" s="3"/>
      <c r="E32" s="13"/>
      <c r="F32" s="65"/>
      <c r="G32" s="58"/>
      <c r="H32" s="101"/>
      <c r="I32" s="138"/>
      <c r="J32" s="102"/>
      <c r="K32" s="101"/>
      <c r="L32" s="103"/>
    </row>
    <row r="33" spans="1:12" s="18" customFormat="1" x14ac:dyDescent="0.25">
      <c r="A33" s="19"/>
      <c r="B33" s="20"/>
      <c r="C33" s="25"/>
      <c r="D33" s="15"/>
      <c r="E33" s="15"/>
      <c r="F33" s="64"/>
      <c r="G33" s="56"/>
      <c r="H33" s="42"/>
      <c r="I33" s="133"/>
      <c r="J33" s="73"/>
      <c r="K33" s="42"/>
      <c r="L33" s="2"/>
    </row>
    <row r="34" spans="1:12" x14ac:dyDescent="0.25">
      <c r="A34" s="13"/>
      <c r="B34" s="14"/>
      <c r="C34" s="24"/>
      <c r="D34" s="13"/>
      <c r="E34" s="13"/>
      <c r="F34" s="65"/>
      <c r="G34" s="58"/>
      <c r="H34" s="44"/>
      <c r="I34" s="136"/>
      <c r="J34" s="74"/>
      <c r="K34" s="44"/>
      <c r="L34" s="4"/>
    </row>
    <row r="35" spans="1:12" s="18" customFormat="1" x14ac:dyDescent="0.25">
      <c r="A35" s="15"/>
      <c r="B35" s="16"/>
      <c r="C35" s="23"/>
      <c r="D35" s="15"/>
      <c r="E35" s="15"/>
      <c r="F35" s="64"/>
      <c r="G35" s="56"/>
      <c r="H35" s="42"/>
      <c r="I35" s="133"/>
      <c r="J35" s="73"/>
      <c r="K35" s="42"/>
      <c r="L35" s="2"/>
    </row>
    <row r="36" spans="1:12" x14ac:dyDescent="0.25">
      <c r="A36" s="13"/>
      <c r="B36" s="14"/>
      <c r="C36" s="24"/>
      <c r="D36" s="13"/>
      <c r="E36" s="13"/>
      <c r="F36" s="65"/>
      <c r="G36" s="58"/>
      <c r="H36" s="44"/>
      <c r="I36" s="136"/>
      <c r="J36" s="74"/>
      <c r="K36" s="44"/>
      <c r="L36" s="4"/>
    </row>
    <row r="37" spans="1:12" s="18" customFormat="1" x14ac:dyDescent="0.25">
      <c r="A37" s="15"/>
      <c r="B37" s="16"/>
      <c r="C37" s="23"/>
      <c r="D37" s="15"/>
      <c r="E37" s="15"/>
      <c r="F37" s="64"/>
      <c r="G37" s="56"/>
      <c r="H37" s="42"/>
      <c r="I37" s="133"/>
      <c r="J37" s="73"/>
      <c r="K37" s="42"/>
      <c r="L37" s="2"/>
    </row>
    <row r="38" spans="1:12" x14ac:dyDescent="0.25">
      <c r="A38" s="13"/>
      <c r="B38" s="14"/>
      <c r="C38" s="24"/>
      <c r="D38" s="13"/>
      <c r="E38" s="13"/>
      <c r="F38" s="65"/>
      <c r="G38" s="58"/>
      <c r="H38" s="44"/>
      <c r="I38" s="136"/>
      <c r="J38" s="74"/>
      <c r="K38" s="44"/>
      <c r="L38" s="4"/>
    </row>
    <row r="39" spans="1:12" s="18" customFormat="1" x14ac:dyDescent="0.25">
      <c r="A39" s="15"/>
      <c r="B39" s="16"/>
      <c r="C39" s="23"/>
      <c r="D39" s="15"/>
      <c r="E39" s="15"/>
      <c r="F39" s="64"/>
      <c r="G39" s="56"/>
      <c r="H39" s="42"/>
      <c r="I39" s="133"/>
      <c r="J39" s="73"/>
      <c r="K39" s="42"/>
      <c r="L39" s="2"/>
    </row>
    <row r="40" spans="1:12" x14ac:dyDescent="0.25">
      <c r="A40" s="13"/>
      <c r="B40" s="14"/>
      <c r="C40" s="24"/>
      <c r="D40" s="13"/>
      <c r="E40" s="13"/>
      <c r="F40" s="65"/>
      <c r="G40" s="58"/>
      <c r="H40" s="44"/>
      <c r="I40" s="136"/>
      <c r="J40" s="74"/>
      <c r="K40" s="44"/>
      <c r="L40" s="4"/>
    </row>
    <row r="41" spans="1:12" s="18" customFormat="1" x14ac:dyDescent="0.25">
      <c r="A41" s="15"/>
      <c r="B41" s="16"/>
      <c r="C41" s="23"/>
      <c r="D41" s="15"/>
      <c r="E41" s="15"/>
      <c r="F41" s="64"/>
      <c r="G41" s="56"/>
      <c r="H41" s="42"/>
      <c r="I41" s="133"/>
      <c r="J41" s="73"/>
      <c r="K41" s="42"/>
      <c r="L41" s="2"/>
    </row>
    <row r="42" spans="1:12" x14ac:dyDescent="0.25">
      <c r="A42" s="13"/>
      <c r="B42" s="14"/>
      <c r="C42" s="24"/>
      <c r="D42" s="13"/>
      <c r="E42" s="13"/>
      <c r="F42" s="65"/>
      <c r="G42" s="58"/>
      <c r="H42" s="44"/>
      <c r="I42" s="136"/>
      <c r="J42" s="74"/>
      <c r="K42" s="44"/>
      <c r="L42" s="4"/>
    </row>
    <row r="43" spans="1:12" s="18" customFormat="1" x14ac:dyDescent="0.25">
      <c r="A43" s="15"/>
      <c r="B43" s="16"/>
      <c r="C43" s="23"/>
      <c r="D43" s="6"/>
      <c r="E43" s="6"/>
      <c r="F43" s="64"/>
      <c r="G43" s="59"/>
      <c r="H43" s="46"/>
      <c r="I43" s="139"/>
      <c r="J43" s="75"/>
      <c r="K43" s="46"/>
      <c r="L43" s="17"/>
    </row>
    <row r="44" spans="1:12" x14ac:dyDescent="0.25">
      <c r="A44" s="13"/>
      <c r="B44" s="14"/>
      <c r="C44" s="24"/>
      <c r="D44" s="13"/>
      <c r="E44" s="13"/>
      <c r="F44" s="65"/>
      <c r="G44" s="58"/>
      <c r="H44" s="44"/>
      <c r="I44" s="136"/>
      <c r="J44" s="74"/>
      <c r="K44" s="44"/>
      <c r="L44" s="4"/>
    </row>
    <row r="45" spans="1:12" s="18" customFormat="1" x14ac:dyDescent="0.25">
      <c r="A45" s="15"/>
      <c r="B45" s="16"/>
      <c r="C45" s="23"/>
      <c r="D45" s="15"/>
      <c r="E45" s="15"/>
      <c r="F45" s="64"/>
      <c r="G45" s="59"/>
      <c r="H45" s="46"/>
      <c r="I45" s="139"/>
      <c r="J45" s="75"/>
      <c r="K45" s="46"/>
      <c r="L45" s="2"/>
    </row>
    <row r="46" spans="1:12" x14ac:dyDescent="0.25">
      <c r="A46" s="13"/>
      <c r="B46" s="14"/>
      <c r="C46" s="24"/>
      <c r="D46" s="13"/>
      <c r="E46" s="13"/>
      <c r="F46" s="65"/>
      <c r="G46" s="58"/>
      <c r="H46" s="44"/>
      <c r="I46" s="136"/>
      <c r="J46" s="74"/>
      <c r="K46" s="44"/>
      <c r="L46" s="4"/>
    </row>
    <row r="47" spans="1:12" s="18" customFormat="1" x14ac:dyDescent="0.25">
      <c r="A47" s="15"/>
      <c r="B47" s="16"/>
      <c r="C47" s="23"/>
      <c r="D47" s="15"/>
      <c r="E47" s="15"/>
      <c r="F47" s="64"/>
      <c r="G47" s="59"/>
      <c r="H47" s="46"/>
      <c r="I47" s="139"/>
      <c r="J47" s="75"/>
      <c r="K47" s="46"/>
      <c r="L47" s="2"/>
    </row>
    <row r="48" spans="1:12" x14ac:dyDescent="0.25">
      <c r="A48" s="13"/>
      <c r="B48" s="14"/>
      <c r="C48" s="24"/>
      <c r="D48" s="13"/>
      <c r="E48" s="13"/>
      <c r="F48" s="65"/>
      <c r="G48" s="58"/>
      <c r="H48" s="44"/>
      <c r="I48" s="136"/>
      <c r="J48" s="74"/>
      <c r="K48" s="44"/>
      <c r="L48" s="4"/>
    </row>
    <row r="49" spans="1:12" s="18" customFormat="1" x14ac:dyDescent="0.25">
      <c r="A49" s="15"/>
      <c r="B49" s="16"/>
      <c r="C49" s="23"/>
      <c r="D49" s="15"/>
      <c r="E49" s="15"/>
      <c r="F49" s="64"/>
      <c r="G49" s="59"/>
      <c r="H49" s="46"/>
      <c r="I49" s="139"/>
      <c r="J49" s="75"/>
      <c r="K49" s="46"/>
      <c r="L49" s="2"/>
    </row>
    <row r="50" spans="1:12" x14ac:dyDescent="0.25">
      <c r="A50" s="13"/>
      <c r="B50" s="14"/>
      <c r="C50" s="24"/>
      <c r="D50" s="13"/>
      <c r="E50" s="13"/>
      <c r="F50" s="65"/>
      <c r="G50" s="58"/>
      <c r="H50" s="44"/>
      <c r="I50" s="136"/>
      <c r="J50" s="74"/>
      <c r="K50" s="44"/>
      <c r="L50" s="4"/>
    </row>
    <row r="51" spans="1:12" s="18" customFormat="1" x14ac:dyDescent="0.25">
      <c r="A51" s="15"/>
      <c r="B51" s="16"/>
      <c r="C51" s="23"/>
      <c r="D51" s="15"/>
      <c r="E51" s="15"/>
      <c r="F51" s="64"/>
      <c r="G51" s="59"/>
      <c r="H51" s="46"/>
      <c r="I51" s="139"/>
      <c r="J51" s="75"/>
      <c r="K51" s="46"/>
      <c r="L51" s="2"/>
    </row>
    <row r="52" spans="1:12" x14ac:dyDescent="0.25">
      <c r="A52" s="13"/>
      <c r="B52" s="14"/>
      <c r="C52" s="24"/>
      <c r="D52" s="13"/>
      <c r="E52" s="13"/>
      <c r="F52" s="65"/>
      <c r="G52" s="58"/>
      <c r="H52" s="44"/>
      <c r="I52" s="136"/>
      <c r="J52" s="74"/>
      <c r="K52" s="44"/>
      <c r="L52" s="4"/>
    </row>
    <row r="53" spans="1:12" s="18" customFormat="1" x14ac:dyDescent="0.25">
      <c r="A53" s="15"/>
      <c r="B53" s="16"/>
      <c r="C53" s="23"/>
      <c r="D53" s="15"/>
      <c r="E53" s="15"/>
      <c r="F53" s="64"/>
      <c r="G53" s="59"/>
      <c r="H53" s="46"/>
      <c r="I53" s="139"/>
      <c r="J53" s="75"/>
      <c r="K53" s="46"/>
      <c r="L53" s="2"/>
    </row>
    <row r="54" spans="1:12" x14ac:dyDescent="0.25">
      <c r="A54" s="13"/>
      <c r="B54" s="14"/>
      <c r="C54" s="24"/>
      <c r="D54" s="13"/>
      <c r="E54" s="13"/>
      <c r="F54" s="65"/>
      <c r="G54" s="58"/>
      <c r="H54" s="44"/>
      <c r="I54" s="136"/>
      <c r="J54" s="74"/>
      <c r="K54" s="44"/>
      <c r="L54" s="4"/>
    </row>
    <row r="55" spans="1:12" s="18" customFormat="1" x14ac:dyDescent="0.25">
      <c r="A55" s="15"/>
      <c r="B55" s="16"/>
      <c r="C55" s="23"/>
      <c r="D55" s="15"/>
      <c r="E55" s="15"/>
      <c r="F55" s="64"/>
      <c r="G55" s="59"/>
      <c r="H55" s="46"/>
      <c r="I55" s="139"/>
      <c r="J55" s="75"/>
      <c r="K55" s="46"/>
      <c r="L55" s="2"/>
    </row>
    <row r="56" spans="1:12" x14ac:dyDescent="0.25">
      <c r="A56" s="13"/>
      <c r="B56" s="14"/>
      <c r="C56" s="24"/>
      <c r="D56" s="13"/>
      <c r="E56" s="13"/>
      <c r="F56" s="65"/>
      <c r="G56" s="58"/>
      <c r="H56" s="44"/>
      <c r="I56" s="136"/>
      <c r="J56" s="74"/>
      <c r="K56" s="44"/>
      <c r="L56" s="4"/>
    </row>
    <row r="57" spans="1:12" x14ac:dyDescent="0.25">
      <c r="A57" s="6"/>
      <c r="B57" s="7"/>
      <c r="C57" s="21"/>
      <c r="D57" s="6"/>
      <c r="E57" s="6"/>
      <c r="F57" s="69"/>
      <c r="G57" s="60"/>
      <c r="H57" s="46"/>
      <c r="I57" s="139"/>
      <c r="J57" s="75"/>
      <c r="K57" s="46"/>
      <c r="L57" s="2"/>
    </row>
    <row r="58" spans="1:12" x14ac:dyDescent="0.25">
      <c r="A58" s="13"/>
      <c r="B58" s="14"/>
      <c r="C58" s="24"/>
      <c r="D58" s="13"/>
      <c r="E58" s="13"/>
      <c r="F58" s="65"/>
      <c r="G58" s="58"/>
      <c r="H58" s="44"/>
      <c r="I58" s="136"/>
      <c r="J58" s="74"/>
      <c r="K58" s="44"/>
      <c r="L58" s="4"/>
    </row>
    <row r="59" spans="1:12" x14ac:dyDescent="0.25">
      <c r="A59" s="6"/>
      <c r="B59" s="7"/>
      <c r="C59" s="21"/>
      <c r="D59" s="6"/>
      <c r="E59" s="6"/>
      <c r="F59" s="69"/>
      <c r="G59" s="60"/>
      <c r="H59" s="46"/>
      <c r="I59" s="139"/>
      <c r="J59" s="75"/>
      <c r="K59" s="46"/>
      <c r="L59" s="2"/>
    </row>
    <row r="60" spans="1:12" x14ac:dyDescent="0.25">
      <c r="A60" s="13"/>
      <c r="B60" s="14"/>
      <c r="C60" s="24"/>
      <c r="D60" s="13"/>
      <c r="E60" s="13"/>
      <c r="F60" s="65"/>
      <c r="G60" s="58"/>
      <c r="H60" s="44"/>
      <c r="I60" s="136"/>
      <c r="J60" s="74"/>
      <c r="K60" s="44"/>
      <c r="L60" s="4"/>
    </row>
    <row r="61" spans="1:12" x14ac:dyDescent="0.25">
      <c r="A61" s="6"/>
      <c r="B61" s="7"/>
      <c r="C61" s="21"/>
      <c r="D61" s="6"/>
      <c r="E61" s="6"/>
      <c r="F61" s="69"/>
      <c r="G61" s="60"/>
      <c r="H61" s="46"/>
      <c r="I61" s="139"/>
      <c r="J61" s="75"/>
      <c r="K61" s="46"/>
      <c r="L61" s="2"/>
    </row>
    <row r="62" spans="1:12" x14ac:dyDescent="0.25">
      <c r="A62" s="13"/>
      <c r="B62" s="14"/>
      <c r="C62" s="24"/>
      <c r="D62" s="13"/>
      <c r="E62" s="13"/>
      <c r="F62" s="65"/>
      <c r="G62" s="58"/>
      <c r="H62" s="44"/>
      <c r="I62" s="136"/>
      <c r="J62" s="74"/>
      <c r="K62" s="44"/>
      <c r="L62" s="4"/>
    </row>
    <row r="63" spans="1:12" x14ac:dyDescent="0.25">
      <c r="A63" s="6"/>
      <c r="B63" s="7"/>
      <c r="C63" s="21"/>
      <c r="D63" s="6"/>
      <c r="E63" s="6"/>
      <c r="F63" s="114"/>
      <c r="G63" s="115"/>
      <c r="H63" s="46"/>
      <c r="I63" s="139"/>
      <c r="J63" s="75"/>
      <c r="K63" s="46"/>
      <c r="L63" s="2"/>
    </row>
    <row r="64" spans="1:12" x14ac:dyDescent="0.25">
      <c r="A64" s="13"/>
      <c r="B64" s="14"/>
      <c r="C64" s="24"/>
      <c r="D64" s="13"/>
      <c r="E64" s="13"/>
      <c r="F64" s="65"/>
      <c r="G64" s="58"/>
      <c r="H64" s="44"/>
      <c r="I64" s="136"/>
      <c r="J64" s="74"/>
      <c r="K64" s="44"/>
      <c r="L64" s="4"/>
    </row>
    <row r="65" spans="1:12" x14ac:dyDescent="0.25">
      <c r="A65" s="6"/>
      <c r="B65" s="7"/>
      <c r="C65" s="21"/>
      <c r="D65" s="6"/>
      <c r="E65" s="6"/>
      <c r="F65" s="69"/>
      <c r="G65" s="60"/>
      <c r="H65" s="46"/>
      <c r="I65" s="139"/>
      <c r="J65" s="75"/>
      <c r="K65" s="46"/>
      <c r="L65" s="2"/>
    </row>
    <row r="66" spans="1:12" ht="14.25" customHeight="1" x14ac:dyDescent="0.25">
      <c r="A66" s="13"/>
      <c r="B66" s="14"/>
      <c r="C66" s="24"/>
      <c r="D66" s="13"/>
      <c r="E66" s="13"/>
      <c r="F66" s="65"/>
      <c r="G66" s="58"/>
      <c r="H66" s="44"/>
      <c r="I66" s="136"/>
      <c r="J66" s="74"/>
      <c r="K66" s="44"/>
      <c r="L66" s="4"/>
    </row>
    <row r="67" spans="1:12" x14ac:dyDescent="0.25">
      <c r="A67" s="6"/>
      <c r="B67" s="7"/>
      <c r="C67" s="21"/>
      <c r="D67" s="6"/>
      <c r="E67" s="6"/>
      <c r="F67" s="69"/>
      <c r="G67" s="60"/>
      <c r="H67" s="46"/>
      <c r="I67" s="139"/>
      <c r="J67" s="75"/>
      <c r="K67" s="46"/>
      <c r="L67" s="2"/>
    </row>
    <row r="68" spans="1:12" x14ac:dyDescent="0.25">
      <c r="A68" s="13"/>
      <c r="B68" s="14"/>
      <c r="C68" s="24"/>
      <c r="D68" s="13"/>
      <c r="E68" s="13"/>
      <c r="F68" s="65"/>
      <c r="G68" s="58"/>
      <c r="H68" s="44"/>
      <c r="I68" s="136"/>
      <c r="J68" s="74"/>
      <c r="K68" s="44"/>
      <c r="L68" s="4"/>
    </row>
    <row r="69" spans="1:12" x14ac:dyDescent="0.25">
      <c r="A69" s="6"/>
      <c r="B69" s="7"/>
      <c r="C69" s="21"/>
      <c r="D69" s="6"/>
      <c r="E69" s="6"/>
      <c r="F69" s="69"/>
      <c r="G69" s="60"/>
      <c r="H69" s="46"/>
      <c r="I69" s="139"/>
      <c r="J69" s="75"/>
      <c r="K69" s="46"/>
      <c r="L69" s="2"/>
    </row>
    <row r="70" spans="1:12" x14ac:dyDescent="0.25">
      <c r="A70" s="13"/>
      <c r="B70" s="14"/>
      <c r="C70" s="24"/>
      <c r="D70" s="13"/>
      <c r="E70" s="13"/>
      <c r="F70" s="65"/>
      <c r="G70" s="58"/>
      <c r="H70" s="44"/>
      <c r="I70" s="136"/>
      <c r="J70" s="74"/>
      <c r="K70" s="44"/>
      <c r="L70" s="4"/>
    </row>
    <row r="71" spans="1:12" x14ac:dyDescent="0.25">
      <c r="A71" s="6"/>
      <c r="B71" s="7"/>
      <c r="C71" s="21"/>
      <c r="D71" s="6"/>
      <c r="E71" s="6"/>
      <c r="F71" s="69"/>
      <c r="G71" s="60"/>
      <c r="H71" s="46"/>
      <c r="I71" s="139"/>
      <c r="J71" s="75"/>
      <c r="K71" s="46"/>
      <c r="L71" s="2"/>
    </row>
    <row r="72" spans="1:12" x14ac:dyDescent="0.25">
      <c r="A72" s="13"/>
      <c r="B72" s="14"/>
      <c r="C72" s="24"/>
      <c r="D72" s="13"/>
      <c r="E72" s="13"/>
      <c r="F72" s="65"/>
      <c r="G72" s="58"/>
      <c r="H72" s="44"/>
      <c r="I72" s="136"/>
      <c r="J72" s="74"/>
      <c r="K72" s="44"/>
      <c r="L72" s="4"/>
    </row>
    <row r="73" spans="1:12" x14ac:dyDescent="0.25">
      <c r="A73" s="15"/>
      <c r="B73" s="16"/>
      <c r="C73" s="23"/>
      <c r="D73" s="15"/>
      <c r="E73" s="15"/>
      <c r="F73" s="64"/>
      <c r="G73" s="59"/>
      <c r="H73" s="46"/>
      <c r="I73" s="139"/>
      <c r="J73" s="75"/>
      <c r="K73" s="46"/>
      <c r="L73" s="2"/>
    </row>
    <row r="74" spans="1:12" x14ac:dyDescent="0.25">
      <c r="A74" s="13"/>
      <c r="B74" s="14"/>
      <c r="C74" s="24"/>
      <c r="D74" s="13"/>
      <c r="E74" s="13"/>
      <c r="F74" s="65"/>
      <c r="G74" s="58"/>
      <c r="H74" s="44"/>
      <c r="I74" s="136"/>
      <c r="J74" s="74"/>
      <c r="K74" s="44"/>
      <c r="L74" s="4"/>
    </row>
    <row r="75" spans="1:12" x14ac:dyDescent="0.25">
      <c r="A75" s="15"/>
      <c r="B75" s="16"/>
      <c r="C75" s="23"/>
      <c r="D75" s="15"/>
      <c r="E75" s="15"/>
      <c r="F75" s="64"/>
      <c r="G75" s="59"/>
      <c r="H75" s="46"/>
      <c r="I75" s="139"/>
      <c r="J75" s="75"/>
      <c r="K75" s="46"/>
      <c r="L75" s="2"/>
    </row>
    <row r="76" spans="1:12" x14ac:dyDescent="0.25">
      <c r="A76" s="13"/>
      <c r="B76" s="14"/>
      <c r="C76" s="24"/>
      <c r="D76" s="13"/>
      <c r="E76" s="13"/>
      <c r="F76" s="65"/>
      <c r="G76" s="58"/>
      <c r="H76" s="44"/>
      <c r="I76" s="136"/>
      <c r="J76" s="74"/>
      <c r="K76" s="44"/>
      <c r="L76" s="4"/>
    </row>
    <row r="77" spans="1:12" x14ac:dyDescent="0.25">
      <c r="A77" s="15"/>
      <c r="B77" s="16"/>
      <c r="C77" s="23"/>
      <c r="D77" s="15"/>
      <c r="E77" s="15"/>
      <c r="F77" s="64"/>
      <c r="G77" s="59"/>
      <c r="H77" s="46"/>
      <c r="I77" s="139"/>
      <c r="J77" s="75"/>
      <c r="K77" s="46"/>
      <c r="L77" s="2"/>
    </row>
    <row r="78" spans="1:12" x14ac:dyDescent="0.25">
      <c r="A78" s="31"/>
      <c r="B78" s="32"/>
      <c r="C78" s="32"/>
      <c r="D78" s="32"/>
      <c r="E78" s="33" t="s">
        <v>4</v>
      </c>
      <c r="F78" s="66">
        <f>SUM(F2:F77)</f>
        <v>0</v>
      </c>
      <c r="G78" s="67"/>
      <c r="H78" s="40"/>
      <c r="I78" s="140">
        <f>SUBTOTAL(109,I2:I77)</f>
        <v>0</v>
      </c>
      <c r="J78" s="40"/>
      <c r="K78" s="40"/>
      <c r="L78" s="34"/>
    </row>
    <row r="79" spans="1:12" x14ac:dyDescent="0.25">
      <c r="A79" s="5"/>
      <c r="B79" s="9"/>
      <c r="C79" s="5"/>
      <c r="D79" s="5"/>
      <c r="E79" s="5"/>
      <c r="F79" s="5"/>
      <c r="G79" s="5"/>
      <c r="H79" s="9"/>
      <c r="I79" s="9"/>
      <c r="J79" s="9"/>
      <c r="K79" s="9"/>
      <c r="L79" s="5"/>
    </row>
    <row r="80" spans="1:12" x14ac:dyDescent="0.25">
      <c r="A80" s="11"/>
      <c r="B80" s="9"/>
      <c r="C80" s="5"/>
      <c r="D80" s="5"/>
      <c r="E80" s="5"/>
      <c r="F80" s="5"/>
      <c r="G80" s="5"/>
      <c r="H80" s="9"/>
      <c r="I80" s="9"/>
      <c r="J80" s="9"/>
      <c r="K80" s="9"/>
      <c r="L80" s="5"/>
    </row>
    <row r="81" spans="1:12" x14ac:dyDescent="0.25">
      <c r="A81" s="5"/>
      <c r="B81" s="9"/>
      <c r="C81" s="5"/>
      <c r="D81" s="5"/>
      <c r="E81" s="5"/>
      <c r="F81" s="5"/>
      <c r="G81" s="5"/>
      <c r="H81" s="9"/>
      <c r="I81" s="9"/>
      <c r="J81" s="9"/>
      <c r="K81" s="9"/>
      <c r="L81" s="5"/>
    </row>
    <row r="82" spans="1:12" x14ac:dyDescent="0.25">
      <c r="A82" s="5"/>
      <c r="B82" s="9"/>
      <c r="C82" s="5"/>
      <c r="D82" s="5"/>
      <c r="E82" s="5"/>
      <c r="F82" s="5"/>
      <c r="G82" s="5"/>
      <c r="H82" s="9"/>
      <c r="I82" s="9"/>
      <c r="J82" s="9"/>
      <c r="K82" s="9"/>
      <c r="L82" s="5"/>
    </row>
    <row r="83" spans="1:12" x14ac:dyDescent="0.25">
      <c r="A83" s="5"/>
      <c r="B83" s="9"/>
      <c r="C83" s="5"/>
      <c r="D83" s="5"/>
      <c r="E83" s="5"/>
      <c r="F83" s="5"/>
      <c r="G83" s="5"/>
      <c r="H83" s="9"/>
      <c r="I83" s="9"/>
      <c r="J83" s="9"/>
      <c r="K83" s="9"/>
      <c r="L83" s="5"/>
    </row>
    <row r="84" spans="1:12" x14ac:dyDescent="0.25">
      <c r="A84" s="5"/>
      <c r="B84" s="9"/>
      <c r="C84" s="5"/>
      <c r="D84" s="5"/>
      <c r="E84" s="5"/>
      <c r="F84" s="5"/>
      <c r="G84" s="5"/>
      <c r="H84" s="9"/>
      <c r="I84" s="9"/>
      <c r="J84" s="9"/>
      <c r="K84" s="9"/>
      <c r="L84" s="5"/>
    </row>
    <row r="85" spans="1:12" x14ac:dyDescent="0.25">
      <c r="A85" s="5"/>
      <c r="B85" s="9"/>
      <c r="C85" s="5"/>
      <c r="D85" s="5"/>
      <c r="E85" s="5"/>
      <c r="F85" s="5"/>
      <c r="G85" s="5"/>
      <c r="H85" s="9"/>
      <c r="I85" s="9"/>
      <c r="J85" s="9"/>
      <c r="K85" s="9"/>
      <c r="L85" s="5"/>
    </row>
    <row r="86" spans="1:12" x14ac:dyDescent="0.25">
      <c r="A86" s="5"/>
      <c r="B86" s="9"/>
      <c r="C86" s="5"/>
      <c r="D86" s="5"/>
      <c r="E86" s="5"/>
      <c r="F86" s="5"/>
      <c r="G86" s="5"/>
      <c r="H86" s="9"/>
      <c r="I86" s="9"/>
      <c r="J86" s="9"/>
      <c r="K86" s="9"/>
      <c r="L86" s="5"/>
    </row>
    <row r="87" spans="1:12" x14ac:dyDescent="0.25">
      <c r="A87" s="5"/>
      <c r="B87" s="9"/>
      <c r="C87" s="5"/>
      <c r="D87" s="5"/>
      <c r="E87" s="5"/>
      <c r="F87" s="5"/>
      <c r="G87" s="5"/>
      <c r="H87" s="9"/>
      <c r="I87" s="9"/>
      <c r="J87" s="9"/>
      <c r="K87" s="9"/>
      <c r="L87" s="5"/>
    </row>
    <row r="88" spans="1:12" x14ac:dyDescent="0.25">
      <c r="A88" s="5"/>
      <c r="B88" s="9"/>
      <c r="C88" s="5"/>
      <c r="D88" s="5"/>
      <c r="E88" s="5"/>
      <c r="F88" s="5"/>
      <c r="G88" s="5"/>
      <c r="H88" s="9"/>
      <c r="I88" s="9"/>
      <c r="J88" s="9"/>
      <c r="K88" s="9"/>
      <c r="L88" s="5"/>
    </row>
    <row r="89" spans="1:12" x14ac:dyDescent="0.25">
      <c r="A89" s="5"/>
      <c r="B89" s="9"/>
      <c r="C89" s="5"/>
      <c r="D89" s="5"/>
      <c r="E89" s="5"/>
      <c r="F89" s="5"/>
      <c r="G89" s="5"/>
      <c r="H89" s="9"/>
      <c r="I89" s="9"/>
      <c r="J89" s="9"/>
      <c r="K89" s="9"/>
      <c r="L89" s="5"/>
    </row>
    <row r="90" spans="1:12" x14ac:dyDescent="0.25">
      <c r="A90" s="5"/>
      <c r="B90" s="9"/>
      <c r="C90" s="5"/>
      <c r="D90" s="5"/>
      <c r="E90" s="5"/>
      <c r="F90" s="5"/>
      <c r="G90" s="5"/>
      <c r="H90" s="9"/>
      <c r="I90" s="9"/>
      <c r="J90" s="9"/>
      <c r="K90" s="9"/>
      <c r="L90" s="5"/>
    </row>
    <row r="91" spans="1:12" x14ac:dyDescent="0.25">
      <c r="A91" s="5"/>
      <c r="B91" s="9"/>
      <c r="C91" s="5"/>
      <c r="D91" s="5"/>
      <c r="E91" s="5"/>
      <c r="F91" s="5"/>
      <c r="G91" s="5"/>
      <c r="H91" s="9"/>
      <c r="I91" s="9"/>
      <c r="J91" s="9"/>
      <c r="K91" s="9"/>
      <c r="L91" s="5"/>
    </row>
    <row r="92" spans="1:12" x14ac:dyDescent="0.25">
      <c r="A92" s="5"/>
      <c r="B92" s="9"/>
      <c r="C92" s="5"/>
      <c r="D92" s="5"/>
      <c r="E92" s="5"/>
      <c r="F92" s="5"/>
      <c r="G92" s="5"/>
      <c r="H92" s="9"/>
      <c r="I92" s="9"/>
      <c r="J92" s="9"/>
      <c r="K92" s="9"/>
      <c r="L92" s="5"/>
    </row>
    <row r="93" spans="1:12" x14ac:dyDescent="0.25">
      <c r="A93" s="5"/>
      <c r="B93" s="9"/>
      <c r="C93" s="5"/>
      <c r="D93" s="5"/>
      <c r="E93" s="5"/>
      <c r="F93" s="5"/>
      <c r="G93" s="5"/>
      <c r="H93" s="9"/>
      <c r="I93" s="9"/>
      <c r="J93" s="9"/>
      <c r="K93" s="9"/>
      <c r="L93" s="5"/>
    </row>
    <row r="94" spans="1:12" x14ac:dyDescent="0.25">
      <c r="A94" s="5"/>
      <c r="B94" s="9"/>
      <c r="C94" s="5"/>
      <c r="D94" s="5"/>
      <c r="E94" s="5"/>
      <c r="F94" s="5"/>
      <c r="G94" s="5"/>
      <c r="H94" s="9"/>
      <c r="I94" s="9"/>
      <c r="J94" s="9"/>
      <c r="K94" s="9"/>
      <c r="L94" s="5"/>
    </row>
    <row r="95" spans="1:12" x14ac:dyDescent="0.25">
      <c r="A95" s="5"/>
      <c r="B95" s="9"/>
      <c r="C95" s="5"/>
      <c r="D95" s="5"/>
      <c r="E95" s="5"/>
      <c r="F95" s="5"/>
      <c r="G95" s="5"/>
      <c r="H95" s="9"/>
      <c r="I95" s="9"/>
      <c r="J95" s="9"/>
      <c r="K95" s="9"/>
      <c r="L95" s="5"/>
    </row>
    <row r="96" spans="1:12" x14ac:dyDescent="0.25">
      <c r="A96" s="5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5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</sheetData>
  <conditionalFormatting sqref="K1:K1048576">
    <cfRule type="iconSet" priority="1">
      <iconSet iconSet="3Symbols2" showValue="0">
        <cfvo type="percent" val="0"/>
        <cfvo type="num" val="1"/>
        <cfvo type="num" val="2"/>
      </iconSet>
    </cfRule>
  </conditionalFormatting>
  <dataValidations count="2">
    <dataValidation type="list" errorStyle="warning" allowBlank="1" showInputMessage="1" showErrorMessage="1" errorTitle="Fournisseur inconnu" error="Ce fournisseur n'existe pas dans la liste, veuillez contacter la personne à l'origine de la création du fichier pour modification." sqref="D2:D77" xr:uid="{7ADFC2E0-E9AD-4486-8BAD-3CCC6521EDBF}">
      <formula1>#REF!</formula1>
    </dataValidation>
    <dataValidation type="list" allowBlank="1" showInputMessage="1" showErrorMessage="1" sqref="B2:B77 H2:H77" xr:uid="{95E766DB-CAF4-470C-B616-BEB0C114D25B}">
      <formula1>#REF!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09C20-12DF-435E-A629-74010D73C411}">
  <dimension ref="A1:L160"/>
  <sheetViews>
    <sheetView showZeros="0" zoomScale="90" zoomScaleNormal="90" workbookViewId="0">
      <pane ySplit="1" topLeftCell="A2" activePane="bottomLeft" state="frozen"/>
      <selection activeCell="D34" sqref="D34"/>
      <selection pane="bottomLeft" activeCell="D34" sqref="D34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20.85546875" style="1" customWidth="1"/>
    <col min="6" max="6" width="19.28515625" style="1" customWidth="1"/>
    <col min="7" max="7" width="14.7109375" style="1" customWidth="1"/>
    <col min="8" max="8" width="14.710937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56.1406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27" t="s">
        <v>13</v>
      </c>
      <c r="J1" s="90" t="s">
        <v>10</v>
      </c>
      <c r="K1" s="92" t="s">
        <v>11</v>
      </c>
      <c r="L1" s="37" t="s">
        <v>3</v>
      </c>
    </row>
    <row r="2" spans="1:12" x14ac:dyDescent="0.25">
      <c r="A2" s="26"/>
      <c r="B2" s="27"/>
      <c r="C2" s="28"/>
      <c r="D2" s="29"/>
      <c r="E2" s="30"/>
      <c r="F2" s="61"/>
      <c r="G2" s="55"/>
      <c r="H2" s="41"/>
      <c r="I2" s="119"/>
      <c r="J2" s="85"/>
      <c r="K2" s="41"/>
      <c r="L2" s="12"/>
    </row>
    <row r="3" spans="1:12" x14ac:dyDescent="0.25">
      <c r="A3" s="6"/>
      <c r="B3" s="7"/>
      <c r="C3" s="21"/>
      <c r="D3" s="6"/>
      <c r="E3" s="6"/>
      <c r="F3" s="62"/>
      <c r="G3" s="56"/>
      <c r="H3" s="42"/>
      <c r="I3" s="120"/>
      <c r="J3" s="73"/>
      <c r="K3" s="42"/>
      <c r="L3" s="2"/>
    </row>
    <row r="4" spans="1:12" x14ac:dyDescent="0.25">
      <c r="A4" s="3"/>
      <c r="B4" s="8"/>
      <c r="C4" s="22"/>
      <c r="D4" s="3"/>
      <c r="E4" s="3"/>
      <c r="F4" s="63"/>
      <c r="G4" s="57"/>
      <c r="H4" s="43"/>
      <c r="I4" s="121"/>
      <c r="J4" s="84"/>
      <c r="K4" s="43"/>
      <c r="L4" s="4"/>
    </row>
    <row r="5" spans="1:12" x14ac:dyDescent="0.25">
      <c r="A5" s="6"/>
      <c r="B5" s="7"/>
      <c r="C5" s="21"/>
      <c r="D5" s="6"/>
      <c r="E5" s="15"/>
      <c r="F5" s="62"/>
      <c r="G5" s="56"/>
      <c r="H5" s="42"/>
      <c r="I5" s="120"/>
      <c r="J5" s="73"/>
      <c r="K5" s="42"/>
      <c r="L5" s="2"/>
    </row>
    <row r="6" spans="1:12" x14ac:dyDescent="0.25">
      <c r="A6" s="3"/>
      <c r="B6" s="8"/>
      <c r="C6" s="22"/>
      <c r="D6" s="3"/>
      <c r="E6" s="3"/>
      <c r="F6" s="63"/>
      <c r="G6" s="57"/>
      <c r="H6" s="43"/>
      <c r="I6" s="121"/>
      <c r="J6" s="84"/>
      <c r="K6" s="43"/>
      <c r="L6" s="4"/>
    </row>
    <row r="7" spans="1:12" x14ac:dyDescent="0.25">
      <c r="A7" s="6"/>
      <c r="B7" s="7"/>
      <c r="C7" s="21"/>
      <c r="D7" s="6"/>
      <c r="E7" s="6"/>
      <c r="F7" s="62"/>
      <c r="G7" s="56"/>
      <c r="H7" s="42"/>
      <c r="I7" s="120"/>
      <c r="J7" s="73"/>
      <c r="K7" s="42"/>
      <c r="L7" s="2"/>
    </row>
    <row r="8" spans="1:12" x14ac:dyDescent="0.25">
      <c r="A8" s="3"/>
      <c r="B8" s="8"/>
      <c r="C8" s="22"/>
      <c r="D8" s="3"/>
      <c r="E8" s="3"/>
      <c r="F8" s="63"/>
      <c r="G8" s="57"/>
      <c r="H8" s="43"/>
      <c r="I8" s="121"/>
      <c r="J8" s="84"/>
      <c r="K8" s="43"/>
      <c r="L8" s="4"/>
    </row>
    <row r="9" spans="1:12" x14ac:dyDescent="0.25">
      <c r="A9" s="6"/>
      <c r="B9" s="7"/>
      <c r="C9" s="21"/>
      <c r="D9" s="6"/>
      <c r="E9" s="6"/>
      <c r="F9" s="62"/>
      <c r="G9" s="56"/>
      <c r="H9" s="42"/>
      <c r="I9" s="120"/>
      <c r="J9" s="73"/>
      <c r="K9" s="42"/>
      <c r="L9" s="112"/>
    </row>
    <row r="10" spans="1:12" x14ac:dyDescent="0.25">
      <c r="A10" s="3"/>
      <c r="B10" s="8"/>
      <c r="C10" s="22"/>
      <c r="D10" s="3"/>
      <c r="E10" s="3"/>
      <c r="F10" s="63"/>
      <c r="G10" s="57"/>
      <c r="H10" s="43"/>
      <c r="I10" s="121"/>
      <c r="J10" s="84"/>
      <c r="K10" s="43"/>
      <c r="L10" s="4"/>
    </row>
    <row r="11" spans="1:12" x14ac:dyDescent="0.25">
      <c r="A11" s="6"/>
      <c r="B11" s="7"/>
      <c r="C11" s="21"/>
      <c r="D11" s="6"/>
      <c r="E11" s="6"/>
      <c r="F11" s="62"/>
      <c r="G11" s="56"/>
      <c r="H11" s="42"/>
      <c r="I11" s="120"/>
      <c r="J11" s="73"/>
      <c r="K11" s="42"/>
      <c r="L11" s="2"/>
    </row>
    <row r="12" spans="1:12" x14ac:dyDescent="0.25">
      <c r="A12" s="3"/>
      <c r="B12" s="8"/>
      <c r="C12" s="22"/>
      <c r="D12" s="3"/>
      <c r="E12" s="3"/>
      <c r="F12" s="63"/>
      <c r="G12" s="57"/>
      <c r="H12" s="43"/>
      <c r="I12" s="121"/>
      <c r="J12" s="84"/>
      <c r="K12" s="43"/>
      <c r="L12" s="4"/>
    </row>
    <row r="13" spans="1:12" x14ac:dyDescent="0.25">
      <c r="A13" s="6"/>
      <c r="B13" s="7"/>
      <c r="C13" s="21"/>
      <c r="D13" s="6"/>
      <c r="E13" s="6"/>
      <c r="F13" s="62"/>
      <c r="G13" s="56"/>
      <c r="H13" s="42"/>
      <c r="I13" s="120"/>
      <c r="J13" s="73"/>
      <c r="K13" s="42"/>
      <c r="L13" s="2"/>
    </row>
    <row r="14" spans="1:12" x14ac:dyDescent="0.25">
      <c r="A14" s="3"/>
      <c r="B14" s="8"/>
      <c r="C14" s="22"/>
      <c r="D14" s="3"/>
      <c r="E14" s="3"/>
      <c r="F14" s="63"/>
      <c r="G14" s="57"/>
      <c r="H14" s="43"/>
      <c r="I14" s="121"/>
      <c r="J14" s="84"/>
      <c r="K14" s="43"/>
      <c r="L14" s="4"/>
    </row>
    <row r="15" spans="1:12" x14ac:dyDescent="0.25">
      <c r="A15" s="6"/>
      <c r="B15" s="7"/>
      <c r="C15" s="21"/>
      <c r="D15" s="6"/>
      <c r="E15" s="6"/>
      <c r="F15" s="62"/>
      <c r="G15" s="56"/>
      <c r="H15" s="42"/>
      <c r="I15" s="120"/>
      <c r="J15" s="73"/>
      <c r="K15" s="42"/>
      <c r="L15" s="2"/>
    </row>
    <row r="16" spans="1:12" x14ac:dyDescent="0.25">
      <c r="A16" s="3"/>
      <c r="B16" s="8"/>
      <c r="C16" s="22"/>
      <c r="D16" s="3"/>
      <c r="E16" s="3"/>
      <c r="F16" s="63"/>
      <c r="G16" s="57"/>
      <c r="H16" s="43"/>
      <c r="I16" s="121"/>
      <c r="J16" s="84"/>
      <c r="K16" s="43"/>
      <c r="L16" s="4"/>
    </row>
    <row r="17" spans="1:12" ht="15" customHeight="1" x14ac:dyDescent="0.25">
      <c r="A17" s="6"/>
      <c r="B17" s="7"/>
      <c r="C17" s="21"/>
      <c r="D17" s="6"/>
      <c r="E17" s="6"/>
      <c r="F17" s="62"/>
      <c r="G17" s="56"/>
      <c r="H17" s="49"/>
      <c r="I17" s="122"/>
      <c r="J17" s="97"/>
      <c r="K17" s="49"/>
      <c r="L17" s="50"/>
    </row>
    <row r="18" spans="1:12" ht="15" customHeight="1" x14ac:dyDescent="0.25">
      <c r="A18" s="3"/>
      <c r="B18" s="8"/>
      <c r="C18" s="22"/>
      <c r="D18" s="3"/>
      <c r="E18" s="3"/>
      <c r="F18" s="63"/>
      <c r="G18" s="57"/>
      <c r="H18" s="41"/>
      <c r="I18" s="119"/>
      <c r="J18" s="85"/>
      <c r="K18" s="41"/>
      <c r="L18" s="12"/>
    </row>
    <row r="19" spans="1:12" x14ac:dyDescent="0.25">
      <c r="A19" s="6"/>
      <c r="B19" s="7"/>
      <c r="C19" s="21"/>
      <c r="D19" s="6"/>
      <c r="E19" s="6"/>
      <c r="F19" s="62"/>
      <c r="G19" s="56"/>
      <c r="H19" s="42"/>
      <c r="I19" s="120"/>
      <c r="J19" s="73"/>
      <c r="K19" s="42"/>
      <c r="L19" s="2"/>
    </row>
    <row r="20" spans="1:12" x14ac:dyDescent="0.25">
      <c r="A20" s="3"/>
      <c r="B20" s="8"/>
      <c r="C20" s="22"/>
      <c r="D20" s="3"/>
      <c r="E20" s="3"/>
      <c r="F20" s="63"/>
      <c r="G20" s="57"/>
      <c r="H20" s="43"/>
      <c r="I20" s="121"/>
      <c r="J20" s="84"/>
      <c r="K20" s="43"/>
      <c r="L20" s="4"/>
    </row>
    <row r="21" spans="1:12" x14ac:dyDescent="0.25">
      <c r="A21" s="6"/>
      <c r="B21" s="7"/>
      <c r="C21" s="21"/>
      <c r="D21" s="6"/>
      <c r="E21" s="6"/>
      <c r="F21" s="62"/>
      <c r="G21" s="56"/>
      <c r="H21" s="42"/>
      <c r="I21" s="120"/>
      <c r="J21" s="73"/>
      <c r="K21" s="42"/>
      <c r="L21" s="2"/>
    </row>
    <row r="22" spans="1:12" x14ac:dyDescent="0.25">
      <c r="A22" s="3"/>
      <c r="B22" s="8"/>
      <c r="C22" s="22"/>
      <c r="D22" s="3"/>
      <c r="E22" s="3"/>
      <c r="F22" s="63"/>
      <c r="G22" s="57"/>
      <c r="H22" s="43"/>
      <c r="I22" s="121"/>
      <c r="J22" s="84"/>
      <c r="K22" s="43"/>
      <c r="L22" s="4"/>
    </row>
    <row r="23" spans="1:12" x14ac:dyDescent="0.25">
      <c r="A23" s="6"/>
      <c r="B23" s="7"/>
      <c r="C23" s="21"/>
      <c r="D23" s="6"/>
      <c r="E23" s="6"/>
      <c r="F23" s="62"/>
      <c r="G23" s="56"/>
      <c r="H23" s="42"/>
      <c r="I23" s="120"/>
      <c r="J23" s="73"/>
      <c r="K23" s="42"/>
      <c r="L23" s="2"/>
    </row>
    <row r="24" spans="1:12" x14ac:dyDescent="0.25">
      <c r="A24" s="3"/>
      <c r="B24" s="8"/>
      <c r="C24" s="22"/>
      <c r="D24" s="3"/>
      <c r="E24" s="3"/>
      <c r="F24" s="63"/>
      <c r="G24" s="58"/>
      <c r="H24" s="44"/>
      <c r="I24" s="123"/>
      <c r="J24" s="74"/>
      <c r="K24" s="44"/>
      <c r="L24" s="4"/>
    </row>
    <row r="25" spans="1:12" s="18" customFormat="1" x14ac:dyDescent="0.25">
      <c r="A25" s="15"/>
      <c r="B25" s="16"/>
      <c r="C25" s="23"/>
      <c r="D25" s="15"/>
      <c r="E25" s="15"/>
      <c r="F25" s="64"/>
      <c r="G25" s="56"/>
      <c r="H25" s="42"/>
      <c r="I25" s="120"/>
      <c r="J25" s="73"/>
      <c r="K25" s="42"/>
      <c r="L25" s="2"/>
    </row>
    <row r="26" spans="1:12" x14ac:dyDescent="0.25">
      <c r="A26" s="13"/>
      <c r="B26" s="14"/>
      <c r="C26" s="24"/>
      <c r="D26" s="13"/>
      <c r="E26" s="39"/>
      <c r="F26" s="65"/>
      <c r="G26" s="57"/>
      <c r="H26" s="43"/>
      <c r="I26" s="121"/>
      <c r="J26" s="84"/>
      <c r="K26" s="43"/>
      <c r="L26" s="4"/>
    </row>
    <row r="27" spans="1:12" s="18" customFormat="1" x14ac:dyDescent="0.25">
      <c r="A27" s="15"/>
      <c r="B27" s="16"/>
      <c r="C27" s="23"/>
      <c r="D27" s="15"/>
      <c r="E27" s="15"/>
      <c r="F27" s="64"/>
      <c r="G27" s="56"/>
      <c r="H27" s="42"/>
      <c r="I27" s="120"/>
      <c r="J27" s="73"/>
      <c r="K27" s="42"/>
      <c r="L27" s="2"/>
    </row>
    <row r="28" spans="1:12" x14ac:dyDescent="0.25">
      <c r="A28" s="13"/>
      <c r="B28" s="14"/>
      <c r="C28" s="24"/>
      <c r="D28" s="13"/>
      <c r="E28" s="13"/>
      <c r="F28" s="65"/>
      <c r="G28" s="57"/>
      <c r="H28" s="43"/>
      <c r="I28" s="121"/>
      <c r="J28" s="84"/>
      <c r="K28" s="43"/>
      <c r="L28" s="4"/>
    </row>
    <row r="29" spans="1:12" s="18" customFormat="1" x14ac:dyDescent="0.25">
      <c r="A29" s="15"/>
      <c r="B29" s="16"/>
      <c r="C29" s="23"/>
      <c r="D29" s="15"/>
      <c r="E29" s="15"/>
      <c r="F29" s="64"/>
      <c r="G29" s="56"/>
      <c r="H29" s="42"/>
      <c r="I29" s="120"/>
      <c r="J29" s="73"/>
      <c r="K29" s="42"/>
      <c r="L29" s="2"/>
    </row>
    <row r="30" spans="1:12" x14ac:dyDescent="0.25">
      <c r="A30" s="13"/>
      <c r="B30" s="14"/>
      <c r="C30" s="24"/>
      <c r="D30" s="13"/>
      <c r="E30" s="13"/>
      <c r="F30" s="65"/>
      <c r="G30" s="57"/>
      <c r="H30" s="43"/>
      <c r="I30" s="121"/>
      <c r="J30" s="84"/>
      <c r="K30" s="43"/>
      <c r="L30" s="4"/>
    </row>
    <row r="31" spans="1:12" s="18" customFormat="1" x14ac:dyDescent="0.25">
      <c r="A31" s="19"/>
      <c r="B31" s="20"/>
      <c r="C31" s="25"/>
      <c r="D31" s="15"/>
      <c r="E31" s="15"/>
      <c r="F31" s="64"/>
      <c r="G31" s="116"/>
      <c r="H31" s="51"/>
      <c r="I31" s="124"/>
      <c r="J31" s="99"/>
      <c r="K31" s="51"/>
      <c r="L31" s="50"/>
    </row>
    <row r="32" spans="1:12" x14ac:dyDescent="0.25">
      <c r="A32" s="13"/>
      <c r="B32" s="14"/>
      <c r="C32" s="24"/>
      <c r="D32" s="3"/>
      <c r="E32" s="13"/>
      <c r="F32" s="65"/>
      <c r="G32" s="117"/>
      <c r="H32" s="101"/>
      <c r="I32" s="141"/>
      <c r="J32" s="102"/>
      <c r="K32" s="101"/>
      <c r="L32" s="103"/>
    </row>
    <row r="33" spans="1:12" s="18" customFormat="1" x14ac:dyDescent="0.25">
      <c r="A33" s="19"/>
      <c r="B33" s="20"/>
      <c r="C33" s="25"/>
      <c r="D33" s="15"/>
      <c r="E33" s="15"/>
      <c r="F33" s="64"/>
      <c r="G33" s="56"/>
      <c r="H33" s="42"/>
      <c r="I33" s="120"/>
      <c r="J33" s="73"/>
      <c r="K33" s="42"/>
      <c r="L33" s="2"/>
    </row>
    <row r="34" spans="1:12" x14ac:dyDescent="0.25">
      <c r="A34" s="13"/>
      <c r="B34" s="14"/>
      <c r="C34" s="24"/>
      <c r="D34" s="13"/>
      <c r="E34" s="13"/>
      <c r="F34" s="65"/>
      <c r="G34" s="58"/>
      <c r="H34" s="44"/>
      <c r="I34" s="123"/>
      <c r="J34" s="74"/>
      <c r="K34" s="44"/>
      <c r="L34" s="4"/>
    </row>
    <row r="35" spans="1:12" s="18" customFormat="1" x14ac:dyDescent="0.25">
      <c r="A35" s="15"/>
      <c r="B35" s="16"/>
      <c r="C35" s="23"/>
      <c r="D35" s="15"/>
      <c r="E35" s="15"/>
      <c r="F35" s="64"/>
      <c r="G35" s="56"/>
      <c r="H35" s="42"/>
      <c r="I35" s="120"/>
      <c r="J35" s="73"/>
      <c r="K35" s="42"/>
      <c r="L35" s="2"/>
    </row>
    <row r="36" spans="1:12" x14ac:dyDescent="0.25">
      <c r="A36" s="13"/>
      <c r="B36" s="14"/>
      <c r="C36" s="24"/>
      <c r="D36" s="13"/>
      <c r="E36" s="13"/>
      <c r="F36" s="65"/>
      <c r="G36" s="58"/>
      <c r="H36" s="44"/>
      <c r="I36" s="123"/>
      <c r="J36" s="74"/>
      <c r="K36" s="44"/>
      <c r="L36" s="4"/>
    </row>
    <row r="37" spans="1:12" s="18" customFormat="1" x14ac:dyDescent="0.25">
      <c r="A37" s="15"/>
      <c r="B37" s="16"/>
      <c r="C37" s="23"/>
      <c r="D37" s="15"/>
      <c r="E37" s="15"/>
      <c r="F37" s="64"/>
      <c r="G37" s="56"/>
      <c r="H37" s="42"/>
      <c r="I37" s="120"/>
      <c r="J37" s="73"/>
      <c r="K37" s="42"/>
      <c r="L37" s="2"/>
    </row>
    <row r="38" spans="1:12" x14ac:dyDescent="0.25">
      <c r="A38" s="13"/>
      <c r="B38" s="14"/>
      <c r="C38" s="24"/>
      <c r="D38" s="13"/>
      <c r="E38" s="13"/>
      <c r="F38" s="65"/>
      <c r="G38" s="58"/>
      <c r="H38" s="44"/>
      <c r="I38" s="123"/>
      <c r="J38" s="74"/>
      <c r="K38" s="44"/>
      <c r="L38" s="4"/>
    </row>
    <row r="39" spans="1:12" s="18" customFormat="1" x14ac:dyDescent="0.25">
      <c r="A39" s="15"/>
      <c r="B39" s="16"/>
      <c r="C39" s="23"/>
      <c r="D39" s="15"/>
      <c r="E39" s="15"/>
      <c r="F39" s="64"/>
      <c r="G39" s="56"/>
      <c r="H39" s="42"/>
      <c r="I39" s="120"/>
      <c r="J39" s="73"/>
      <c r="K39" s="42"/>
      <c r="L39" s="2"/>
    </row>
    <row r="40" spans="1:12" x14ac:dyDescent="0.25">
      <c r="A40" s="13"/>
      <c r="B40" s="14"/>
      <c r="C40" s="24"/>
      <c r="D40" s="13"/>
      <c r="E40" s="13"/>
      <c r="F40" s="65"/>
      <c r="G40" s="58"/>
      <c r="H40" s="44"/>
      <c r="I40" s="123"/>
      <c r="J40" s="74"/>
      <c r="K40" s="44"/>
      <c r="L40" s="4"/>
    </row>
    <row r="41" spans="1:12" s="18" customFormat="1" x14ac:dyDescent="0.25">
      <c r="A41" s="15"/>
      <c r="B41" s="16"/>
      <c r="C41" s="23"/>
      <c r="D41" s="15"/>
      <c r="E41" s="15"/>
      <c r="F41" s="64"/>
      <c r="G41" s="56"/>
      <c r="H41" s="42"/>
      <c r="I41" s="120"/>
      <c r="J41" s="73"/>
      <c r="K41" s="42"/>
      <c r="L41" s="2"/>
    </row>
    <row r="42" spans="1:12" x14ac:dyDescent="0.25">
      <c r="A42" s="13"/>
      <c r="B42" s="14"/>
      <c r="C42" s="24"/>
      <c r="D42" s="13"/>
      <c r="E42" s="13"/>
      <c r="F42" s="65"/>
      <c r="G42" s="58"/>
      <c r="H42" s="44"/>
      <c r="I42" s="123"/>
      <c r="J42" s="74"/>
      <c r="K42" s="44"/>
      <c r="L42" s="4"/>
    </row>
    <row r="43" spans="1:12" s="18" customFormat="1" x14ac:dyDescent="0.25">
      <c r="A43" s="15"/>
      <c r="B43" s="16"/>
      <c r="C43" s="23"/>
      <c r="D43" s="6"/>
      <c r="E43" s="6"/>
      <c r="F43" s="64"/>
      <c r="G43" s="59"/>
      <c r="H43" s="46"/>
      <c r="I43" s="126"/>
      <c r="J43" s="75"/>
      <c r="K43" s="46"/>
      <c r="L43" s="17"/>
    </row>
    <row r="44" spans="1:12" x14ac:dyDescent="0.25">
      <c r="A44" s="13"/>
      <c r="B44" s="14"/>
      <c r="C44" s="24"/>
      <c r="D44" s="13"/>
      <c r="E44" s="13"/>
      <c r="F44" s="65"/>
      <c r="G44" s="58"/>
      <c r="H44" s="44"/>
      <c r="I44" s="123"/>
      <c r="J44" s="74"/>
      <c r="K44" s="44"/>
      <c r="L44" s="4"/>
    </row>
    <row r="45" spans="1:12" s="18" customFormat="1" x14ac:dyDescent="0.25">
      <c r="A45" s="15"/>
      <c r="B45" s="16"/>
      <c r="C45" s="23"/>
      <c r="D45" s="15"/>
      <c r="E45" s="15"/>
      <c r="F45" s="64"/>
      <c r="G45" s="59"/>
      <c r="H45" s="46"/>
      <c r="I45" s="126"/>
      <c r="J45" s="75"/>
      <c r="K45" s="46"/>
      <c r="L45" s="2"/>
    </row>
    <row r="46" spans="1:12" x14ac:dyDescent="0.25">
      <c r="A46" s="13"/>
      <c r="B46" s="14"/>
      <c r="C46" s="24"/>
      <c r="D46" s="13"/>
      <c r="E46" s="13"/>
      <c r="F46" s="65"/>
      <c r="G46" s="58"/>
      <c r="H46" s="44"/>
      <c r="I46" s="123"/>
      <c r="J46" s="74"/>
      <c r="K46" s="44"/>
      <c r="L46" s="4"/>
    </row>
    <row r="47" spans="1:12" s="18" customFormat="1" x14ac:dyDescent="0.25">
      <c r="A47" s="15"/>
      <c r="B47" s="16"/>
      <c r="C47" s="23"/>
      <c r="D47" s="15"/>
      <c r="E47" s="15"/>
      <c r="F47" s="64"/>
      <c r="G47" s="59"/>
      <c r="H47" s="46"/>
      <c r="I47" s="126"/>
      <c r="J47" s="75"/>
      <c r="K47" s="46"/>
      <c r="L47" s="2"/>
    </row>
    <row r="48" spans="1:12" x14ac:dyDescent="0.25">
      <c r="A48" s="13"/>
      <c r="B48" s="14"/>
      <c r="C48" s="24"/>
      <c r="D48" s="13"/>
      <c r="E48" s="13"/>
      <c r="F48" s="65"/>
      <c r="G48" s="58"/>
      <c r="H48" s="44"/>
      <c r="I48" s="123"/>
      <c r="J48" s="74"/>
      <c r="K48" s="44"/>
      <c r="L48" s="4"/>
    </row>
    <row r="49" spans="1:12" s="18" customFormat="1" x14ac:dyDescent="0.25">
      <c r="A49" s="15"/>
      <c r="B49" s="16"/>
      <c r="C49" s="23"/>
      <c r="D49" s="15"/>
      <c r="E49" s="15"/>
      <c r="F49" s="64"/>
      <c r="G49" s="59"/>
      <c r="H49" s="46"/>
      <c r="I49" s="126"/>
      <c r="J49" s="75"/>
      <c r="K49" s="46"/>
      <c r="L49" s="2"/>
    </row>
    <row r="50" spans="1:12" x14ac:dyDescent="0.25">
      <c r="A50" s="13"/>
      <c r="B50" s="14"/>
      <c r="C50" s="24"/>
      <c r="D50" s="13"/>
      <c r="E50" s="13"/>
      <c r="F50" s="65"/>
      <c r="G50" s="58"/>
      <c r="H50" s="44"/>
      <c r="I50" s="123"/>
      <c r="J50" s="74"/>
      <c r="K50" s="44"/>
      <c r="L50" s="4"/>
    </row>
    <row r="51" spans="1:12" s="18" customFormat="1" x14ac:dyDescent="0.25">
      <c r="A51" s="15"/>
      <c r="B51" s="16"/>
      <c r="C51" s="23"/>
      <c r="D51" s="15"/>
      <c r="E51" s="15"/>
      <c r="F51" s="64"/>
      <c r="G51" s="59"/>
      <c r="H51" s="46"/>
      <c r="I51" s="126"/>
      <c r="J51" s="75"/>
      <c r="K51" s="46"/>
      <c r="L51" s="2"/>
    </row>
    <row r="52" spans="1:12" x14ac:dyDescent="0.25">
      <c r="A52" s="13"/>
      <c r="B52" s="14"/>
      <c r="C52" s="24"/>
      <c r="D52" s="13"/>
      <c r="E52" s="13"/>
      <c r="F52" s="65"/>
      <c r="G52" s="58"/>
      <c r="H52" s="44"/>
      <c r="I52" s="123"/>
      <c r="J52" s="74"/>
      <c r="K52" s="44"/>
      <c r="L52" s="4"/>
    </row>
    <row r="53" spans="1:12" s="18" customFormat="1" x14ac:dyDescent="0.25">
      <c r="A53" s="15"/>
      <c r="B53" s="16"/>
      <c r="C53" s="23"/>
      <c r="D53" s="15"/>
      <c r="E53" s="15"/>
      <c r="F53" s="64"/>
      <c r="G53" s="59"/>
      <c r="H53" s="46"/>
      <c r="I53" s="126"/>
      <c r="J53" s="75"/>
      <c r="K53" s="46"/>
      <c r="L53" s="2"/>
    </row>
    <row r="54" spans="1:12" x14ac:dyDescent="0.25">
      <c r="A54" s="13"/>
      <c r="B54" s="14"/>
      <c r="C54" s="24"/>
      <c r="D54" s="13"/>
      <c r="E54" s="13"/>
      <c r="F54" s="65"/>
      <c r="G54" s="58"/>
      <c r="H54" s="44"/>
      <c r="I54" s="123"/>
      <c r="J54" s="74"/>
      <c r="K54" s="44"/>
      <c r="L54" s="4"/>
    </row>
    <row r="55" spans="1:12" s="18" customFormat="1" x14ac:dyDescent="0.25">
      <c r="A55" s="15"/>
      <c r="B55" s="16"/>
      <c r="C55" s="23"/>
      <c r="D55" s="15"/>
      <c r="E55" s="15"/>
      <c r="F55" s="64"/>
      <c r="G55" s="59"/>
      <c r="H55" s="46"/>
      <c r="I55" s="126"/>
      <c r="J55" s="75"/>
      <c r="K55" s="46"/>
      <c r="L55" s="2"/>
    </row>
    <row r="56" spans="1:12" x14ac:dyDescent="0.25">
      <c r="A56" s="13"/>
      <c r="B56" s="14"/>
      <c r="C56" s="24"/>
      <c r="D56" s="13"/>
      <c r="E56" s="13"/>
      <c r="F56" s="65"/>
      <c r="G56" s="58"/>
      <c r="H56" s="44"/>
      <c r="I56" s="123"/>
      <c r="J56" s="74"/>
      <c r="K56" s="44"/>
      <c r="L56" s="4"/>
    </row>
    <row r="57" spans="1:12" x14ac:dyDescent="0.25">
      <c r="A57" s="6"/>
      <c r="B57" s="7"/>
      <c r="C57" s="21"/>
      <c r="D57" s="6"/>
      <c r="E57" s="6"/>
      <c r="F57" s="69"/>
      <c r="G57" s="60"/>
      <c r="H57" s="46"/>
      <c r="I57" s="126"/>
      <c r="J57" s="75"/>
      <c r="K57" s="46"/>
      <c r="L57" s="2"/>
    </row>
    <row r="58" spans="1:12" x14ac:dyDescent="0.25">
      <c r="A58" s="13"/>
      <c r="B58" s="14"/>
      <c r="C58" s="24"/>
      <c r="D58" s="13"/>
      <c r="E58" s="13"/>
      <c r="F58" s="65"/>
      <c r="G58" s="58"/>
      <c r="H58" s="44"/>
      <c r="I58" s="123"/>
      <c r="J58" s="74"/>
      <c r="K58" s="44"/>
      <c r="L58" s="4"/>
    </row>
    <row r="59" spans="1:12" x14ac:dyDescent="0.25">
      <c r="A59" s="6"/>
      <c r="B59" s="7"/>
      <c r="C59" s="21"/>
      <c r="D59" s="6"/>
      <c r="E59" s="6"/>
      <c r="F59" s="69"/>
      <c r="G59" s="60"/>
      <c r="H59" s="46"/>
      <c r="I59" s="126"/>
      <c r="J59" s="75"/>
      <c r="K59" s="46"/>
      <c r="L59" s="2"/>
    </row>
    <row r="60" spans="1:12" x14ac:dyDescent="0.25">
      <c r="A60" s="13"/>
      <c r="B60" s="14"/>
      <c r="C60" s="24"/>
      <c r="D60" s="13"/>
      <c r="E60" s="13"/>
      <c r="F60" s="65"/>
      <c r="G60" s="58"/>
      <c r="H60" s="44"/>
      <c r="I60" s="123"/>
      <c r="J60" s="74"/>
      <c r="K60" s="44"/>
      <c r="L60" s="4"/>
    </row>
    <row r="61" spans="1:12" x14ac:dyDescent="0.25">
      <c r="A61" s="6"/>
      <c r="B61" s="7"/>
      <c r="C61" s="21"/>
      <c r="D61" s="6"/>
      <c r="E61" s="6"/>
      <c r="F61" s="69"/>
      <c r="G61" s="60"/>
      <c r="H61" s="46"/>
      <c r="I61" s="126"/>
      <c r="J61" s="75"/>
      <c r="K61" s="46"/>
      <c r="L61" s="2"/>
    </row>
    <row r="62" spans="1:12" x14ac:dyDescent="0.25">
      <c r="A62" s="13"/>
      <c r="B62" s="14"/>
      <c r="C62" s="24"/>
      <c r="D62" s="13"/>
      <c r="E62" s="13"/>
      <c r="F62" s="65"/>
      <c r="G62" s="58"/>
      <c r="H62" s="44"/>
      <c r="I62" s="123"/>
      <c r="J62" s="74"/>
      <c r="K62" s="44"/>
      <c r="L62" s="4"/>
    </row>
    <row r="63" spans="1:12" x14ac:dyDescent="0.25">
      <c r="A63" s="6"/>
      <c r="B63" s="7"/>
      <c r="C63" s="21"/>
      <c r="D63" s="6"/>
      <c r="E63" s="6"/>
      <c r="F63" s="69"/>
      <c r="G63" s="60"/>
      <c r="H63" s="46"/>
      <c r="I63" s="126"/>
      <c r="J63" s="75"/>
      <c r="K63" s="46"/>
      <c r="L63" s="2"/>
    </row>
    <row r="64" spans="1:12" x14ac:dyDescent="0.25">
      <c r="A64" s="13"/>
      <c r="B64" s="14"/>
      <c r="C64" s="24"/>
      <c r="D64" s="13"/>
      <c r="E64" s="13"/>
      <c r="F64" s="65"/>
      <c r="G64" s="58"/>
      <c r="H64" s="44"/>
      <c r="I64" s="123"/>
      <c r="J64" s="74"/>
      <c r="K64" s="44"/>
      <c r="L64" s="4"/>
    </row>
    <row r="65" spans="1:12" x14ac:dyDescent="0.25">
      <c r="A65" s="6"/>
      <c r="B65" s="7"/>
      <c r="C65" s="21"/>
      <c r="D65" s="6"/>
      <c r="E65" s="6"/>
      <c r="F65" s="69"/>
      <c r="G65" s="60"/>
      <c r="H65" s="46"/>
      <c r="I65" s="126"/>
      <c r="J65" s="75"/>
      <c r="K65" s="46"/>
      <c r="L65" s="2"/>
    </row>
    <row r="66" spans="1:12" ht="14.25" customHeight="1" x14ac:dyDescent="0.25">
      <c r="A66" s="13"/>
      <c r="B66" s="14"/>
      <c r="C66" s="24"/>
      <c r="D66" s="13"/>
      <c r="E66" s="13"/>
      <c r="F66" s="65"/>
      <c r="G66" s="58"/>
      <c r="H66" s="44"/>
      <c r="I66" s="123"/>
      <c r="J66" s="74"/>
      <c r="K66" s="44"/>
      <c r="L66" s="4"/>
    </row>
    <row r="67" spans="1:12" x14ac:dyDescent="0.25">
      <c r="A67" s="6"/>
      <c r="B67" s="7"/>
      <c r="C67" s="21"/>
      <c r="D67" s="6"/>
      <c r="E67" s="6"/>
      <c r="F67" s="69"/>
      <c r="G67" s="60"/>
      <c r="H67" s="46"/>
      <c r="I67" s="126"/>
      <c r="J67" s="75"/>
      <c r="K67" s="46"/>
      <c r="L67" s="2"/>
    </row>
    <row r="68" spans="1:12" x14ac:dyDescent="0.25">
      <c r="A68" s="13"/>
      <c r="B68" s="14"/>
      <c r="C68" s="24"/>
      <c r="D68" s="13"/>
      <c r="E68" s="13"/>
      <c r="F68" s="65"/>
      <c r="G68" s="58"/>
      <c r="H68" s="44"/>
      <c r="I68" s="123"/>
      <c r="J68" s="74"/>
      <c r="K68" s="44"/>
      <c r="L68" s="4"/>
    </row>
    <row r="69" spans="1:12" x14ac:dyDescent="0.25">
      <c r="A69" s="6"/>
      <c r="B69" s="7"/>
      <c r="C69" s="21"/>
      <c r="D69" s="6"/>
      <c r="E69" s="6"/>
      <c r="F69" s="69"/>
      <c r="G69" s="60"/>
      <c r="H69" s="46"/>
      <c r="I69" s="126"/>
      <c r="J69" s="75"/>
      <c r="K69" s="46"/>
      <c r="L69" s="2"/>
    </row>
    <row r="70" spans="1:12" x14ac:dyDescent="0.25">
      <c r="A70" s="13"/>
      <c r="B70" s="14"/>
      <c r="C70" s="24"/>
      <c r="D70" s="13"/>
      <c r="E70" s="13"/>
      <c r="F70" s="65"/>
      <c r="G70" s="58"/>
      <c r="H70" s="44"/>
      <c r="I70" s="123"/>
      <c r="J70" s="74"/>
      <c r="K70" s="44"/>
      <c r="L70" s="4"/>
    </row>
    <row r="71" spans="1:12" x14ac:dyDescent="0.25">
      <c r="A71" s="6"/>
      <c r="B71" s="7"/>
      <c r="C71" s="21"/>
      <c r="D71" s="6"/>
      <c r="E71" s="6"/>
      <c r="F71" s="69"/>
      <c r="G71" s="60"/>
      <c r="H71" s="46"/>
      <c r="I71" s="126"/>
      <c r="J71" s="75"/>
      <c r="K71" s="46"/>
      <c r="L71" s="2"/>
    </row>
    <row r="72" spans="1:12" x14ac:dyDescent="0.25">
      <c r="A72" s="13"/>
      <c r="B72" s="14"/>
      <c r="C72" s="24"/>
      <c r="D72" s="13"/>
      <c r="E72" s="13"/>
      <c r="F72" s="65"/>
      <c r="G72" s="58"/>
      <c r="H72" s="44"/>
      <c r="I72" s="123"/>
      <c r="J72" s="74"/>
      <c r="K72" s="44"/>
      <c r="L72" s="4"/>
    </row>
    <row r="73" spans="1:12" x14ac:dyDescent="0.25">
      <c r="A73" s="15"/>
      <c r="B73" s="16"/>
      <c r="C73" s="23"/>
      <c r="D73" s="15"/>
      <c r="E73" s="15"/>
      <c r="F73" s="64"/>
      <c r="G73" s="59"/>
      <c r="H73" s="46"/>
      <c r="I73" s="126"/>
      <c r="J73" s="75"/>
      <c r="K73" s="46"/>
      <c r="L73" s="2"/>
    </row>
    <row r="74" spans="1:12" x14ac:dyDescent="0.25">
      <c r="A74" s="52"/>
      <c r="B74" s="94"/>
      <c r="C74" s="95"/>
      <c r="D74" s="52"/>
      <c r="E74" s="52"/>
      <c r="F74" s="96"/>
      <c r="G74" s="68"/>
      <c r="H74" s="53"/>
      <c r="I74" s="128"/>
      <c r="J74" s="83"/>
      <c r="K74" s="53"/>
      <c r="L74" s="54"/>
    </row>
    <row r="75" spans="1:12" x14ac:dyDescent="0.25">
      <c r="A75" s="15"/>
      <c r="B75" s="16"/>
      <c r="C75" s="23"/>
      <c r="D75" s="15"/>
      <c r="E75" s="15"/>
      <c r="F75" s="64"/>
      <c r="G75" s="59"/>
      <c r="H75" s="46"/>
      <c r="I75" s="126"/>
      <c r="J75" s="75"/>
      <c r="K75" s="46"/>
      <c r="L75" s="2"/>
    </row>
    <row r="76" spans="1:12" x14ac:dyDescent="0.25">
      <c r="A76" s="52"/>
      <c r="B76" s="94"/>
      <c r="C76" s="95"/>
      <c r="D76" s="52"/>
      <c r="E76" s="52"/>
      <c r="F76" s="96"/>
      <c r="G76" s="68"/>
      <c r="H76" s="53"/>
      <c r="I76" s="128"/>
      <c r="J76" s="83"/>
      <c r="K76" s="53"/>
      <c r="L76" s="54"/>
    </row>
    <row r="77" spans="1:12" x14ac:dyDescent="0.25">
      <c r="A77" s="15"/>
      <c r="B77" s="16"/>
      <c r="C77" s="23"/>
      <c r="D77" s="15"/>
      <c r="E77" s="15"/>
      <c r="F77" s="64"/>
      <c r="G77" s="59"/>
      <c r="H77" s="46"/>
      <c r="I77" s="126"/>
      <c r="J77" s="75"/>
      <c r="K77" s="46"/>
      <c r="L77" s="2"/>
    </row>
    <row r="78" spans="1:12" x14ac:dyDescent="0.25">
      <c r="A78" s="52"/>
      <c r="B78" s="94"/>
      <c r="C78" s="95"/>
      <c r="D78" s="52"/>
      <c r="E78" s="52"/>
      <c r="F78" s="96"/>
      <c r="G78" s="68"/>
      <c r="H78" s="53"/>
      <c r="I78" s="128"/>
      <c r="J78" s="83"/>
      <c r="K78" s="53"/>
      <c r="L78" s="54"/>
    </row>
    <row r="79" spans="1:12" x14ac:dyDescent="0.25">
      <c r="A79" s="15"/>
      <c r="B79" s="16"/>
      <c r="C79" s="23"/>
      <c r="D79" s="15"/>
      <c r="E79" s="15"/>
      <c r="F79" s="64"/>
      <c r="G79" s="59"/>
      <c r="H79" s="46"/>
      <c r="I79" s="126"/>
      <c r="J79" s="75"/>
      <c r="K79" s="46"/>
      <c r="L79" s="2"/>
    </row>
    <row r="80" spans="1:12" x14ac:dyDescent="0.25">
      <c r="A80" s="52"/>
      <c r="B80" s="94"/>
      <c r="C80" s="95"/>
      <c r="D80" s="52"/>
      <c r="E80" s="52"/>
      <c r="F80" s="96"/>
      <c r="G80" s="68"/>
      <c r="H80" s="53"/>
      <c r="I80" s="128"/>
      <c r="J80" s="83"/>
      <c r="K80" s="53"/>
      <c r="L80" s="54"/>
    </row>
    <row r="81" spans="1:12" x14ac:dyDescent="0.25">
      <c r="A81" s="15"/>
      <c r="B81" s="16"/>
      <c r="C81" s="23"/>
      <c r="D81" s="15"/>
      <c r="E81" s="15"/>
      <c r="F81" s="64"/>
      <c r="G81" s="59"/>
      <c r="H81" s="46"/>
      <c r="I81" s="126"/>
      <c r="J81" s="75"/>
      <c r="K81" s="46"/>
      <c r="L81" s="2"/>
    </row>
    <row r="82" spans="1:12" x14ac:dyDescent="0.25">
      <c r="A82" s="52"/>
      <c r="B82" s="94"/>
      <c r="C82" s="95"/>
      <c r="D82" s="52"/>
      <c r="E82" s="52"/>
      <c r="F82" s="96"/>
      <c r="G82" s="68"/>
      <c r="H82" s="53"/>
      <c r="I82" s="128"/>
      <c r="J82" s="83"/>
      <c r="K82" s="53"/>
      <c r="L82" s="54"/>
    </row>
    <row r="83" spans="1:12" x14ac:dyDescent="0.25">
      <c r="A83" s="15"/>
      <c r="B83" s="16"/>
      <c r="C83" s="23"/>
      <c r="D83" s="15"/>
      <c r="E83" s="15"/>
      <c r="F83" s="64"/>
      <c r="G83" s="59"/>
      <c r="H83" s="46"/>
      <c r="I83" s="126"/>
      <c r="J83" s="75"/>
      <c r="K83" s="46"/>
      <c r="L83" s="2"/>
    </row>
    <row r="84" spans="1:12" x14ac:dyDescent="0.25">
      <c r="A84" s="52"/>
      <c r="B84" s="94"/>
      <c r="C84" s="95"/>
      <c r="D84" s="52"/>
      <c r="E84" s="52"/>
      <c r="F84" s="96"/>
      <c r="G84" s="68"/>
      <c r="H84" s="53"/>
      <c r="I84" s="128"/>
      <c r="J84" s="83"/>
      <c r="K84" s="53"/>
      <c r="L84" s="54"/>
    </row>
    <row r="85" spans="1:12" x14ac:dyDescent="0.25">
      <c r="A85" s="15"/>
      <c r="B85" s="16"/>
      <c r="C85" s="23"/>
      <c r="D85" s="15"/>
      <c r="E85" s="15"/>
      <c r="F85" s="64"/>
      <c r="G85" s="59"/>
      <c r="H85" s="46"/>
      <c r="I85" s="126"/>
      <c r="J85" s="75"/>
      <c r="K85" s="46"/>
      <c r="L85" s="2"/>
    </row>
    <row r="86" spans="1:12" x14ac:dyDescent="0.25">
      <c r="A86" s="52"/>
      <c r="B86" s="94"/>
      <c r="C86" s="95"/>
      <c r="D86" s="52"/>
      <c r="E86" s="52"/>
      <c r="F86" s="96"/>
      <c r="G86" s="68"/>
      <c r="H86" s="53"/>
      <c r="I86" s="128"/>
      <c r="J86" s="83"/>
      <c r="K86" s="53"/>
      <c r="L86" s="54"/>
    </row>
    <row r="87" spans="1:12" x14ac:dyDescent="0.25">
      <c r="A87" s="15"/>
      <c r="B87" s="16"/>
      <c r="C87" s="23"/>
      <c r="D87" s="15"/>
      <c r="E87" s="15"/>
      <c r="F87" s="64"/>
      <c r="G87" s="59"/>
      <c r="H87" s="46"/>
      <c r="I87" s="126"/>
      <c r="J87" s="75"/>
      <c r="K87" s="46"/>
      <c r="L87" s="2"/>
    </row>
    <row r="88" spans="1:12" x14ac:dyDescent="0.25">
      <c r="A88" s="52"/>
      <c r="B88" s="94"/>
      <c r="C88" s="95"/>
      <c r="D88" s="52"/>
      <c r="E88" s="52"/>
      <c r="F88" s="96"/>
      <c r="G88" s="68"/>
      <c r="H88" s="53"/>
      <c r="I88" s="128"/>
      <c r="J88" s="83"/>
      <c r="K88" s="53"/>
      <c r="L88" s="54"/>
    </row>
    <row r="89" spans="1:12" x14ac:dyDescent="0.25">
      <c r="A89" s="15"/>
      <c r="B89" s="16"/>
      <c r="C89" s="23"/>
      <c r="D89" s="15"/>
      <c r="E89" s="15"/>
      <c r="F89" s="64"/>
      <c r="G89" s="59"/>
      <c r="H89" s="46"/>
      <c r="I89" s="126"/>
      <c r="J89" s="75"/>
      <c r="K89" s="46"/>
      <c r="L89" s="2"/>
    </row>
    <row r="90" spans="1:12" x14ac:dyDescent="0.25">
      <c r="A90" s="13"/>
      <c r="B90" s="14"/>
      <c r="C90" s="24"/>
      <c r="D90" s="13"/>
      <c r="E90" s="13"/>
      <c r="F90" s="65"/>
      <c r="G90" s="58"/>
      <c r="H90" s="44"/>
      <c r="I90" s="123"/>
      <c r="J90" s="74"/>
      <c r="K90" s="44"/>
      <c r="L90" s="4"/>
    </row>
    <row r="91" spans="1:12" x14ac:dyDescent="0.25">
      <c r="A91" s="15"/>
      <c r="B91" s="16"/>
      <c r="C91" s="23"/>
      <c r="D91" s="15"/>
      <c r="E91" s="15"/>
      <c r="F91" s="64"/>
      <c r="G91" s="59"/>
      <c r="H91" s="46"/>
      <c r="I91" s="126"/>
      <c r="J91" s="75"/>
      <c r="K91" s="46"/>
      <c r="L91" s="2"/>
    </row>
    <row r="92" spans="1:12" x14ac:dyDescent="0.25">
      <c r="A92" s="52"/>
      <c r="B92" s="94"/>
      <c r="C92" s="95"/>
      <c r="D92" s="52"/>
      <c r="E92" s="52"/>
      <c r="F92" s="96"/>
      <c r="G92" s="68"/>
      <c r="H92" s="53"/>
      <c r="I92" s="128"/>
      <c r="J92" s="83"/>
      <c r="K92" s="53"/>
      <c r="L92" s="54"/>
    </row>
    <row r="93" spans="1:12" x14ac:dyDescent="0.25">
      <c r="A93" s="15"/>
      <c r="B93" s="16"/>
      <c r="C93" s="23"/>
      <c r="D93" s="15"/>
      <c r="E93" s="15"/>
      <c r="F93" s="64"/>
      <c r="G93" s="59"/>
      <c r="H93" s="46"/>
      <c r="I93" s="126"/>
      <c r="J93" s="75"/>
      <c r="K93" s="46"/>
      <c r="L93" s="2"/>
    </row>
    <row r="94" spans="1:12" x14ac:dyDescent="0.25">
      <c r="A94" s="52"/>
      <c r="B94" s="94"/>
      <c r="C94" s="95"/>
      <c r="D94" s="52"/>
      <c r="E94" s="52"/>
      <c r="F94" s="96"/>
      <c r="G94" s="68"/>
      <c r="H94" s="53"/>
      <c r="I94" s="128"/>
      <c r="J94" s="83"/>
      <c r="K94" s="53"/>
      <c r="L94" s="54"/>
    </row>
    <row r="95" spans="1:12" x14ac:dyDescent="0.25">
      <c r="A95" s="15"/>
      <c r="B95" s="16"/>
      <c r="C95" s="23"/>
      <c r="D95" s="15"/>
      <c r="E95" s="15"/>
      <c r="F95" s="64"/>
      <c r="G95" s="59"/>
      <c r="H95" s="46"/>
      <c r="I95" s="126"/>
      <c r="J95" s="75"/>
      <c r="K95" s="46"/>
      <c r="L95" s="2"/>
    </row>
    <row r="96" spans="1:12" x14ac:dyDescent="0.25">
      <c r="A96" s="52"/>
      <c r="B96" s="94"/>
      <c r="C96" s="95"/>
      <c r="D96" s="52"/>
      <c r="E96" s="52"/>
      <c r="F96" s="96"/>
      <c r="G96" s="68"/>
      <c r="H96" s="53"/>
      <c r="I96" s="128"/>
      <c r="J96" s="83"/>
      <c r="K96" s="53"/>
      <c r="L96" s="54"/>
    </row>
    <row r="97" spans="1:12" x14ac:dyDescent="0.25">
      <c r="A97" s="15"/>
      <c r="B97" s="16"/>
      <c r="C97" s="23"/>
      <c r="D97" s="15"/>
      <c r="E97" s="15"/>
      <c r="F97" s="64"/>
      <c r="G97" s="59"/>
      <c r="H97" s="46"/>
      <c r="I97" s="126"/>
      <c r="J97" s="75"/>
      <c r="K97" s="46"/>
      <c r="L97" s="2"/>
    </row>
    <row r="98" spans="1:12" x14ac:dyDescent="0.25">
      <c r="A98" s="52"/>
      <c r="B98" s="94"/>
      <c r="C98" s="95"/>
      <c r="D98" s="52"/>
      <c r="E98" s="52"/>
      <c r="F98" s="96"/>
      <c r="G98" s="68"/>
      <c r="H98" s="53"/>
      <c r="I98" s="128"/>
      <c r="J98" s="83"/>
      <c r="K98" s="53"/>
      <c r="L98" s="54"/>
    </row>
    <row r="99" spans="1:12" x14ac:dyDescent="0.25">
      <c r="A99" s="15"/>
      <c r="B99" s="16"/>
      <c r="C99" s="23"/>
      <c r="D99" s="15"/>
      <c r="E99" s="15"/>
      <c r="F99" s="64"/>
      <c r="G99" s="59"/>
      <c r="H99" s="46"/>
      <c r="I99" s="126"/>
      <c r="J99" s="75"/>
      <c r="K99" s="46"/>
      <c r="L99" s="2"/>
    </row>
    <row r="100" spans="1:12" x14ac:dyDescent="0.25">
      <c r="A100" s="52"/>
      <c r="B100" s="94"/>
      <c r="C100" s="95"/>
      <c r="D100" s="52"/>
      <c r="E100" s="52"/>
      <c r="F100" s="96"/>
      <c r="G100" s="68"/>
      <c r="H100" s="53"/>
      <c r="I100" s="128"/>
      <c r="J100" s="83"/>
      <c r="K100" s="53"/>
      <c r="L100" s="54"/>
    </row>
    <row r="101" spans="1:12" x14ac:dyDescent="0.25">
      <c r="A101" s="15"/>
      <c r="B101" s="16"/>
      <c r="C101" s="23"/>
      <c r="D101" s="15"/>
      <c r="E101" s="15"/>
      <c r="F101" s="64"/>
      <c r="G101" s="59"/>
      <c r="H101" s="46"/>
      <c r="I101" s="126"/>
      <c r="J101" s="75"/>
      <c r="K101" s="46"/>
      <c r="L101" s="2"/>
    </row>
    <row r="102" spans="1:12" x14ac:dyDescent="0.25">
      <c r="A102" s="13"/>
      <c r="B102" s="14"/>
      <c r="C102" s="24"/>
      <c r="D102" s="13"/>
      <c r="E102" s="13"/>
      <c r="F102" s="65"/>
      <c r="G102" s="58"/>
      <c r="H102" s="44"/>
      <c r="I102" s="123"/>
      <c r="J102" s="74"/>
      <c r="K102" s="44"/>
      <c r="L102" s="4"/>
    </row>
    <row r="103" spans="1:12" x14ac:dyDescent="0.25">
      <c r="A103" s="15"/>
      <c r="B103" s="16"/>
      <c r="C103" s="23"/>
      <c r="D103" s="15"/>
      <c r="E103" s="15"/>
      <c r="F103" s="64"/>
      <c r="G103" s="59"/>
      <c r="H103" s="46"/>
      <c r="I103" s="126"/>
      <c r="J103" s="75"/>
      <c r="K103" s="46"/>
      <c r="L103" s="2"/>
    </row>
    <row r="104" spans="1:12" x14ac:dyDescent="0.25">
      <c r="A104" s="31"/>
      <c r="B104" s="32"/>
      <c r="C104" s="32"/>
      <c r="D104" s="32"/>
      <c r="E104" s="33" t="s">
        <v>4</v>
      </c>
      <c r="F104" s="66">
        <f>SUM(F2:F103)</f>
        <v>0</v>
      </c>
      <c r="G104" s="67"/>
      <c r="H104" s="40"/>
      <c r="I104" s="142">
        <f>SUBTOTAL(109,I2:I103)</f>
        <v>0</v>
      </c>
      <c r="J104" s="40"/>
      <c r="K104" s="40"/>
      <c r="L104" s="34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11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  <row r="135" spans="1:12" x14ac:dyDescent="0.25">
      <c r="A135" s="5"/>
      <c r="B135" s="9"/>
      <c r="C135" s="5"/>
      <c r="D135" s="5"/>
      <c r="E135" s="5"/>
      <c r="F135" s="5"/>
      <c r="G135" s="5"/>
      <c r="H135" s="9"/>
      <c r="I135" s="9"/>
      <c r="J135" s="9"/>
      <c r="K135" s="9"/>
      <c r="L135" s="5"/>
    </row>
    <row r="136" spans="1:12" x14ac:dyDescent="0.25">
      <c r="A136" s="5"/>
      <c r="B136" s="9"/>
      <c r="C136" s="5"/>
      <c r="D136" s="5"/>
      <c r="E136" s="5"/>
      <c r="F136" s="5"/>
      <c r="G136" s="5"/>
      <c r="H136" s="9"/>
      <c r="I136" s="9"/>
      <c r="J136" s="9"/>
      <c r="K136" s="9"/>
      <c r="L136" s="5"/>
    </row>
    <row r="137" spans="1:12" x14ac:dyDescent="0.25">
      <c r="A137" s="5"/>
      <c r="B137" s="9"/>
      <c r="C137" s="5"/>
      <c r="D137" s="5"/>
      <c r="E137" s="5"/>
      <c r="F137" s="5"/>
      <c r="G137" s="5"/>
      <c r="H137" s="9"/>
      <c r="I137" s="9"/>
      <c r="J137" s="9"/>
      <c r="K137" s="9"/>
      <c r="L137" s="5"/>
    </row>
    <row r="138" spans="1:12" x14ac:dyDescent="0.25">
      <c r="A138" s="5"/>
      <c r="B138" s="9"/>
      <c r="C138" s="5"/>
      <c r="D138" s="5"/>
      <c r="E138" s="5"/>
      <c r="F138" s="5"/>
      <c r="G138" s="5"/>
      <c r="H138" s="9"/>
      <c r="I138" s="9"/>
      <c r="J138" s="9"/>
      <c r="K138" s="9"/>
      <c r="L138" s="5"/>
    </row>
    <row r="139" spans="1:12" x14ac:dyDescent="0.25">
      <c r="A139" s="5"/>
      <c r="B139" s="9"/>
      <c r="C139" s="5"/>
      <c r="D139" s="5"/>
      <c r="E139" s="5"/>
      <c r="F139" s="5"/>
      <c r="G139" s="5"/>
      <c r="H139" s="9"/>
      <c r="I139" s="9"/>
      <c r="J139" s="9"/>
      <c r="K139" s="9"/>
      <c r="L139" s="5"/>
    </row>
    <row r="140" spans="1:12" x14ac:dyDescent="0.25">
      <c r="A140" s="5"/>
      <c r="B140" s="9"/>
      <c r="C140" s="5"/>
      <c r="D140" s="5"/>
      <c r="E140" s="5"/>
      <c r="F140" s="5"/>
      <c r="G140" s="5"/>
      <c r="H140" s="9"/>
      <c r="I140" s="9"/>
      <c r="J140" s="9"/>
      <c r="K140" s="9"/>
      <c r="L140" s="5"/>
    </row>
    <row r="141" spans="1:12" x14ac:dyDescent="0.25">
      <c r="A141" s="5"/>
      <c r="B141" s="9"/>
      <c r="C141" s="5"/>
      <c r="D141" s="5"/>
      <c r="E141" s="5"/>
      <c r="F141" s="5"/>
      <c r="G141" s="5"/>
      <c r="H141" s="9"/>
      <c r="I141" s="9"/>
      <c r="J141" s="9"/>
      <c r="K141" s="9"/>
      <c r="L141" s="5"/>
    </row>
    <row r="142" spans="1:12" x14ac:dyDescent="0.25">
      <c r="A142" s="5"/>
      <c r="B142" s="9"/>
      <c r="C142" s="5"/>
      <c r="D142" s="5"/>
      <c r="E142" s="5"/>
      <c r="F142" s="5"/>
      <c r="G142" s="5"/>
      <c r="H142" s="9"/>
      <c r="I142" s="9"/>
      <c r="J142" s="9"/>
      <c r="K142" s="9"/>
      <c r="L142" s="5"/>
    </row>
    <row r="143" spans="1:12" x14ac:dyDescent="0.25">
      <c r="A143" s="5"/>
      <c r="B143" s="9"/>
      <c r="C143" s="5"/>
      <c r="D143" s="5"/>
      <c r="E143" s="5"/>
      <c r="F143" s="5"/>
      <c r="G143" s="5"/>
      <c r="H143" s="9"/>
      <c r="I143" s="9"/>
      <c r="J143" s="9"/>
      <c r="K143" s="9"/>
      <c r="L143" s="5"/>
    </row>
    <row r="144" spans="1:12" x14ac:dyDescent="0.25">
      <c r="A144" s="5"/>
      <c r="B144" s="9"/>
      <c r="C144" s="5"/>
      <c r="D144" s="5"/>
      <c r="E144" s="5"/>
      <c r="F144" s="5"/>
      <c r="G144" s="5"/>
      <c r="H144" s="9"/>
      <c r="I144" s="9"/>
      <c r="J144" s="9"/>
      <c r="K144" s="9"/>
      <c r="L144" s="5"/>
    </row>
    <row r="145" spans="1:12" x14ac:dyDescent="0.25">
      <c r="A145" s="5"/>
      <c r="B145" s="9"/>
      <c r="C145" s="5"/>
      <c r="D145" s="5"/>
      <c r="E145" s="5"/>
      <c r="F145" s="5"/>
      <c r="G145" s="5"/>
      <c r="H145" s="9"/>
      <c r="I145" s="9"/>
      <c r="J145" s="9"/>
      <c r="K145" s="9"/>
      <c r="L145" s="5"/>
    </row>
    <row r="146" spans="1:12" x14ac:dyDescent="0.25">
      <c r="A146" s="5"/>
      <c r="B146" s="9"/>
      <c r="C146" s="5"/>
      <c r="D146" s="5"/>
      <c r="E146" s="5"/>
      <c r="F146" s="5"/>
      <c r="G146" s="5"/>
      <c r="H146" s="9"/>
      <c r="I146" s="9"/>
      <c r="J146" s="9"/>
      <c r="K146" s="9"/>
      <c r="L146" s="5"/>
    </row>
    <row r="147" spans="1:12" x14ac:dyDescent="0.25">
      <c r="A147" s="5"/>
      <c r="B147" s="9"/>
      <c r="C147" s="5"/>
      <c r="D147" s="5"/>
      <c r="E147" s="5"/>
      <c r="F147" s="5"/>
      <c r="G147" s="5"/>
      <c r="H147" s="9"/>
      <c r="I147" s="9"/>
      <c r="J147" s="9"/>
      <c r="K147" s="9"/>
      <c r="L147" s="5"/>
    </row>
    <row r="148" spans="1:12" x14ac:dyDescent="0.25">
      <c r="A148" s="5"/>
      <c r="B148" s="9"/>
      <c r="C148" s="5"/>
      <c r="D148" s="5"/>
      <c r="E148" s="5"/>
      <c r="F148" s="5"/>
      <c r="G148" s="5"/>
      <c r="H148" s="9"/>
      <c r="I148" s="9"/>
      <c r="J148" s="9"/>
      <c r="K148" s="9"/>
      <c r="L148" s="5"/>
    </row>
    <row r="149" spans="1:12" x14ac:dyDescent="0.25">
      <c r="A149" s="5"/>
      <c r="B149" s="9"/>
      <c r="C149" s="5"/>
      <c r="D149" s="5"/>
      <c r="E149" s="5"/>
      <c r="F149" s="5"/>
      <c r="G149" s="5"/>
      <c r="H149" s="9"/>
      <c r="I149" s="9"/>
      <c r="J149" s="9"/>
      <c r="K149" s="9"/>
      <c r="L149" s="5"/>
    </row>
    <row r="150" spans="1:12" x14ac:dyDescent="0.25">
      <c r="A150" s="5"/>
      <c r="B150" s="9"/>
      <c r="C150" s="5"/>
      <c r="D150" s="5"/>
      <c r="E150" s="5"/>
      <c r="F150" s="5"/>
      <c r="G150" s="5"/>
      <c r="H150" s="9"/>
      <c r="I150" s="9"/>
      <c r="J150" s="9"/>
      <c r="K150" s="9"/>
      <c r="L150" s="5"/>
    </row>
    <row r="151" spans="1:12" x14ac:dyDescent="0.25">
      <c r="A151" s="5"/>
      <c r="B151" s="9"/>
      <c r="C151" s="5"/>
      <c r="D151" s="5"/>
      <c r="E151" s="5"/>
      <c r="F151" s="5"/>
      <c r="G151" s="5"/>
      <c r="H151" s="9"/>
      <c r="I151" s="9"/>
      <c r="J151" s="9"/>
      <c r="K151" s="9"/>
      <c r="L151" s="5"/>
    </row>
    <row r="152" spans="1:12" x14ac:dyDescent="0.25">
      <c r="A152" s="5"/>
      <c r="B152" s="9"/>
      <c r="C152" s="5"/>
      <c r="D152" s="5"/>
      <c r="E152" s="5"/>
      <c r="F152" s="5"/>
      <c r="G152" s="5"/>
      <c r="H152" s="9"/>
      <c r="I152" s="9"/>
      <c r="J152" s="9"/>
      <c r="K152" s="9"/>
      <c r="L152" s="5"/>
    </row>
    <row r="153" spans="1:12" x14ac:dyDescent="0.25">
      <c r="A153" s="5"/>
      <c r="B153" s="9"/>
      <c r="C153" s="5"/>
      <c r="D153" s="5"/>
      <c r="E153" s="5"/>
      <c r="F153" s="5"/>
      <c r="G153" s="5"/>
      <c r="H153" s="9"/>
      <c r="I153" s="9"/>
      <c r="J153" s="9"/>
      <c r="K153" s="9"/>
      <c r="L153" s="5"/>
    </row>
    <row r="154" spans="1:12" x14ac:dyDescent="0.25">
      <c r="A154" s="5"/>
      <c r="B154" s="9"/>
      <c r="C154" s="5"/>
      <c r="D154" s="5"/>
      <c r="E154" s="5"/>
      <c r="F154" s="5"/>
      <c r="G154" s="5"/>
      <c r="H154" s="9"/>
      <c r="I154" s="9"/>
      <c r="J154" s="9"/>
      <c r="K154" s="9"/>
      <c r="L154" s="5"/>
    </row>
    <row r="155" spans="1:12" x14ac:dyDescent="0.25">
      <c r="A155" s="5"/>
      <c r="B155" s="9"/>
      <c r="C155" s="5"/>
      <c r="D155" s="5"/>
      <c r="E155" s="5"/>
      <c r="F155" s="5"/>
      <c r="G155" s="5"/>
      <c r="H155" s="9"/>
      <c r="I155" s="9"/>
      <c r="J155" s="9"/>
      <c r="K155" s="9"/>
      <c r="L155" s="5"/>
    </row>
    <row r="156" spans="1:12" x14ac:dyDescent="0.25">
      <c r="A156" s="5"/>
      <c r="B156" s="9"/>
      <c r="C156" s="5"/>
      <c r="D156" s="5"/>
      <c r="E156" s="5"/>
      <c r="F156" s="5"/>
      <c r="G156" s="5"/>
      <c r="H156" s="9"/>
      <c r="I156" s="9"/>
      <c r="J156" s="9"/>
      <c r="K156" s="9"/>
      <c r="L156" s="5"/>
    </row>
    <row r="157" spans="1:12" x14ac:dyDescent="0.25">
      <c r="A157" s="5"/>
      <c r="B157" s="9"/>
      <c r="C157" s="5"/>
      <c r="D157" s="5"/>
      <c r="E157" s="5"/>
      <c r="F157" s="5"/>
      <c r="G157" s="5"/>
      <c r="H157" s="9"/>
      <c r="I157" s="9"/>
      <c r="J157" s="9"/>
      <c r="K157" s="9"/>
      <c r="L157" s="5"/>
    </row>
    <row r="158" spans="1:12" x14ac:dyDescent="0.25">
      <c r="A158" s="5"/>
      <c r="B158" s="9"/>
      <c r="C158" s="5"/>
      <c r="D158" s="5"/>
      <c r="E158" s="5"/>
      <c r="F158" s="5"/>
      <c r="G158" s="5"/>
      <c r="H158" s="9"/>
      <c r="I158" s="9"/>
      <c r="J158" s="9"/>
      <c r="K158" s="9"/>
      <c r="L158" s="5"/>
    </row>
    <row r="159" spans="1:12" x14ac:dyDescent="0.25">
      <c r="A159" s="5"/>
      <c r="B159" s="9"/>
      <c r="C159" s="5"/>
      <c r="D159" s="5"/>
      <c r="E159" s="5"/>
      <c r="F159" s="5"/>
      <c r="G159" s="5"/>
      <c r="H159" s="9"/>
      <c r="I159" s="9"/>
      <c r="J159" s="9"/>
      <c r="K159" s="9"/>
      <c r="L159" s="5"/>
    </row>
    <row r="160" spans="1:12" x14ac:dyDescent="0.25">
      <c r="A160" s="5"/>
      <c r="B160" s="9"/>
      <c r="C160" s="5"/>
      <c r="D160" s="5"/>
      <c r="E160" s="5"/>
      <c r="F160" s="5"/>
      <c r="G160" s="5"/>
      <c r="H160" s="9"/>
      <c r="I160" s="9"/>
      <c r="J160" s="9"/>
      <c r="K160" s="9"/>
      <c r="L160" s="5"/>
    </row>
  </sheetData>
  <conditionalFormatting sqref="K2:K103">
    <cfRule type="iconSet" priority="8">
      <iconSet iconSet="3Symbols2" showValue="0">
        <cfvo type="percent" val="0"/>
        <cfvo type="num" val="1"/>
        <cfvo type="num" val="2"/>
      </iconSet>
    </cfRule>
  </conditionalFormatting>
  <dataValidations count="3">
    <dataValidation type="list" allowBlank="1" showInputMessage="1" showErrorMessage="1" sqref="B2:B103" xr:uid="{BD24E384-6E88-41A9-8087-C92F22A431F0}">
      <formula1>#REF!</formula1>
    </dataValidation>
    <dataValidation type="list" errorStyle="warning" allowBlank="1" showInputMessage="1" showErrorMessage="1" errorTitle="Fournisseur inconnu" error="Ce fournisseur n'existe pas dans la liste, veuillez contacter la personne à l'origine de la création du fichier pour modification." sqref="D2:D103" xr:uid="{DC8C9355-AA39-42E7-9541-9BC67FEA9B9A}">
      <formula1>#REF!</formula1>
    </dataValidation>
    <dataValidation type="list" allowBlank="1" showInputMessage="1" showErrorMessage="1" sqref="H2:H103" xr:uid="{84831E1E-4118-4127-89DE-FB356CA1B608}">
      <formula1>#REF!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55FE3-BEB7-4B5A-9A91-F5634BD96D90}">
  <dimension ref="A1:L134"/>
  <sheetViews>
    <sheetView showZeros="0" zoomScale="90" zoomScaleNormal="90" workbookViewId="0">
      <pane ySplit="1" topLeftCell="A44" activePane="bottomLeft" state="frozen"/>
      <selection activeCell="D34" sqref="D34"/>
      <selection pane="bottomLeft" activeCell="D34" sqref="D34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18.140625" style="1" customWidth="1"/>
    <col min="6" max="6" width="17.28515625" style="1" bestFit="1" customWidth="1"/>
    <col min="7" max="7" width="14.7109375" style="1" customWidth="1"/>
    <col min="8" max="8" width="14.710937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56.1406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27" t="s">
        <v>13</v>
      </c>
      <c r="J1" s="90" t="s">
        <v>10</v>
      </c>
      <c r="K1" s="92" t="s">
        <v>11</v>
      </c>
      <c r="L1" s="37" t="s">
        <v>3</v>
      </c>
    </row>
    <row r="2" spans="1:12" x14ac:dyDescent="0.25">
      <c r="A2" s="26"/>
      <c r="B2" s="27"/>
      <c r="C2" s="28"/>
      <c r="D2" s="29"/>
      <c r="E2" s="30"/>
      <c r="F2" s="61"/>
      <c r="G2" s="55"/>
      <c r="H2" s="41"/>
      <c r="I2" s="119"/>
      <c r="J2" s="85"/>
      <c r="K2" s="41"/>
      <c r="L2" s="12"/>
    </row>
    <row r="3" spans="1:12" x14ac:dyDescent="0.25">
      <c r="A3" s="6"/>
      <c r="B3" s="7"/>
      <c r="C3" s="21"/>
      <c r="D3" s="6"/>
      <c r="E3" s="6"/>
      <c r="F3" s="62"/>
      <c r="G3" s="56"/>
      <c r="H3" s="42"/>
      <c r="I3" s="120"/>
      <c r="J3" s="73"/>
      <c r="K3" s="42"/>
      <c r="L3" s="2"/>
    </row>
    <row r="4" spans="1:12" x14ac:dyDescent="0.25">
      <c r="A4" s="3"/>
      <c r="B4" s="8"/>
      <c r="C4" s="22"/>
      <c r="D4" s="103"/>
      <c r="E4" s="103"/>
      <c r="F4" s="63"/>
      <c r="G4" s="57"/>
      <c r="H4" s="43"/>
      <c r="I4" s="121"/>
      <c r="J4" s="84"/>
      <c r="K4" s="43"/>
      <c r="L4" s="4"/>
    </row>
    <row r="5" spans="1:12" x14ac:dyDescent="0.25">
      <c r="A5" s="6"/>
      <c r="B5" s="7"/>
      <c r="C5" s="21"/>
      <c r="D5" s="6"/>
      <c r="E5" s="15"/>
      <c r="F5" s="62"/>
      <c r="G5" s="56"/>
      <c r="H5" s="42"/>
      <c r="I5" s="120"/>
      <c r="J5" s="73"/>
      <c r="K5" s="42"/>
      <c r="L5" s="2"/>
    </row>
    <row r="6" spans="1:12" x14ac:dyDescent="0.25">
      <c r="A6" s="3"/>
      <c r="B6" s="8"/>
      <c r="C6" s="22"/>
      <c r="D6" s="3"/>
      <c r="E6" s="3"/>
      <c r="F6" s="63"/>
      <c r="G6" s="57"/>
      <c r="H6" s="43"/>
      <c r="I6" s="121"/>
      <c r="J6" s="84"/>
      <c r="K6" s="43"/>
      <c r="L6" s="4"/>
    </row>
    <row r="7" spans="1:12" x14ac:dyDescent="0.25">
      <c r="A7" s="6"/>
      <c r="B7" s="7"/>
      <c r="C7" s="21"/>
      <c r="D7" s="6"/>
      <c r="E7" s="6"/>
      <c r="F7" s="62"/>
      <c r="G7" s="56"/>
      <c r="H7" s="42"/>
      <c r="I7" s="120"/>
      <c r="J7" s="73"/>
      <c r="K7" s="42"/>
      <c r="L7" s="2"/>
    </row>
    <row r="8" spans="1:12" x14ac:dyDescent="0.25">
      <c r="A8" s="3"/>
      <c r="B8" s="8"/>
      <c r="C8" s="22"/>
      <c r="D8" s="3"/>
      <c r="E8" s="3"/>
      <c r="F8" s="63"/>
      <c r="G8" s="57"/>
      <c r="H8" s="43"/>
      <c r="I8" s="121"/>
      <c r="J8" s="84"/>
      <c r="K8" s="43"/>
      <c r="L8" s="4"/>
    </row>
    <row r="9" spans="1:12" x14ac:dyDescent="0.25">
      <c r="A9" s="6"/>
      <c r="B9" s="7"/>
      <c r="C9" s="21"/>
      <c r="D9" s="6"/>
      <c r="E9" s="6"/>
      <c r="F9" s="62"/>
      <c r="G9" s="56"/>
      <c r="H9" s="42"/>
      <c r="I9" s="120"/>
      <c r="J9" s="73"/>
      <c r="K9" s="42"/>
      <c r="L9" s="2"/>
    </row>
    <row r="10" spans="1:12" x14ac:dyDescent="0.25">
      <c r="A10" s="3"/>
      <c r="B10" s="8"/>
      <c r="C10" s="22"/>
      <c r="D10" s="3"/>
      <c r="E10" s="3"/>
      <c r="F10" s="63"/>
      <c r="G10" s="57"/>
      <c r="H10" s="43"/>
      <c r="I10" s="121"/>
      <c r="J10" s="84"/>
      <c r="K10" s="43"/>
      <c r="L10" s="4"/>
    </row>
    <row r="11" spans="1:12" x14ac:dyDescent="0.25">
      <c r="A11" s="6"/>
      <c r="B11" s="7"/>
      <c r="C11" s="21"/>
      <c r="D11" s="6"/>
      <c r="E11" s="6"/>
      <c r="F11" s="62"/>
      <c r="G11" s="56"/>
      <c r="H11" s="42"/>
      <c r="I11" s="120"/>
      <c r="J11" s="73"/>
      <c r="K11" s="42"/>
      <c r="L11" s="2"/>
    </row>
    <row r="12" spans="1:12" x14ac:dyDescent="0.25">
      <c r="A12" s="3"/>
      <c r="B12" s="8"/>
      <c r="C12" s="22"/>
      <c r="D12" s="3"/>
      <c r="E12" s="3"/>
      <c r="F12" s="63"/>
      <c r="G12" s="57"/>
      <c r="H12" s="43"/>
      <c r="I12" s="121"/>
      <c r="J12" s="84"/>
      <c r="K12" s="43"/>
      <c r="L12" s="4"/>
    </row>
    <row r="13" spans="1:12" x14ac:dyDescent="0.25">
      <c r="A13" s="6"/>
      <c r="B13" s="7"/>
      <c r="C13" s="21"/>
      <c r="D13" s="6"/>
      <c r="E13" s="6"/>
      <c r="F13" s="62"/>
      <c r="G13" s="56"/>
      <c r="H13" s="42"/>
      <c r="I13" s="120"/>
      <c r="J13" s="73"/>
      <c r="K13" s="42"/>
      <c r="L13" s="2"/>
    </row>
    <row r="14" spans="1:12" x14ac:dyDescent="0.25">
      <c r="A14" s="3"/>
      <c r="B14" s="8"/>
      <c r="C14" s="22"/>
      <c r="D14" s="3"/>
      <c r="E14" s="3"/>
      <c r="F14" s="63"/>
      <c r="G14" s="57"/>
      <c r="H14" s="43"/>
      <c r="I14" s="121"/>
      <c r="J14" s="84"/>
      <c r="K14" s="43"/>
      <c r="L14" s="4"/>
    </row>
    <row r="15" spans="1:12" x14ac:dyDescent="0.25">
      <c r="A15" s="6"/>
      <c r="B15" s="7"/>
      <c r="C15" s="21"/>
      <c r="D15" s="6"/>
      <c r="E15" s="6"/>
      <c r="F15" s="62"/>
      <c r="G15" s="56"/>
      <c r="H15" s="42"/>
      <c r="I15" s="120"/>
      <c r="J15" s="73"/>
      <c r="K15" s="42"/>
      <c r="L15" s="2"/>
    </row>
    <row r="16" spans="1:12" x14ac:dyDescent="0.25">
      <c r="A16" s="3"/>
      <c r="B16" s="8"/>
      <c r="C16" s="22"/>
      <c r="D16" s="3"/>
      <c r="E16" s="3"/>
      <c r="F16" s="63"/>
      <c r="G16" s="57"/>
      <c r="H16" s="43"/>
      <c r="I16" s="121"/>
      <c r="J16" s="84"/>
      <c r="K16" s="43"/>
      <c r="L16" s="4"/>
    </row>
    <row r="17" spans="1:12" ht="15" customHeight="1" x14ac:dyDescent="0.25">
      <c r="A17" s="6"/>
      <c r="B17" s="7"/>
      <c r="C17" s="21"/>
      <c r="D17" s="6"/>
      <c r="E17" s="6"/>
      <c r="F17" s="62"/>
      <c r="G17" s="56"/>
      <c r="H17" s="49"/>
      <c r="I17" s="122"/>
      <c r="J17" s="97"/>
      <c r="K17" s="49"/>
      <c r="L17" s="50"/>
    </row>
    <row r="18" spans="1:12" ht="15" customHeight="1" x14ac:dyDescent="0.25">
      <c r="A18" s="3"/>
      <c r="B18" s="8"/>
      <c r="C18" s="22"/>
      <c r="D18" s="3"/>
      <c r="E18" s="3"/>
      <c r="F18" s="63"/>
      <c r="G18" s="57"/>
      <c r="H18" s="41"/>
      <c r="I18" s="119"/>
      <c r="J18" s="85"/>
      <c r="K18" s="41"/>
      <c r="L18" s="12"/>
    </row>
    <row r="19" spans="1:12" x14ac:dyDescent="0.25">
      <c r="A19" s="6"/>
      <c r="B19" s="7"/>
      <c r="C19" s="21"/>
      <c r="D19" s="6"/>
      <c r="E19" s="6"/>
      <c r="F19" s="62"/>
      <c r="G19" s="56"/>
      <c r="H19" s="42"/>
      <c r="I19" s="120"/>
      <c r="J19" s="73"/>
      <c r="K19" s="42"/>
      <c r="L19" s="2"/>
    </row>
    <row r="20" spans="1:12" x14ac:dyDescent="0.25">
      <c r="A20" s="3"/>
      <c r="B20" s="8"/>
      <c r="C20" s="22"/>
      <c r="D20" s="3"/>
      <c r="E20" s="3"/>
      <c r="F20" s="63"/>
      <c r="G20" s="57"/>
      <c r="H20" s="43"/>
      <c r="I20" s="121"/>
      <c r="J20" s="84"/>
      <c r="K20" s="43"/>
      <c r="L20" s="4"/>
    </row>
    <row r="21" spans="1:12" x14ac:dyDescent="0.25">
      <c r="A21" s="6"/>
      <c r="B21" s="7"/>
      <c r="C21" s="21"/>
      <c r="D21" s="6"/>
      <c r="E21" s="6"/>
      <c r="F21" s="62"/>
      <c r="G21" s="56"/>
      <c r="H21" s="42"/>
      <c r="I21" s="120"/>
      <c r="J21" s="73"/>
      <c r="K21" s="42"/>
      <c r="L21" s="2"/>
    </row>
    <row r="22" spans="1:12" x14ac:dyDescent="0.25">
      <c r="A22" s="3"/>
      <c r="B22" s="8"/>
      <c r="C22" s="22"/>
      <c r="D22" s="3"/>
      <c r="E22" s="3"/>
      <c r="F22" s="63"/>
      <c r="G22" s="57"/>
      <c r="H22" s="43"/>
      <c r="I22" s="121"/>
      <c r="J22" s="84"/>
      <c r="K22" s="43"/>
      <c r="L22" s="4"/>
    </row>
    <row r="23" spans="1:12" x14ac:dyDescent="0.25">
      <c r="A23" s="6"/>
      <c r="B23" s="7"/>
      <c r="C23" s="21"/>
      <c r="D23" s="6"/>
      <c r="E23" s="6"/>
      <c r="F23" s="62"/>
      <c r="G23" s="56"/>
      <c r="H23" s="42"/>
      <c r="I23" s="120"/>
      <c r="J23" s="73"/>
      <c r="K23" s="42"/>
      <c r="L23" s="2"/>
    </row>
    <row r="24" spans="1:12" x14ac:dyDescent="0.25">
      <c r="A24" s="3"/>
      <c r="B24" s="8"/>
      <c r="C24" s="22"/>
      <c r="D24" s="3"/>
      <c r="E24" s="3"/>
      <c r="F24" s="63"/>
      <c r="G24" s="58"/>
      <c r="H24" s="44"/>
      <c r="I24" s="123"/>
      <c r="J24" s="74"/>
      <c r="K24" s="44"/>
      <c r="L24" s="4"/>
    </row>
    <row r="25" spans="1:12" s="18" customFormat="1" x14ac:dyDescent="0.25">
      <c r="A25" s="15"/>
      <c r="B25" s="16"/>
      <c r="C25" s="23"/>
      <c r="D25" s="15"/>
      <c r="E25" s="15"/>
      <c r="F25" s="64"/>
      <c r="G25" s="56"/>
      <c r="H25" s="42"/>
      <c r="I25" s="120"/>
      <c r="J25" s="73"/>
      <c r="K25" s="42"/>
      <c r="L25" s="2"/>
    </row>
    <row r="26" spans="1:12" x14ac:dyDescent="0.25">
      <c r="A26" s="13"/>
      <c r="B26" s="14"/>
      <c r="C26" s="24"/>
      <c r="D26" s="13"/>
      <c r="E26" s="39"/>
      <c r="F26" s="65"/>
      <c r="G26" s="57"/>
      <c r="H26" s="43"/>
      <c r="I26" s="121"/>
      <c r="J26" s="84"/>
      <c r="K26" s="43"/>
      <c r="L26" s="4"/>
    </row>
    <row r="27" spans="1:12" s="18" customFormat="1" x14ac:dyDescent="0.25">
      <c r="A27" s="15"/>
      <c r="B27" s="16"/>
      <c r="C27" s="23"/>
      <c r="D27" s="15"/>
      <c r="E27" s="15"/>
      <c r="F27" s="64"/>
      <c r="G27" s="56"/>
      <c r="H27" s="42"/>
      <c r="I27" s="120"/>
      <c r="J27" s="73"/>
      <c r="K27" s="42"/>
      <c r="L27" s="2"/>
    </row>
    <row r="28" spans="1:12" x14ac:dyDescent="0.25">
      <c r="A28" s="13"/>
      <c r="B28" s="14"/>
      <c r="C28" s="24"/>
      <c r="D28" s="13"/>
      <c r="E28" s="13"/>
      <c r="F28" s="65"/>
      <c r="G28" s="57"/>
      <c r="H28" s="43"/>
      <c r="I28" s="121"/>
      <c r="J28" s="84"/>
      <c r="K28" s="43"/>
      <c r="L28" s="4"/>
    </row>
    <row r="29" spans="1:12" s="18" customFormat="1" x14ac:dyDescent="0.25">
      <c r="A29" s="15"/>
      <c r="B29" s="16"/>
      <c r="C29" s="23"/>
      <c r="D29" s="15"/>
      <c r="E29" s="15"/>
      <c r="F29" s="64"/>
      <c r="G29" s="56"/>
      <c r="H29" s="42"/>
      <c r="I29" s="120"/>
      <c r="J29" s="73"/>
      <c r="K29" s="42"/>
      <c r="L29" s="2"/>
    </row>
    <row r="30" spans="1:12" x14ac:dyDescent="0.25">
      <c r="A30" s="13"/>
      <c r="B30" s="14"/>
      <c r="C30" s="24"/>
      <c r="D30" s="13"/>
      <c r="E30" s="13"/>
      <c r="F30" s="65"/>
      <c r="G30" s="57"/>
      <c r="H30" s="43"/>
      <c r="I30" s="121"/>
      <c r="J30" s="84"/>
      <c r="K30" s="43"/>
      <c r="L30" s="4"/>
    </row>
    <row r="31" spans="1:12" s="18" customFormat="1" x14ac:dyDescent="0.25">
      <c r="A31" s="19"/>
      <c r="B31" s="20"/>
      <c r="C31" s="25"/>
      <c r="D31" s="15"/>
      <c r="E31" s="15"/>
      <c r="F31" s="64"/>
      <c r="G31" s="56"/>
      <c r="H31" s="51"/>
      <c r="I31" s="124"/>
      <c r="J31" s="99"/>
      <c r="K31" s="49"/>
      <c r="L31" s="2"/>
    </row>
    <row r="32" spans="1:12" x14ac:dyDescent="0.25">
      <c r="A32" s="13"/>
      <c r="B32" s="14"/>
      <c r="C32" s="24"/>
      <c r="D32" s="3"/>
      <c r="E32" s="13"/>
      <c r="F32" s="65"/>
      <c r="G32" s="58"/>
      <c r="H32" s="45"/>
      <c r="I32" s="125"/>
      <c r="J32" s="98"/>
      <c r="K32" s="45"/>
      <c r="L32" s="12"/>
    </row>
    <row r="33" spans="1:12" s="18" customFormat="1" x14ac:dyDescent="0.25">
      <c r="A33" s="19"/>
      <c r="B33" s="20"/>
      <c r="C33" s="25"/>
      <c r="D33" s="15"/>
      <c r="E33" s="15"/>
      <c r="F33" s="64"/>
      <c r="G33" s="56"/>
      <c r="H33" s="42"/>
      <c r="I33" s="120"/>
      <c r="J33" s="73"/>
      <c r="K33" s="42"/>
      <c r="L33" s="2"/>
    </row>
    <row r="34" spans="1:12" x14ac:dyDescent="0.25">
      <c r="A34" s="13"/>
      <c r="B34" s="14"/>
      <c r="C34" s="24"/>
      <c r="D34" s="13"/>
      <c r="E34" s="13"/>
      <c r="F34" s="65"/>
      <c r="G34" s="58"/>
      <c r="H34" s="44"/>
      <c r="I34" s="123"/>
      <c r="J34" s="74"/>
      <c r="K34" s="44"/>
      <c r="L34" s="4"/>
    </row>
    <row r="35" spans="1:12" s="18" customFormat="1" x14ac:dyDescent="0.25">
      <c r="A35" s="15"/>
      <c r="B35" s="16"/>
      <c r="C35" s="23"/>
      <c r="D35" s="15"/>
      <c r="E35" s="15"/>
      <c r="F35" s="64"/>
      <c r="G35" s="56"/>
      <c r="H35" s="42"/>
      <c r="I35" s="120"/>
      <c r="J35" s="73"/>
      <c r="K35" s="42"/>
      <c r="L35" s="2"/>
    </row>
    <row r="36" spans="1:12" x14ac:dyDescent="0.25">
      <c r="A36" s="13"/>
      <c r="B36" s="14"/>
      <c r="C36" s="24"/>
      <c r="D36" s="13"/>
      <c r="E36" s="13"/>
      <c r="F36" s="65"/>
      <c r="G36" s="58"/>
      <c r="H36" s="44"/>
      <c r="I36" s="123"/>
      <c r="J36" s="74"/>
      <c r="K36" s="44"/>
      <c r="L36" s="4"/>
    </row>
    <row r="37" spans="1:12" s="18" customFormat="1" x14ac:dyDescent="0.25">
      <c r="A37" s="15"/>
      <c r="B37" s="16"/>
      <c r="C37" s="23"/>
      <c r="D37" s="15"/>
      <c r="E37" s="15"/>
      <c r="F37" s="64"/>
      <c r="G37" s="56"/>
      <c r="H37" s="42"/>
      <c r="I37" s="120"/>
      <c r="J37" s="73"/>
      <c r="K37" s="42"/>
      <c r="L37" s="2"/>
    </row>
    <row r="38" spans="1:12" x14ac:dyDescent="0.25">
      <c r="A38" s="13"/>
      <c r="B38" s="14"/>
      <c r="C38" s="24"/>
      <c r="D38" s="13"/>
      <c r="E38" s="13"/>
      <c r="F38" s="65"/>
      <c r="G38" s="58"/>
      <c r="H38" s="44"/>
      <c r="I38" s="123"/>
      <c r="J38" s="74"/>
      <c r="K38" s="44"/>
      <c r="L38" s="4"/>
    </row>
    <row r="39" spans="1:12" s="18" customFormat="1" x14ac:dyDescent="0.25">
      <c r="A39" s="15"/>
      <c r="B39" s="16"/>
      <c r="C39" s="23"/>
      <c r="D39" s="15"/>
      <c r="E39" s="15"/>
      <c r="F39" s="64"/>
      <c r="G39" s="56"/>
      <c r="H39" s="42"/>
      <c r="I39" s="120"/>
      <c r="J39" s="73"/>
      <c r="K39" s="42"/>
      <c r="L39" s="2"/>
    </row>
    <row r="40" spans="1:12" x14ac:dyDescent="0.25">
      <c r="A40" s="13"/>
      <c r="B40" s="14"/>
      <c r="C40" s="24"/>
      <c r="D40" s="13"/>
      <c r="E40" s="13"/>
      <c r="F40" s="65"/>
      <c r="G40" s="58"/>
      <c r="H40" s="44"/>
      <c r="I40" s="123"/>
      <c r="J40" s="74"/>
      <c r="K40" s="44"/>
      <c r="L40" s="4"/>
    </row>
    <row r="41" spans="1:12" s="18" customFormat="1" x14ac:dyDescent="0.25">
      <c r="A41" s="15"/>
      <c r="B41" s="16"/>
      <c r="C41" s="23"/>
      <c r="D41" s="15"/>
      <c r="E41" s="15"/>
      <c r="F41" s="64"/>
      <c r="G41" s="56"/>
      <c r="H41" s="42"/>
      <c r="I41" s="120"/>
      <c r="J41" s="73"/>
      <c r="K41" s="42"/>
      <c r="L41" s="2"/>
    </row>
    <row r="42" spans="1:12" x14ac:dyDescent="0.25">
      <c r="A42" s="13"/>
      <c r="B42" s="14"/>
      <c r="C42" s="24"/>
      <c r="D42" s="13"/>
      <c r="E42" s="13"/>
      <c r="F42" s="65"/>
      <c r="G42" s="58"/>
      <c r="H42" s="44"/>
      <c r="I42" s="123"/>
      <c r="J42" s="74"/>
      <c r="K42" s="44"/>
      <c r="L42" s="4"/>
    </row>
    <row r="43" spans="1:12" s="18" customFormat="1" x14ac:dyDescent="0.25">
      <c r="A43" s="15"/>
      <c r="B43" s="16"/>
      <c r="C43" s="23"/>
      <c r="D43" s="6"/>
      <c r="E43" s="6"/>
      <c r="F43" s="64"/>
      <c r="G43" s="59"/>
      <c r="H43" s="46"/>
      <c r="I43" s="126"/>
      <c r="J43" s="75"/>
      <c r="K43" s="46"/>
      <c r="L43" s="17"/>
    </row>
    <row r="44" spans="1:12" x14ac:dyDescent="0.25">
      <c r="A44" s="13"/>
      <c r="B44" s="14"/>
      <c r="C44" s="24"/>
      <c r="D44" s="13"/>
      <c r="E44" s="13"/>
      <c r="F44" s="65"/>
      <c r="G44" s="58"/>
      <c r="H44" s="44"/>
      <c r="I44" s="123"/>
      <c r="J44" s="74"/>
      <c r="K44" s="44"/>
      <c r="L44" s="4"/>
    </row>
    <row r="45" spans="1:12" s="18" customFormat="1" x14ac:dyDescent="0.25">
      <c r="A45" s="15"/>
      <c r="B45" s="16"/>
      <c r="C45" s="23"/>
      <c r="D45" s="15"/>
      <c r="E45" s="15"/>
      <c r="F45" s="64"/>
      <c r="G45" s="59"/>
      <c r="H45" s="46"/>
      <c r="I45" s="126"/>
      <c r="J45" s="75"/>
      <c r="K45" s="46"/>
      <c r="L45" s="2"/>
    </row>
    <row r="46" spans="1:12" x14ac:dyDescent="0.25">
      <c r="A46" s="13"/>
      <c r="B46" s="14"/>
      <c r="C46" s="24"/>
      <c r="D46" s="13"/>
      <c r="E46" s="13"/>
      <c r="F46" s="65"/>
      <c r="G46" s="58"/>
      <c r="H46" s="44"/>
      <c r="I46" s="123"/>
      <c r="J46" s="74"/>
      <c r="K46" s="44"/>
      <c r="L46" s="4"/>
    </row>
    <row r="47" spans="1:12" s="18" customFormat="1" x14ac:dyDescent="0.25">
      <c r="A47" s="15"/>
      <c r="B47" s="16"/>
      <c r="C47" s="23"/>
      <c r="D47" s="15"/>
      <c r="E47" s="15"/>
      <c r="F47" s="64"/>
      <c r="G47" s="59"/>
      <c r="H47" s="46"/>
      <c r="I47" s="126"/>
      <c r="J47" s="75"/>
      <c r="K47" s="46"/>
      <c r="L47" s="2"/>
    </row>
    <row r="48" spans="1:12" x14ac:dyDescent="0.25">
      <c r="A48" s="13"/>
      <c r="B48" s="14"/>
      <c r="C48" s="24"/>
      <c r="D48" s="13"/>
      <c r="E48" s="13"/>
      <c r="F48" s="65"/>
      <c r="G48" s="58"/>
      <c r="H48" s="44"/>
      <c r="I48" s="123"/>
      <c r="J48" s="74"/>
      <c r="K48" s="44"/>
      <c r="L48" s="4"/>
    </row>
    <row r="49" spans="1:12" s="18" customFormat="1" x14ac:dyDescent="0.25">
      <c r="A49" s="15"/>
      <c r="B49" s="16"/>
      <c r="C49" s="23"/>
      <c r="D49" s="15"/>
      <c r="E49" s="15"/>
      <c r="F49" s="64"/>
      <c r="G49" s="59"/>
      <c r="H49" s="46"/>
      <c r="I49" s="126"/>
      <c r="J49" s="75"/>
      <c r="K49" s="46"/>
      <c r="L49" s="2"/>
    </row>
    <row r="50" spans="1:12" x14ac:dyDescent="0.25">
      <c r="A50" s="13"/>
      <c r="B50" s="14"/>
      <c r="C50" s="24"/>
      <c r="D50" s="13"/>
      <c r="E50" s="13"/>
      <c r="F50" s="65"/>
      <c r="G50" s="58"/>
      <c r="H50" s="44"/>
      <c r="I50" s="123"/>
      <c r="J50" s="74"/>
      <c r="K50" s="44"/>
      <c r="L50" s="4"/>
    </row>
    <row r="51" spans="1:12" s="18" customFormat="1" x14ac:dyDescent="0.25">
      <c r="A51" s="15"/>
      <c r="B51" s="16"/>
      <c r="C51" s="23"/>
      <c r="D51" s="15"/>
      <c r="E51" s="15"/>
      <c r="F51" s="64"/>
      <c r="G51" s="59"/>
      <c r="H51" s="46"/>
      <c r="I51" s="126"/>
      <c r="J51" s="75"/>
      <c r="K51" s="46"/>
      <c r="L51" s="2"/>
    </row>
    <row r="52" spans="1:12" x14ac:dyDescent="0.25">
      <c r="A52" s="13"/>
      <c r="B52" s="14"/>
      <c r="C52" s="24"/>
      <c r="D52" s="13"/>
      <c r="E52" s="13"/>
      <c r="F52" s="65"/>
      <c r="G52" s="58"/>
      <c r="H52" s="44"/>
      <c r="I52" s="123"/>
      <c r="J52" s="74"/>
      <c r="K52" s="44"/>
      <c r="L52" s="4"/>
    </row>
    <row r="53" spans="1:12" s="18" customFormat="1" x14ac:dyDescent="0.25">
      <c r="A53" s="15"/>
      <c r="B53" s="16"/>
      <c r="C53" s="23"/>
      <c r="D53" s="15"/>
      <c r="E53" s="15"/>
      <c r="F53" s="64"/>
      <c r="G53" s="59"/>
      <c r="H53" s="46"/>
      <c r="I53" s="126"/>
      <c r="J53" s="75"/>
      <c r="K53" s="46"/>
      <c r="L53" s="2"/>
    </row>
    <row r="54" spans="1:12" x14ac:dyDescent="0.25">
      <c r="A54" s="13"/>
      <c r="B54" s="14"/>
      <c r="C54" s="24"/>
      <c r="D54" s="13"/>
      <c r="E54" s="13"/>
      <c r="F54" s="65"/>
      <c r="G54" s="58"/>
      <c r="H54" s="44"/>
      <c r="I54" s="123"/>
      <c r="J54" s="74"/>
      <c r="K54" s="44"/>
      <c r="L54" s="4"/>
    </row>
    <row r="55" spans="1:12" s="18" customFormat="1" x14ac:dyDescent="0.25">
      <c r="A55" s="15"/>
      <c r="B55" s="16"/>
      <c r="C55" s="23"/>
      <c r="D55" s="15"/>
      <c r="E55" s="15"/>
      <c r="F55" s="64"/>
      <c r="G55" s="59"/>
      <c r="H55" s="46"/>
      <c r="I55" s="126"/>
      <c r="J55" s="75"/>
      <c r="K55" s="46"/>
      <c r="L55" s="2"/>
    </row>
    <row r="56" spans="1:12" x14ac:dyDescent="0.25">
      <c r="A56" s="13"/>
      <c r="B56" s="14"/>
      <c r="C56" s="24"/>
      <c r="D56" s="13"/>
      <c r="E56" s="13"/>
      <c r="F56" s="65"/>
      <c r="G56" s="58"/>
      <c r="H56" s="44"/>
      <c r="I56" s="123"/>
      <c r="J56" s="74"/>
      <c r="K56" s="44"/>
      <c r="L56" s="4"/>
    </row>
    <row r="57" spans="1:12" x14ac:dyDescent="0.25">
      <c r="A57" s="6"/>
      <c r="B57" s="7"/>
      <c r="C57" s="21"/>
      <c r="D57" s="6"/>
      <c r="E57" s="6"/>
      <c r="F57" s="69"/>
      <c r="G57" s="60"/>
      <c r="H57" s="46"/>
      <c r="I57" s="126"/>
      <c r="J57" s="75"/>
      <c r="K57" s="46"/>
      <c r="L57" s="2"/>
    </row>
    <row r="58" spans="1:12" x14ac:dyDescent="0.25">
      <c r="A58" s="13"/>
      <c r="B58" s="14"/>
      <c r="C58" s="24"/>
      <c r="D58" s="13"/>
      <c r="E58" s="13"/>
      <c r="F58" s="65"/>
      <c r="G58" s="58"/>
      <c r="H58" s="44"/>
      <c r="I58" s="123"/>
      <c r="J58" s="74"/>
      <c r="K58" s="44"/>
      <c r="L58" s="4"/>
    </row>
    <row r="59" spans="1:12" x14ac:dyDescent="0.25">
      <c r="A59" s="6"/>
      <c r="B59" s="7"/>
      <c r="C59" s="21"/>
      <c r="D59" s="6"/>
      <c r="E59" s="6"/>
      <c r="F59" s="69"/>
      <c r="G59" s="60"/>
      <c r="H59" s="46"/>
      <c r="I59" s="126"/>
      <c r="J59" s="75"/>
      <c r="K59" s="46"/>
      <c r="L59" s="2"/>
    </row>
    <row r="60" spans="1:12" x14ac:dyDescent="0.25">
      <c r="A60" s="13"/>
      <c r="B60" s="14"/>
      <c r="C60" s="24"/>
      <c r="D60" s="13"/>
      <c r="E60" s="13"/>
      <c r="F60" s="65"/>
      <c r="G60" s="58"/>
      <c r="H60" s="44"/>
      <c r="I60" s="123"/>
      <c r="J60" s="74"/>
      <c r="K60" s="44"/>
      <c r="L60" s="4"/>
    </row>
    <row r="61" spans="1:12" x14ac:dyDescent="0.25">
      <c r="A61" s="6"/>
      <c r="B61" s="7"/>
      <c r="C61" s="21"/>
      <c r="D61" s="6"/>
      <c r="E61" s="6"/>
      <c r="F61" s="69"/>
      <c r="G61" s="60"/>
      <c r="H61" s="46"/>
      <c r="I61" s="126"/>
      <c r="J61" s="75"/>
      <c r="K61" s="46"/>
      <c r="L61" s="2"/>
    </row>
    <row r="62" spans="1:12" x14ac:dyDescent="0.25">
      <c r="A62" s="13"/>
      <c r="B62" s="14"/>
      <c r="C62" s="24"/>
      <c r="D62" s="13"/>
      <c r="E62" s="13"/>
      <c r="F62" s="65"/>
      <c r="G62" s="58"/>
      <c r="H62" s="44"/>
      <c r="I62" s="123"/>
      <c r="J62" s="74"/>
      <c r="K62" s="44"/>
      <c r="L62" s="4"/>
    </row>
    <row r="63" spans="1:12" x14ac:dyDescent="0.25">
      <c r="A63" s="6"/>
      <c r="B63" s="7"/>
      <c r="C63" s="21"/>
      <c r="D63" s="6"/>
      <c r="E63" s="6"/>
      <c r="F63" s="69"/>
      <c r="G63" s="60"/>
      <c r="H63" s="46"/>
      <c r="I63" s="126"/>
      <c r="J63" s="75"/>
      <c r="K63" s="46"/>
      <c r="L63" s="2"/>
    </row>
    <row r="64" spans="1:12" x14ac:dyDescent="0.25">
      <c r="A64" s="13"/>
      <c r="B64" s="14"/>
      <c r="C64" s="24"/>
      <c r="D64" s="13"/>
      <c r="E64" s="13"/>
      <c r="F64" s="65"/>
      <c r="G64" s="58"/>
      <c r="H64" s="44"/>
      <c r="I64" s="123"/>
      <c r="J64" s="74"/>
      <c r="K64" s="44"/>
      <c r="L64" s="4"/>
    </row>
    <row r="65" spans="1:12" x14ac:dyDescent="0.25">
      <c r="A65" s="6"/>
      <c r="B65" s="7"/>
      <c r="C65" s="21"/>
      <c r="D65" s="6"/>
      <c r="E65" s="6"/>
      <c r="F65" s="69"/>
      <c r="G65" s="60"/>
      <c r="H65" s="46"/>
      <c r="I65" s="126"/>
      <c r="J65" s="75"/>
      <c r="K65" s="46"/>
      <c r="L65" s="2"/>
    </row>
    <row r="66" spans="1:12" ht="14.25" customHeight="1" x14ac:dyDescent="0.25">
      <c r="A66" s="13"/>
      <c r="B66" s="14"/>
      <c r="C66" s="24"/>
      <c r="D66" s="13"/>
      <c r="E66" s="13"/>
      <c r="F66" s="65"/>
      <c r="G66" s="58"/>
      <c r="H66" s="44"/>
      <c r="I66" s="123"/>
      <c r="J66" s="74"/>
      <c r="K66" s="44"/>
      <c r="L66" s="4"/>
    </row>
    <row r="67" spans="1:12" x14ac:dyDescent="0.25">
      <c r="A67" s="6"/>
      <c r="B67" s="7"/>
      <c r="C67" s="21"/>
      <c r="D67" s="6"/>
      <c r="E67" s="6"/>
      <c r="F67" s="69"/>
      <c r="G67" s="60"/>
      <c r="H67" s="46"/>
      <c r="I67" s="126"/>
      <c r="J67" s="75"/>
      <c r="K67" s="46"/>
      <c r="L67" s="2"/>
    </row>
    <row r="68" spans="1:12" x14ac:dyDescent="0.25">
      <c r="A68" s="13"/>
      <c r="B68" s="14"/>
      <c r="C68" s="24"/>
      <c r="D68" s="13"/>
      <c r="E68" s="13"/>
      <c r="F68" s="65"/>
      <c r="G68" s="58"/>
      <c r="H68" s="44"/>
      <c r="I68" s="123"/>
      <c r="J68" s="74"/>
      <c r="K68" s="44"/>
      <c r="L68" s="4"/>
    </row>
    <row r="69" spans="1:12" x14ac:dyDescent="0.25">
      <c r="A69" s="6"/>
      <c r="B69" s="7"/>
      <c r="C69" s="21"/>
      <c r="D69" s="6"/>
      <c r="E69" s="6"/>
      <c r="F69" s="69"/>
      <c r="G69" s="60"/>
      <c r="H69" s="46"/>
      <c r="I69" s="126"/>
      <c r="J69" s="75"/>
      <c r="K69" s="46"/>
      <c r="L69" s="2"/>
    </row>
    <row r="70" spans="1:12" x14ac:dyDescent="0.25">
      <c r="A70" s="13"/>
      <c r="B70" s="14"/>
      <c r="C70" s="24"/>
      <c r="D70" s="13"/>
      <c r="E70" s="13"/>
      <c r="F70" s="65"/>
      <c r="G70" s="58"/>
      <c r="H70" s="44"/>
      <c r="I70" s="123"/>
      <c r="J70" s="74"/>
      <c r="K70" s="44"/>
      <c r="L70" s="4"/>
    </row>
    <row r="71" spans="1:12" x14ac:dyDescent="0.25">
      <c r="A71" s="6"/>
      <c r="B71" s="7"/>
      <c r="C71" s="21"/>
      <c r="D71" s="6"/>
      <c r="E71" s="6"/>
      <c r="F71" s="69"/>
      <c r="G71" s="60"/>
      <c r="H71" s="46"/>
      <c r="I71" s="126"/>
      <c r="J71" s="75"/>
      <c r="K71" s="46"/>
      <c r="L71" s="2"/>
    </row>
    <row r="72" spans="1:12" x14ac:dyDescent="0.25">
      <c r="A72" s="13"/>
      <c r="B72" s="14"/>
      <c r="C72" s="24"/>
      <c r="D72" s="13"/>
      <c r="E72" s="13"/>
      <c r="F72" s="65"/>
      <c r="G72" s="58"/>
      <c r="H72" s="44"/>
      <c r="I72" s="123"/>
      <c r="J72" s="74"/>
      <c r="K72" s="44"/>
      <c r="L72" s="4"/>
    </row>
    <row r="73" spans="1:12" x14ac:dyDescent="0.25">
      <c r="A73" s="15"/>
      <c r="B73" s="16"/>
      <c r="C73" s="23"/>
      <c r="D73" s="15"/>
      <c r="E73" s="15"/>
      <c r="F73" s="64"/>
      <c r="G73" s="59"/>
      <c r="H73" s="46"/>
      <c r="I73" s="126"/>
      <c r="J73" s="75"/>
      <c r="K73" s="46"/>
      <c r="L73" s="2"/>
    </row>
    <row r="74" spans="1:12" x14ac:dyDescent="0.25">
      <c r="A74" s="13"/>
      <c r="B74" s="14"/>
      <c r="C74" s="24"/>
      <c r="D74" s="13"/>
      <c r="E74" s="13"/>
      <c r="F74" s="65"/>
      <c r="G74" s="58"/>
      <c r="H74" s="44"/>
      <c r="I74" s="123"/>
      <c r="J74" s="74"/>
      <c r="K74" s="44"/>
      <c r="L74" s="4"/>
    </row>
    <row r="75" spans="1:12" x14ac:dyDescent="0.25">
      <c r="A75" s="15"/>
      <c r="B75" s="16"/>
      <c r="C75" s="23"/>
      <c r="D75" s="15"/>
      <c r="E75" s="15"/>
      <c r="F75" s="64"/>
      <c r="G75" s="59"/>
      <c r="H75" s="46"/>
      <c r="I75" s="126"/>
      <c r="J75" s="75"/>
      <c r="K75" s="46"/>
      <c r="L75" s="2"/>
    </row>
    <row r="76" spans="1:12" x14ac:dyDescent="0.25">
      <c r="A76" s="13"/>
      <c r="B76" s="14"/>
      <c r="C76" s="24"/>
      <c r="D76" s="13"/>
      <c r="E76" s="13"/>
      <c r="F76" s="65"/>
      <c r="G76" s="58"/>
      <c r="H76" s="44"/>
      <c r="I76" s="123"/>
      <c r="J76" s="74"/>
      <c r="K76" s="44"/>
      <c r="L76" s="4"/>
    </row>
    <row r="77" spans="1:12" x14ac:dyDescent="0.25">
      <c r="A77" s="15"/>
      <c r="B77" s="16"/>
      <c r="C77" s="23"/>
      <c r="D77" s="15"/>
      <c r="E77" s="15"/>
      <c r="F77" s="64"/>
      <c r="G77" s="59"/>
      <c r="H77" s="46"/>
      <c r="I77" s="126"/>
      <c r="J77" s="75"/>
      <c r="K77" s="46"/>
      <c r="L77" s="2"/>
    </row>
    <row r="78" spans="1:12" x14ac:dyDescent="0.25">
      <c r="A78" s="31"/>
      <c r="B78" s="32"/>
      <c r="C78" s="32"/>
      <c r="D78" s="32"/>
      <c r="E78" s="33" t="s">
        <v>4</v>
      </c>
      <c r="F78" s="66">
        <f>SUM(F2:F77)</f>
        <v>0</v>
      </c>
      <c r="G78" s="67"/>
      <c r="H78" s="40"/>
      <c r="I78" s="142">
        <f>SUBTOTAL(109,I2:I77)</f>
        <v>0</v>
      </c>
      <c r="J78" s="40"/>
      <c r="K78" s="40"/>
      <c r="L78" s="34"/>
    </row>
    <row r="79" spans="1:12" x14ac:dyDescent="0.25">
      <c r="A79" s="5"/>
      <c r="B79" s="9"/>
      <c r="C79" s="5"/>
      <c r="D79" s="5"/>
      <c r="E79" s="5"/>
      <c r="F79" s="5"/>
      <c r="G79" s="5"/>
      <c r="H79" s="9"/>
      <c r="I79" s="9"/>
      <c r="J79" s="9"/>
      <c r="K79" s="9"/>
      <c r="L79" s="5"/>
    </row>
    <row r="80" spans="1:12" x14ac:dyDescent="0.25">
      <c r="A80" s="11"/>
      <c r="B80" s="9"/>
      <c r="C80" s="5"/>
      <c r="D80" s="5"/>
      <c r="E80" s="5"/>
      <c r="F80" s="5"/>
      <c r="G80" s="5"/>
      <c r="H80" s="9"/>
      <c r="I80" s="9"/>
      <c r="J80" s="9"/>
      <c r="K80" s="9"/>
      <c r="L80" s="5"/>
    </row>
    <row r="81" spans="1:12" x14ac:dyDescent="0.25">
      <c r="A81" s="5"/>
      <c r="B81" s="9"/>
      <c r="C81" s="5"/>
      <c r="D81" s="5"/>
      <c r="E81" s="5"/>
      <c r="F81" s="5"/>
      <c r="G81" s="5"/>
      <c r="H81" s="9"/>
      <c r="I81" s="9"/>
      <c r="J81" s="9"/>
      <c r="K81" s="9"/>
      <c r="L81" s="5"/>
    </row>
    <row r="82" spans="1:12" x14ac:dyDescent="0.25">
      <c r="A82" s="5"/>
      <c r="B82" s="9"/>
      <c r="C82" s="5"/>
      <c r="D82" s="5"/>
      <c r="E82" s="5"/>
      <c r="F82" s="5"/>
      <c r="G82" s="5"/>
      <c r="H82" s="9"/>
      <c r="I82" s="9"/>
      <c r="J82" s="9"/>
      <c r="K82" s="9"/>
      <c r="L82" s="5"/>
    </row>
    <row r="83" spans="1:12" x14ac:dyDescent="0.25">
      <c r="A83" s="5"/>
      <c r="B83" s="9"/>
      <c r="C83" s="5"/>
      <c r="D83" s="5"/>
      <c r="E83" s="5"/>
      <c r="F83" s="5"/>
      <c r="G83" s="5"/>
      <c r="H83" s="9"/>
      <c r="I83" s="9"/>
      <c r="J83" s="9"/>
      <c r="K83" s="9"/>
      <c r="L83" s="5"/>
    </row>
    <row r="84" spans="1:12" x14ac:dyDescent="0.25">
      <c r="A84" s="5"/>
      <c r="B84" s="9"/>
      <c r="C84" s="5"/>
      <c r="D84" s="5"/>
      <c r="E84" s="5"/>
      <c r="F84" s="5"/>
      <c r="G84" s="5"/>
      <c r="H84" s="9"/>
      <c r="I84" s="9"/>
      <c r="J84" s="9"/>
      <c r="K84" s="9"/>
      <c r="L84" s="5"/>
    </row>
    <row r="85" spans="1:12" x14ac:dyDescent="0.25">
      <c r="A85" s="5"/>
      <c r="B85" s="9"/>
      <c r="C85" s="5"/>
      <c r="D85" s="5"/>
      <c r="E85" s="5"/>
      <c r="F85" s="5"/>
      <c r="G85" s="5"/>
      <c r="H85" s="9"/>
      <c r="I85" s="9"/>
      <c r="J85" s="9"/>
      <c r="K85" s="9"/>
      <c r="L85" s="5"/>
    </row>
    <row r="86" spans="1:12" x14ac:dyDescent="0.25">
      <c r="A86" s="5"/>
      <c r="B86" s="9"/>
      <c r="C86" s="5"/>
      <c r="D86" s="5"/>
      <c r="E86" s="5"/>
      <c r="F86" s="5"/>
      <c r="G86" s="5"/>
      <c r="H86" s="9"/>
      <c r="I86" s="9"/>
      <c r="J86" s="9"/>
      <c r="K86" s="9"/>
      <c r="L86" s="5"/>
    </row>
    <row r="87" spans="1:12" x14ac:dyDescent="0.25">
      <c r="A87" s="5"/>
      <c r="B87" s="9"/>
      <c r="C87" s="5"/>
      <c r="D87" s="5"/>
      <c r="E87" s="5"/>
      <c r="F87" s="5"/>
      <c r="G87" s="5"/>
      <c r="H87" s="9"/>
      <c r="I87" s="9"/>
      <c r="J87" s="9"/>
      <c r="K87" s="9"/>
      <c r="L87" s="5"/>
    </row>
    <row r="88" spans="1:12" x14ac:dyDescent="0.25">
      <c r="A88" s="5"/>
      <c r="B88" s="9"/>
      <c r="C88" s="5"/>
      <c r="D88" s="5"/>
      <c r="E88" s="5"/>
      <c r="F88" s="5"/>
      <c r="G88" s="5"/>
      <c r="H88" s="9"/>
      <c r="I88" s="9"/>
      <c r="J88" s="9"/>
      <c r="K88" s="9"/>
      <c r="L88" s="5"/>
    </row>
    <row r="89" spans="1:12" x14ac:dyDescent="0.25">
      <c r="A89" s="5"/>
      <c r="B89" s="9"/>
      <c r="C89" s="5"/>
      <c r="D89" s="5"/>
      <c r="E89" s="5"/>
      <c r="F89" s="5"/>
      <c r="G89" s="5"/>
      <c r="H89" s="9"/>
      <c r="I89" s="9"/>
      <c r="J89" s="9"/>
      <c r="K89" s="9"/>
      <c r="L89" s="5"/>
    </row>
    <row r="90" spans="1:12" x14ac:dyDescent="0.25">
      <c r="A90" s="5"/>
      <c r="B90" s="9"/>
      <c r="C90" s="5"/>
      <c r="D90" s="5"/>
      <c r="E90" s="5"/>
      <c r="F90" s="5"/>
      <c r="G90" s="5"/>
      <c r="H90" s="9"/>
      <c r="I90" s="9"/>
      <c r="J90" s="9"/>
      <c r="K90" s="9"/>
      <c r="L90" s="5"/>
    </row>
    <row r="91" spans="1:12" x14ac:dyDescent="0.25">
      <c r="A91" s="5"/>
      <c r="B91" s="9"/>
      <c r="C91" s="5"/>
      <c r="D91" s="5"/>
      <c r="E91" s="5"/>
      <c r="F91" s="5"/>
      <c r="G91" s="5"/>
      <c r="H91" s="9"/>
      <c r="I91" s="9"/>
      <c r="J91" s="9"/>
      <c r="K91" s="9"/>
      <c r="L91" s="5"/>
    </row>
    <row r="92" spans="1:12" x14ac:dyDescent="0.25">
      <c r="A92" s="5"/>
      <c r="B92" s="9"/>
      <c r="C92" s="5"/>
      <c r="D92" s="5"/>
      <c r="E92" s="5"/>
      <c r="F92" s="5"/>
      <c r="G92" s="5"/>
      <c r="H92" s="9"/>
      <c r="I92" s="9"/>
      <c r="J92" s="9"/>
      <c r="K92" s="9"/>
      <c r="L92" s="5"/>
    </row>
    <row r="93" spans="1:12" x14ac:dyDescent="0.25">
      <c r="A93" s="5"/>
      <c r="B93" s="9"/>
      <c r="C93" s="5"/>
      <c r="D93" s="5"/>
      <c r="E93" s="5"/>
      <c r="F93" s="5"/>
      <c r="G93" s="5"/>
      <c r="H93" s="9"/>
      <c r="I93" s="9"/>
      <c r="J93" s="9"/>
      <c r="K93" s="9"/>
      <c r="L93" s="5"/>
    </row>
    <row r="94" spans="1:12" x14ac:dyDescent="0.25">
      <c r="A94" s="5"/>
      <c r="B94" s="9"/>
      <c r="C94" s="5"/>
      <c r="D94" s="5"/>
      <c r="E94" s="5"/>
      <c r="F94" s="5"/>
      <c r="G94" s="5"/>
      <c r="H94" s="9"/>
      <c r="I94" s="9"/>
      <c r="J94" s="9"/>
      <c r="K94" s="9"/>
      <c r="L94" s="5"/>
    </row>
    <row r="95" spans="1:12" x14ac:dyDescent="0.25">
      <c r="A95" s="5"/>
      <c r="B95" s="9"/>
      <c r="C95" s="5"/>
      <c r="D95" s="5"/>
      <c r="E95" s="5"/>
      <c r="F95" s="5"/>
      <c r="G95" s="5"/>
      <c r="H95" s="9"/>
      <c r="I95" s="9"/>
      <c r="J95" s="9"/>
      <c r="K95" s="9"/>
      <c r="L95" s="5"/>
    </row>
    <row r="96" spans="1:12" x14ac:dyDescent="0.25">
      <c r="A96" s="5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5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</sheetData>
  <conditionalFormatting sqref="K2:K77">
    <cfRule type="iconSet" priority="1">
      <iconSet iconSet="3Symbols2" showValue="0">
        <cfvo type="percent" val="0"/>
        <cfvo type="num" val="1"/>
        <cfvo type="num" val="2"/>
      </iconSet>
    </cfRule>
  </conditionalFormatting>
  <dataValidations count="2">
    <dataValidation type="list" errorStyle="warning" allowBlank="1" showInputMessage="1" showErrorMessage="1" errorTitle="Fournisseur inconnu" error="Ce fournisseur n'existe pas dans la liste, veuillez contacter la personne à l'origine de la création du fichier pour modification." sqref="D2:D77" xr:uid="{0FB4CEF9-B653-4D05-8582-D6FB47B337C7}">
      <formula1>#REF!</formula1>
    </dataValidation>
    <dataValidation type="list" allowBlank="1" showInputMessage="1" showErrorMessage="1" sqref="B2:B77 H2:H77" xr:uid="{8DB8B7E3-7125-430D-9A05-171610F05F5E}">
      <formula1>#REF!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F0261-C8F8-45D9-8DA6-B8BFD6C9D8E8}">
  <dimension ref="A1:L134"/>
  <sheetViews>
    <sheetView showZeros="0" zoomScale="90" zoomScaleNormal="90" workbookViewId="0">
      <pane ySplit="1" topLeftCell="A2" activePane="bottomLeft" state="frozen"/>
      <selection activeCell="D34" sqref="D34"/>
      <selection pane="bottomLeft" activeCell="D34" sqref="D34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21.85546875" style="1" customWidth="1"/>
    <col min="6" max="7" width="14.7109375" style="1" customWidth="1"/>
    <col min="8" max="8" width="14.710937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56.1406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27" t="s">
        <v>13</v>
      </c>
      <c r="J1" s="90" t="s">
        <v>10</v>
      </c>
      <c r="K1" s="92" t="s">
        <v>11</v>
      </c>
      <c r="L1" s="37" t="s">
        <v>3</v>
      </c>
    </row>
    <row r="2" spans="1:12" x14ac:dyDescent="0.25">
      <c r="A2" s="26"/>
      <c r="B2" s="27"/>
      <c r="C2" s="28"/>
      <c r="D2" s="29"/>
      <c r="E2" s="30"/>
      <c r="F2" s="61"/>
      <c r="G2" s="55"/>
      <c r="H2" s="41"/>
      <c r="I2" s="119"/>
      <c r="J2" s="85"/>
      <c r="K2" s="41"/>
      <c r="L2" s="12"/>
    </row>
    <row r="3" spans="1:12" x14ac:dyDescent="0.25">
      <c r="A3" s="6"/>
      <c r="B3" s="7"/>
      <c r="C3" s="21"/>
      <c r="D3" s="6"/>
      <c r="E3" s="6"/>
      <c r="F3" s="62"/>
      <c r="G3" s="56"/>
      <c r="H3" s="42"/>
      <c r="I3" s="120"/>
      <c r="J3" s="73"/>
      <c r="K3" s="42"/>
      <c r="L3" s="2"/>
    </row>
    <row r="4" spans="1:12" x14ac:dyDescent="0.25">
      <c r="A4" s="3"/>
      <c r="B4" s="8"/>
      <c r="C4" s="22"/>
      <c r="D4" s="3"/>
      <c r="E4" s="3"/>
      <c r="F4" s="63"/>
      <c r="G4" s="57"/>
      <c r="H4" s="43"/>
      <c r="I4" s="121"/>
      <c r="J4" s="84"/>
      <c r="K4" s="43"/>
      <c r="L4" s="4"/>
    </row>
    <row r="5" spans="1:12" x14ac:dyDescent="0.25">
      <c r="A5" s="6"/>
      <c r="B5" s="7"/>
      <c r="C5" s="21"/>
      <c r="D5" s="6"/>
      <c r="E5" s="15"/>
      <c r="F5" s="62"/>
      <c r="G5" s="56"/>
      <c r="H5" s="42"/>
      <c r="I5" s="120"/>
      <c r="J5" s="73"/>
      <c r="K5" s="42"/>
      <c r="L5" s="2"/>
    </row>
    <row r="6" spans="1:12" x14ac:dyDescent="0.25">
      <c r="A6" s="3"/>
      <c r="B6" s="8"/>
      <c r="C6" s="22"/>
      <c r="D6" s="3"/>
      <c r="E6" s="3"/>
      <c r="F6" s="63"/>
      <c r="G6" s="57"/>
      <c r="H6" s="43"/>
      <c r="I6" s="121"/>
      <c r="J6" s="84"/>
      <c r="K6" s="43"/>
      <c r="L6" s="4"/>
    </row>
    <row r="7" spans="1:12" x14ac:dyDescent="0.25">
      <c r="A7" s="6"/>
      <c r="B7" s="7"/>
      <c r="C7" s="21"/>
      <c r="D7" s="6"/>
      <c r="E7" s="6"/>
      <c r="F7" s="62"/>
      <c r="G7" s="56"/>
      <c r="H7" s="42"/>
      <c r="I7" s="120"/>
      <c r="J7" s="73"/>
      <c r="K7" s="42"/>
      <c r="L7" s="2"/>
    </row>
    <row r="8" spans="1:12" x14ac:dyDescent="0.25">
      <c r="A8" s="3"/>
      <c r="B8" s="8"/>
      <c r="C8" s="22"/>
      <c r="D8" s="3"/>
      <c r="E8" s="3"/>
      <c r="F8" s="63"/>
      <c r="G8" s="57"/>
      <c r="H8" s="43"/>
      <c r="I8" s="121"/>
      <c r="J8" s="84"/>
      <c r="K8" s="43"/>
      <c r="L8" s="93"/>
    </row>
    <row r="9" spans="1:12" x14ac:dyDescent="0.25">
      <c r="A9" s="6"/>
      <c r="B9" s="7"/>
      <c r="C9" s="21"/>
      <c r="D9" s="6"/>
      <c r="E9" s="6"/>
      <c r="F9" s="62"/>
      <c r="G9" s="56"/>
      <c r="H9" s="42"/>
      <c r="I9" s="120"/>
      <c r="J9" s="73"/>
      <c r="K9" s="42"/>
      <c r="L9" s="2"/>
    </row>
    <row r="10" spans="1:12" x14ac:dyDescent="0.25">
      <c r="A10" s="3"/>
      <c r="B10" s="8"/>
      <c r="C10" s="22"/>
      <c r="D10" s="3"/>
      <c r="E10" s="3"/>
      <c r="F10" s="63"/>
      <c r="G10" s="57"/>
      <c r="H10" s="43"/>
      <c r="I10" s="121"/>
      <c r="J10" s="84"/>
      <c r="K10" s="43"/>
      <c r="L10" s="4"/>
    </row>
    <row r="11" spans="1:12" x14ac:dyDescent="0.25">
      <c r="A11" s="6"/>
      <c r="B11" s="7"/>
      <c r="C11" s="21"/>
      <c r="D11" s="6"/>
      <c r="E11" s="6"/>
      <c r="F11" s="62"/>
      <c r="G11" s="56"/>
      <c r="H11" s="42"/>
      <c r="I11" s="120"/>
      <c r="J11" s="73"/>
      <c r="K11" s="42"/>
      <c r="L11" s="2"/>
    </row>
    <row r="12" spans="1:12" x14ac:dyDescent="0.25">
      <c r="A12" s="3"/>
      <c r="B12" s="8"/>
      <c r="C12" s="22"/>
      <c r="D12" s="3"/>
      <c r="E12" s="3"/>
      <c r="F12" s="63"/>
      <c r="G12" s="57"/>
      <c r="H12" s="43"/>
      <c r="I12" s="121"/>
      <c r="J12" s="84"/>
      <c r="K12" s="43"/>
      <c r="L12" s="4"/>
    </row>
    <row r="13" spans="1:12" x14ac:dyDescent="0.25">
      <c r="A13" s="6"/>
      <c r="B13" s="7"/>
      <c r="C13" s="21"/>
      <c r="D13" s="6"/>
      <c r="E13" s="6"/>
      <c r="F13" s="62"/>
      <c r="G13" s="56"/>
      <c r="H13" s="42"/>
      <c r="I13" s="120"/>
      <c r="J13" s="73"/>
      <c r="K13" s="42"/>
      <c r="L13" s="2"/>
    </row>
    <row r="14" spans="1:12" x14ac:dyDescent="0.25">
      <c r="A14" s="3"/>
      <c r="B14" s="8"/>
      <c r="C14" s="22"/>
      <c r="D14" s="3"/>
      <c r="E14" s="3"/>
      <c r="F14" s="63"/>
      <c r="G14" s="57"/>
      <c r="H14" s="43"/>
      <c r="I14" s="121"/>
      <c r="J14" s="84"/>
      <c r="K14" s="43"/>
      <c r="L14" s="4"/>
    </row>
    <row r="15" spans="1:12" x14ac:dyDescent="0.25">
      <c r="A15" s="6"/>
      <c r="B15" s="7"/>
      <c r="C15" s="21"/>
      <c r="D15" s="6"/>
      <c r="E15" s="6"/>
      <c r="F15" s="62"/>
      <c r="G15" s="56"/>
      <c r="H15" s="42"/>
      <c r="I15" s="120"/>
      <c r="J15" s="73"/>
      <c r="K15" s="42"/>
      <c r="L15" s="2"/>
    </row>
    <row r="16" spans="1:12" x14ac:dyDescent="0.25">
      <c r="A16" s="3"/>
      <c r="B16" s="8"/>
      <c r="C16" s="22"/>
      <c r="D16" s="3"/>
      <c r="E16" s="3"/>
      <c r="F16" s="63"/>
      <c r="G16" s="57"/>
      <c r="H16" s="43"/>
      <c r="I16" s="121"/>
      <c r="J16" s="84"/>
      <c r="K16" s="43"/>
      <c r="L16" s="4"/>
    </row>
    <row r="17" spans="1:12" ht="15" customHeight="1" x14ac:dyDescent="0.25">
      <c r="A17" s="6"/>
      <c r="B17" s="7"/>
      <c r="C17" s="21"/>
      <c r="D17" s="6"/>
      <c r="E17" s="6"/>
      <c r="F17" s="62"/>
      <c r="G17" s="56"/>
      <c r="H17" s="49"/>
      <c r="I17" s="122"/>
      <c r="J17" s="97"/>
      <c r="K17" s="49"/>
      <c r="L17" s="50"/>
    </row>
    <row r="18" spans="1:12" ht="15" customHeight="1" x14ac:dyDescent="0.25">
      <c r="A18" s="3"/>
      <c r="B18" s="8"/>
      <c r="C18" s="22"/>
      <c r="D18" s="3"/>
      <c r="E18" s="3"/>
      <c r="F18" s="63"/>
      <c r="G18" s="57"/>
      <c r="H18" s="41"/>
      <c r="I18" s="119"/>
      <c r="J18" s="85"/>
      <c r="K18" s="41"/>
      <c r="L18" s="12"/>
    </row>
    <row r="19" spans="1:12" x14ac:dyDescent="0.25">
      <c r="A19" s="6"/>
      <c r="B19" s="7"/>
      <c r="C19" s="21"/>
      <c r="D19" s="6"/>
      <c r="E19" s="6"/>
      <c r="F19" s="62"/>
      <c r="G19" s="56"/>
      <c r="H19" s="42"/>
      <c r="I19" s="120"/>
      <c r="J19" s="73"/>
      <c r="K19" s="42"/>
      <c r="L19" s="2"/>
    </row>
    <row r="20" spans="1:12" x14ac:dyDescent="0.25">
      <c r="A20" s="3"/>
      <c r="B20" s="8"/>
      <c r="C20" s="22"/>
      <c r="D20" s="3"/>
      <c r="E20" s="3"/>
      <c r="F20" s="63"/>
      <c r="G20" s="57"/>
      <c r="H20" s="43"/>
      <c r="I20" s="121"/>
      <c r="J20" s="84"/>
      <c r="K20" s="43"/>
      <c r="L20" s="4"/>
    </row>
    <row r="21" spans="1:12" x14ac:dyDescent="0.25">
      <c r="A21" s="6"/>
      <c r="B21" s="7"/>
      <c r="C21" s="21"/>
      <c r="D21" s="6"/>
      <c r="E21" s="6"/>
      <c r="F21" s="62"/>
      <c r="G21" s="56"/>
      <c r="H21" s="42"/>
      <c r="I21" s="120"/>
      <c r="J21" s="73"/>
      <c r="K21" s="42"/>
      <c r="L21" s="2"/>
    </row>
    <row r="22" spans="1:12" x14ac:dyDescent="0.25">
      <c r="A22" s="3"/>
      <c r="B22" s="8"/>
      <c r="C22" s="22"/>
      <c r="D22" s="3"/>
      <c r="E22" s="3"/>
      <c r="F22" s="63"/>
      <c r="G22" s="57"/>
      <c r="H22" s="43"/>
      <c r="I22" s="121"/>
      <c r="J22" s="84"/>
      <c r="K22" s="43"/>
      <c r="L22" s="4"/>
    </row>
    <row r="23" spans="1:12" x14ac:dyDescent="0.25">
      <c r="A23" s="6"/>
      <c r="B23" s="7"/>
      <c r="C23" s="21"/>
      <c r="D23" s="6"/>
      <c r="E23" s="6"/>
      <c r="F23" s="62"/>
      <c r="G23" s="56"/>
      <c r="H23" s="42"/>
      <c r="I23" s="120"/>
      <c r="J23" s="73"/>
      <c r="K23" s="42"/>
      <c r="L23" s="2"/>
    </row>
    <row r="24" spans="1:12" x14ac:dyDescent="0.25">
      <c r="A24" s="3"/>
      <c r="B24" s="8"/>
      <c r="C24" s="22"/>
      <c r="D24" s="3"/>
      <c r="E24" s="3"/>
      <c r="F24" s="63"/>
      <c r="G24" s="58"/>
      <c r="H24" s="44"/>
      <c r="I24" s="123"/>
      <c r="J24" s="74"/>
      <c r="K24" s="44"/>
      <c r="L24" s="4"/>
    </row>
    <row r="25" spans="1:12" s="18" customFormat="1" x14ac:dyDescent="0.25">
      <c r="A25" s="15"/>
      <c r="B25" s="16"/>
      <c r="C25" s="23"/>
      <c r="D25" s="15"/>
      <c r="E25" s="15"/>
      <c r="F25" s="64"/>
      <c r="G25" s="56"/>
      <c r="H25" s="42"/>
      <c r="I25" s="120"/>
      <c r="J25" s="73"/>
      <c r="K25" s="42"/>
      <c r="L25" s="2"/>
    </row>
    <row r="26" spans="1:12" x14ac:dyDescent="0.25">
      <c r="A26" s="13"/>
      <c r="B26" s="14"/>
      <c r="C26" s="24"/>
      <c r="D26" s="13"/>
      <c r="E26" s="39"/>
      <c r="F26" s="65"/>
      <c r="G26" s="57"/>
      <c r="H26" s="43"/>
      <c r="I26" s="121"/>
      <c r="J26" s="84"/>
      <c r="K26" s="43"/>
      <c r="L26" s="4"/>
    </row>
    <row r="27" spans="1:12" s="18" customFormat="1" x14ac:dyDescent="0.25">
      <c r="A27" s="15"/>
      <c r="B27" s="16"/>
      <c r="C27" s="23"/>
      <c r="D27" s="15"/>
      <c r="E27" s="15"/>
      <c r="F27" s="64"/>
      <c r="G27" s="56"/>
      <c r="H27" s="42"/>
      <c r="I27" s="120"/>
      <c r="J27" s="73"/>
      <c r="K27" s="42"/>
      <c r="L27" s="2"/>
    </row>
    <row r="28" spans="1:12" x14ac:dyDescent="0.25">
      <c r="A28" s="13"/>
      <c r="B28" s="14"/>
      <c r="C28" s="24"/>
      <c r="D28" s="13"/>
      <c r="E28" s="13"/>
      <c r="F28" s="65"/>
      <c r="G28" s="57"/>
      <c r="H28" s="43"/>
      <c r="I28" s="121"/>
      <c r="J28" s="84"/>
      <c r="K28" s="43"/>
      <c r="L28" s="4"/>
    </row>
    <row r="29" spans="1:12" s="18" customFormat="1" x14ac:dyDescent="0.25">
      <c r="A29" s="15"/>
      <c r="B29" s="16"/>
      <c r="C29" s="23"/>
      <c r="D29" s="15"/>
      <c r="E29" s="15"/>
      <c r="F29" s="64"/>
      <c r="G29" s="56"/>
      <c r="H29" s="42"/>
      <c r="I29" s="120"/>
      <c r="J29" s="73"/>
      <c r="K29" s="42"/>
      <c r="L29" s="2"/>
    </row>
    <row r="30" spans="1:12" x14ac:dyDescent="0.25">
      <c r="A30" s="13"/>
      <c r="B30" s="14"/>
      <c r="C30" s="24"/>
      <c r="D30" s="13"/>
      <c r="E30" s="13"/>
      <c r="F30" s="65"/>
      <c r="G30" s="57"/>
      <c r="H30" s="43"/>
      <c r="I30" s="121"/>
      <c r="J30" s="84"/>
      <c r="K30" s="43"/>
      <c r="L30" s="4"/>
    </row>
    <row r="31" spans="1:12" s="18" customFormat="1" x14ac:dyDescent="0.25">
      <c r="A31" s="19"/>
      <c r="B31" s="20"/>
      <c r="C31" s="25"/>
      <c r="D31" s="15"/>
      <c r="E31" s="15"/>
      <c r="F31" s="64"/>
      <c r="G31" s="56"/>
      <c r="H31" s="42"/>
      <c r="I31" s="120"/>
      <c r="J31" s="73"/>
      <c r="K31" s="42"/>
      <c r="L31" s="2"/>
    </row>
    <row r="32" spans="1:12" x14ac:dyDescent="0.25">
      <c r="A32" s="13"/>
      <c r="B32" s="14"/>
      <c r="C32" s="24"/>
      <c r="D32" s="3"/>
      <c r="E32" s="13"/>
      <c r="F32" s="65"/>
      <c r="G32" s="58"/>
      <c r="H32" s="45"/>
      <c r="I32" s="125"/>
      <c r="J32" s="98"/>
      <c r="K32" s="45"/>
      <c r="L32" s="12"/>
    </row>
    <row r="33" spans="1:12" s="18" customFormat="1" x14ac:dyDescent="0.25">
      <c r="A33" s="19"/>
      <c r="B33" s="20"/>
      <c r="C33" s="25"/>
      <c r="D33" s="15"/>
      <c r="E33" s="15"/>
      <c r="F33" s="64"/>
      <c r="G33" s="56"/>
      <c r="H33" s="42"/>
      <c r="I33" s="120"/>
      <c r="J33" s="73"/>
      <c r="K33" s="42"/>
      <c r="L33" s="2"/>
    </row>
    <row r="34" spans="1:12" x14ac:dyDescent="0.25">
      <c r="A34" s="13"/>
      <c r="B34" s="14"/>
      <c r="C34" s="24"/>
      <c r="D34" s="13"/>
      <c r="E34" s="13"/>
      <c r="F34" s="65"/>
      <c r="G34" s="58"/>
      <c r="H34" s="44"/>
      <c r="I34" s="123"/>
      <c r="J34" s="74"/>
      <c r="K34" s="44"/>
      <c r="L34" s="4"/>
    </row>
    <row r="35" spans="1:12" s="18" customFormat="1" x14ac:dyDescent="0.25">
      <c r="A35" s="15"/>
      <c r="B35" s="16"/>
      <c r="C35" s="23"/>
      <c r="D35" s="15"/>
      <c r="E35" s="15"/>
      <c r="F35" s="64"/>
      <c r="G35" s="56"/>
      <c r="H35" s="42"/>
      <c r="I35" s="120"/>
      <c r="J35" s="73"/>
      <c r="K35" s="42"/>
      <c r="L35" s="2"/>
    </row>
    <row r="36" spans="1:12" x14ac:dyDescent="0.25">
      <c r="A36" s="13"/>
      <c r="B36" s="14"/>
      <c r="C36" s="24"/>
      <c r="D36" s="13"/>
      <c r="E36" s="13"/>
      <c r="F36" s="65"/>
      <c r="G36" s="58"/>
      <c r="H36" s="44"/>
      <c r="I36" s="123"/>
      <c r="J36" s="74"/>
      <c r="K36" s="44"/>
      <c r="L36" s="4"/>
    </row>
    <row r="37" spans="1:12" s="18" customFormat="1" x14ac:dyDescent="0.25">
      <c r="A37" s="15"/>
      <c r="B37" s="16"/>
      <c r="C37" s="23"/>
      <c r="D37" s="15"/>
      <c r="E37" s="15"/>
      <c r="F37" s="64"/>
      <c r="G37" s="56"/>
      <c r="H37" s="42"/>
      <c r="I37" s="120"/>
      <c r="J37" s="73"/>
      <c r="K37" s="42"/>
      <c r="L37" s="2"/>
    </row>
    <row r="38" spans="1:12" x14ac:dyDescent="0.25">
      <c r="A38" s="13"/>
      <c r="B38" s="14"/>
      <c r="C38" s="24"/>
      <c r="D38" s="13"/>
      <c r="E38" s="13"/>
      <c r="F38" s="65"/>
      <c r="G38" s="58"/>
      <c r="H38" s="44"/>
      <c r="I38" s="123"/>
      <c r="J38" s="74"/>
      <c r="K38" s="44"/>
      <c r="L38" s="4"/>
    </row>
    <row r="39" spans="1:12" s="18" customFormat="1" x14ac:dyDescent="0.25">
      <c r="A39" s="15"/>
      <c r="B39" s="16"/>
      <c r="C39" s="23"/>
      <c r="D39" s="15"/>
      <c r="E39" s="15"/>
      <c r="F39" s="64"/>
      <c r="G39" s="56"/>
      <c r="H39" s="42"/>
      <c r="I39" s="120"/>
      <c r="J39" s="73"/>
      <c r="K39" s="42"/>
      <c r="L39" s="2"/>
    </row>
    <row r="40" spans="1:12" x14ac:dyDescent="0.25">
      <c r="A40" s="13"/>
      <c r="B40" s="14"/>
      <c r="C40" s="24"/>
      <c r="D40" s="13"/>
      <c r="E40" s="13"/>
      <c r="F40" s="65"/>
      <c r="G40" s="58"/>
      <c r="H40" s="44"/>
      <c r="I40" s="123"/>
      <c r="J40" s="74"/>
      <c r="K40" s="44"/>
      <c r="L40" s="4"/>
    </row>
    <row r="41" spans="1:12" s="18" customFormat="1" x14ac:dyDescent="0.25">
      <c r="A41" s="15"/>
      <c r="B41" s="16"/>
      <c r="C41" s="23"/>
      <c r="D41" s="15"/>
      <c r="E41" s="15"/>
      <c r="F41" s="64"/>
      <c r="G41" s="56"/>
      <c r="H41" s="42"/>
      <c r="I41" s="120"/>
      <c r="J41" s="73"/>
      <c r="K41" s="42"/>
      <c r="L41" s="2"/>
    </row>
    <row r="42" spans="1:12" x14ac:dyDescent="0.25">
      <c r="A42" s="13"/>
      <c r="B42" s="14"/>
      <c r="C42" s="24"/>
      <c r="D42" s="13"/>
      <c r="E42" s="13"/>
      <c r="F42" s="65"/>
      <c r="G42" s="58"/>
      <c r="H42" s="44"/>
      <c r="I42" s="123"/>
      <c r="J42" s="74"/>
      <c r="K42" s="44"/>
      <c r="L42" s="4"/>
    </row>
    <row r="43" spans="1:12" s="18" customFormat="1" x14ac:dyDescent="0.25">
      <c r="A43" s="15"/>
      <c r="B43" s="16"/>
      <c r="C43" s="23"/>
      <c r="D43" s="6"/>
      <c r="E43" s="6"/>
      <c r="F43" s="64"/>
      <c r="G43" s="59"/>
      <c r="H43" s="46"/>
      <c r="I43" s="126"/>
      <c r="J43" s="75"/>
      <c r="K43" s="46"/>
      <c r="L43" s="17"/>
    </row>
    <row r="44" spans="1:12" x14ac:dyDescent="0.25">
      <c r="A44" s="13"/>
      <c r="B44" s="14"/>
      <c r="C44" s="24"/>
      <c r="D44" s="13"/>
      <c r="E44" s="13"/>
      <c r="F44" s="65"/>
      <c r="G44" s="58"/>
      <c r="H44" s="44"/>
      <c r="I44" s="123"/>
      <c r="J44" s="74"/>
      <c r="K44" s="44"/>
      <c r="L44" s="4"/>
    </row>
    <row r="45" spans="1:12" s="18" customFormat="1" x14ac:dyDescent="0.25">
      <c r="A45" s="15"/>
      <c r="B45" s="16"/>
      <c r="C45" s="23"/>
      <c r="D45" s="15"/>
      <c r="E45" s="15"/>
      <c r="F45" s="64"/>
      <c r="G45" s="59"/>
      <c r="H45" s="46"/>
      <c r="I45" s="126"/>
      <c r="J45" s="75"/>
      <c r="K45" s="46"/>
      <c r="L45" s="2"/>
    </row>
    <row r="46" spans="1:12" x14ac:dyDescent="0.25">
      <c r="A46" s="13"/>
      <c r="B46" s="14"/>
      <c r="C46" s="24"/>
      <c r="D46" s="13"/>
      <c r="E46" s="13"/>
      <c r="F46" s="65"/>
      <c r="G46" s="58"/>
      <c r="H46" s="44"/>
      <c r="I46" s="123"/>
      <c r="J46" s="74"/>
      <c r="K46" s="44"/>
      <c r="L46" s="4"/>
    </row>
    <row r="47" spans="1:12" s="18" customFormat="1" x14ac:dyDescent="0.25">
      <c r="A47" s="15"/>
      <c r="B47" s="16"/>
      <c r="C47" s="23"/>
      <c r="D47" s="15"/>
      <c r="E47" s="15"/>
      <c r="F47" s="64"/>
      <c r="G47" s="59"/>
      <c r="H47" s="46"/>
      <c r="I47" s="126"/>
      <c r="J47" s="75"/>
      <c r="K47" s="46"/>
      <c r="L47" s="2"/>
    </row>
    <row r="48" spans="1:12" x14ac:dyDescent="0.25">
      <c r="A48" s="13"/>
      <c r="B48" s="14"/>
      <c r="C48" s="24"/>
      <c r="D48" s="13"/>
      <c r="E48" s="13"/>
      <c r="F48" s="65"/>
      <c r="G48" s="58"/>
      <c r="H48" s="44"/>
      <c r="I48" s="123"/>
      <c r="J48" s="74"/>
      <c r="K48" s="44"/>
      <c r="L48" s="4"/>
    </row>
    <row r="49" spans="1:12" s="18" customFormat="1" x14ac:dyDescent="0.25">
      <c r="A49" s="15"/>
      <c r="B49" s="16"/>
      <c r="C49" s="23"/>
      <c r="D49" s="15"/>
      <c r="E49" s="15"/>
      <c r="F49" s="64"/>
      <c r="G49" s="59"/>
      <c r="H49" s="46"/>
      <c r="I49" s="126"/>
      <c r="J49" s="75"/>
      <c r="K49" s="46"/>
      <c r="L49" s="2"/>
    </row>
    <row r="50" spans="1:12" x14ac:dyDescent="0.25">
      <c r="A50" s="13"/>
      <c r="B50" s="14"/>
      <c r="C50" s="24"/>
      <c r="D50" s="13"/>
      <c r="E50" s="13"/>
      <c r="F50" s="65"/>
      <c r="G50" s="58"/>
      <c r="H50" s="44"/>
      <c r="I50" s="123"/>
      <c r="J50" s="74"/>
      <c r="K50" s="44"/>
      <c r="L50" s="4"/>
    </row>
    <row r="51" spans="1:12" s="18" customFormat="1" x14ac:dyDescent="0.25">
      <c r="A51" s="15"/>
      <c r="B51" s="16"/>
      <c r="C51" s="23"/>
      <c r="D51" s="15"/>
      <c r="E51" s="15"/>
      <c r="F51" s="64"/>
      <c r="G51" s="59"/>
      <c r="H51" s="46"/>
      <c r="I51" s="126"/>
      <c r="J51" s="75"/>
      <c r="K51" s="46"/>
      <c r="L51" s="2"/>
    </row>
    <row r="52" spans="1:12" x14ac:dyDescent="0.25">
      <c r="A52" s="13"/>
      <c r="B52" s="14"/>
      <c r="C52" s="24"/>
      <c r="D52" s="13"/>
      <c r="E52" s="13"/>
      <c r="F52" s="65"/>
      <c r="G52" s="58"/>
      <c r="H52" s="44"/>
      <c r="I52" s="123"/>
      <c r="J52" s="74"/>
      <c r="K52" s="44"/>
      <c r="L52" s="4"/>
    </row>
    <row r="53" spans="1:12" s="18" customFormat="1" x14ac:dyDescent="0.25">
      <c r="A53" s="15"/>
      <c r="B53" s="16"/>
      <c r="C53" s="23"/>
      <c r="D53" s="15"/>
      <c r="E53" s="15"/>
      <c r="F53" s="64"/>
      <c r="G53" s="59"/>
      <c r="H53" s="46"/>
      <c r="I53" s="126"/>
      <c r="J53" s="75"/>
      <c r="K53" s="46"/>
      <c r="L53" s="2"/>
    </row>
    <row r="54" spans="1:12" x14ac:dyDescent="0.25">
      <c r="A54" s="13"/>
      <c r="B54" s="14"/>
      <c r="C54" s="24"/>
      <c r="D54" s="13"/>
      <c r="E54" s="13"/>
      <c r="F54" s="65"/>
      <c r="G54" s="58"/>
      <c r="H54" s="44"/>
      <c r="I54" s="123"/>
      <c r="J54" s="74"/>
      <c r="K54" s="44"/>
      <c r="L54" s="4"/>
    </row>
    <row r="55" spans="1:12" s="18" customFormat="1" x14ac:dyDescent="0.25">
      <c r="A55" s="15"/>
      <c r="B55" s="16"/>
      <c r="C55" s="23"/>
      <c r="D55" s="15"/>
      <c r="E55" s="15"/>
      <c r="F55" s="64"/>
      <c r="G55" s="59"/>
      <c r="H55" s="46"/>
      <c r="I55" s="126"/>
      <c r="J55" s="75"/>
      <c r="K55" s="46"/>
      <c r="L55" s="2"/>
    </row>
    <row r="56" spans="1:12" x14ac:dyDescent="0.25">
      <c r="A56" s="13"/>
      <c r="B56" s="14"/>
      <c r="C56" s="24"/>
      <c r="D56" s="13"/>
      <c r="E56" s="13"/>
      <c r="F56" s="65"/>
      <c r="G56" s="58"/>
      <c r="H56" s="44"/>
      <c r="I56" s="123"/>
      <c r="J56" s="74"/>
      <c r="K56" s="44"/>
      <c r="L56" s="4"/>
    </row>
    <row r="57" spans="1:12" x14ac:dyDescent="0.25">
      <c r="A57" s="6"/>
      <c r="B57" s="7"/>
      <c r="C57" s="21"/>
      <c r="D57" s="6"/>
      <c r="E57" s="6"/>
      <c r="F57" s="69"/>
      <c r="G57" s="60"/>
      <c r="H57" s="46"/>
      <c r="I57" s="126"/>
      <c r="J57" s="75"/>
      <c r="K57" s="46"/>
      <c r="L57" s="2"/>
    </row>
    <row r="58" spans="1:12" x14ac:dyDescent="0.25">
      <c r="A58" s="13"/>
      <c r="B58" s="14"/>
      <c r="C58" s="24"/>
      <c r="D58" s="13"/>
      <c r="E58" s="13"/>
      <c r="F58" s="65"/>
      <c r="G58" s="58"/>
      <c r="H58" s="44"/>
      <c r="I58" s="123"/>
      <c r="J58" s="74"/>
      <c r="K58" s="44"/>
      <c r="L58" s="4"/>
    </row>
    <row r="59" spans="1:12" x14ac:dyDescent="0.25">
      <c r="A59" s="6"/>
      <c r="B59" s="7"/>
      <c r="C59" s="21"/>
      <c r="D59" s="6"/>
      <c r="E59" s="6"/>
      <c r="F59" s="69"/>
      <c r="G59" s="60"/>
      <c r="H59" s="46"/>
      <c r="I59" s="126"/>
      <c r="J59" s="75"/>
      <c r="K59" s="46"/>
      <c r="L59" s="2"/>
    </row>
    <row r="60" spans="1:12" x14ac:dyDescent="0.25">
      <c r="A60" s="13"/>
      <c r="B60" s="14"/>
      <c r="C60" s="24"/>
      <c r="D60" s="13"/>
      <c r="E60" s="13"/>
      <c r="F60" s="65"/>
      <c r="G60" s="58"/>
      <c r="H60" s="44"/>
      <c r="I60" s="123"/>
      <c r="J60" s="74"/>
      <c r="K60" s="44"/>
      <c r="L60" s="4"/>
    </row>
    <row r="61" spans="1:12" x14ac:dyDescent="0.25">
      <c r="A61" s="6"/>
      <c r="B61" s="7"/>
      <c r="C61" s="21"/>
      <c r="D61" s="6"/>
      <c r="E61" s="6"/>
      <c r="F61" s="69"/>
      <c r="G61" s="60"/>
      <c r="H61" s="46"/>
      <c r="I61" s="126"/>
      <c r="J61" s="75"/>
      <c r="K61" s="46"/>
      <c r="L61" s="2"/>
    </row>
    <row r="62" spans="1:12" x14ac:dyDescent="0.25">
      <c r="A62" s="13"/>
      <c r="B62" s="14"/>
      <c r="C62" s="24"/>
      <c r="D62" s="13"/>
      <c r="E62" s="13"/>
      <c r="F62" s="65"/>
      <c r="G62" s="58"/>
      <c r="H62" s="44"/>
      <c r="I62" s="123"/>
      <c r="J62" s="74"/>
      <c r="K62" s="44"/>
      <c r="L62" s="4"/>
    </row>
    <row r="63" spans="1:12" x14ac:dyDescent="0.25">
      <c r="A63" s="6"/>
      <c r="B63" s="7"/>
      <c r="C63" s="21"/>
      <c r="D63" s="6"/>
      <c r="E63" s="6"/>
      <c r="F63" s="69"/>
      <c r="G63" s="60"/>
      <c r="H63" s="46"/>
      <c r="I63" s="126"/>
      <c r="J63" s="75"/>
      <c r="K63" s="46"/>
      <c r="L63" s="2"/>
    </row>
    <row r="64" spans="1:12" x14ac:dyDescent="0.25">
      <c r="A64" s="13"/>
      <c r="B64" s="14"/>
      <c r="C64" s="24"/>
      <c r="D64" s="13"/>
      <c r="E64" s="13"/>
      <c r="F64" s="65"/>
      <c r="G64" s="58"/>
      <c r="H64" s="44"/>
      <c r="I64" s="123"/>
      <c r="J64" s="74"/>
      <c r="K64" s="44"/>
      <c r="L64" s="4"/>
    </row>
    <row r="65" spans="1:12" x14ac:dyDescent="0.25">
      <c r="A65" s="6"/>
      <c r="B65" s="7"/>
      <c r="C65" s="21"/>
      <c r="D65" s="6"/>
      <c r="E65" s="6"/>
      <c r="F65" s="69"/>
      <c r="G65" s="60"/>
      <c r="H65" s="46"/>
      <c r="I65" s="126"/>
      <c r="J65" s="75"/>
      <c r="K65" s="46"/>
      <c r="L65" s="2"/>
    </row>
    <row r="66" spans="1:12" ht="14.25" customHeight="1" x14ac:dyDescent="0.25">
      <c r="A66" s="13"/>
      <c r="B66" s="14"/>
      <c r="C66" s="24"/>
      <c r="D66" s="13"/>
      <c r="E66" s="13"/>
      <c r="F66" s="65"/>
      <c r="G66" s="58"/>
      <c r="H66" s="44"/>
      <c r="I66" s="123"/>
      <c r="J66" s="74"/>
      <c r="K66" s="44"/>
      <c r="L66" s="4"/>
    </row>
    <row r="67" spans="1:12" x14ac:dyDescent="0.25">
      <c r="A67" s="6"/>
      <c r="B67" s="7"/>
      <c r="C67" s="21"/>
      <c r="D67" s="6"/>
      <c r="E67" s="6"/>
      <c r="F67" s="69"/>
      <c r="G67" s="60"/>
      <c r="H67" s="46"/>
      <c r="I67" s="126"/>
      <c r="J67" s="75"/>
      <c r="K67" s="46"/>
      <c r="L67" s="2"/>
    </row>
    <row r="68" spans="1:12" x14ac:dyDescent="0.25">
      <c r="A68" s="13"/>
      <c r="B68" s="14"/>
      <c r="C68" s="24"/>
      <c r="D68" s="13"/>
      <c r="E68" s="13"/>
      <c r="F68" s="65"/>
      <c r="G68" s="58"/>
      <c r="H68" s="44"/>
      <c r="I68" s="123"/>
      <c r="J68" s="74"/>
      <c r="K68" s="44"/>
      <c r="L68" s="4"/>
    </row>
    <row r="69" spans="1:12" x14ac:dyDescent="0.25">
      <c r="A69" s="6"/>
      <c r="B69" s="7"/>
      <c r="C69" s="21"/>
      <c r="D69" s="6"/>
      <c r="E69" s="6"/>
      <c r="F69" s="69"/>
      <c r="G69" s="60"/>
      <c r="H69" s="46"/>
      <c r="I69" s="126"/>
      <c r="J69" s="75"/>
      <c r="K69" s="46"/>
      <c r="L69" s="2"/>
    </row>
    <row r="70" spans="1:12" x14ac:dyDescent="0.25">
      <c r="A70" s="13"/>
      <c r="B70" s="14"/>
      <c r="C70" s="24"/>
      <c r="D70" s="13"/>
      <c r="E70" s="13"/>
      <c r="F70" s="65"/>
      <c r="G70" s="58"/>
      <c r="H70" s="44"/>
      <c r="I70" s="123"/>
      <c r="J70" s="74"/>
      <c r="K70" s="44"/>
      <c r="L70" s="4"/>
    </row>
    <row r="71" spans="1:12" x14ac:dyDescent="0.25">
      <c r="A71" s="6"/>
      <c r="B71" s="7"/>
      <c r="C71" s="21"/>
      <c r="D71" s="6"/>
      <c r="E71" s="6"/>
      <c r="F71" s="69"/>
      <c r="G71" s="60"/>
      <c r="H71" s="46"/>
      <c r="I71" s="126"/>
      <c r="J71" s="75"/>
      <c r="K71" s="46"/>
      <c r="L71" s="2"/>
    </row>
    <row r="72" spans="1:12" x14ac:dyDescent="0.25">
      <c r="A72" s="13"/>
      <c r="B72" s="14"/>
      <c r="C72" s="24"/>
      <c r="D72" s="13"/>
      <c r="E72" s="13"/>
      <c r="F72" s="65"/>
      <c r="G72" s="58"/>
      <c r="H72" s="44"/>
      <c r="I72" s="123"/>
      <c r="J72" s="74"/>
      <c r="K72" s="44"/>
      <c r="L72" s="4"/>
    </row>
    <row r="73" spans="1:12" x14ac:dyDescent="0.25">
      <c r="A73" s="15"/>
      <c r="B73" s="16"/>
      <c r="C73" s="23"/>
      <c r="D73" s="15"/>
      <c r="E73" s="15"/>
      <c r="F73" s="64"/>
      <c r="G73" s="59"/>
      <c r="H73" s="46"/>
      <c r="I73" s="126"/>
      <c r="J73" s="75"/>
      <c r="K73" s="46"/>
      <c r="L73" s="2"/>
    </row>
    <row r="74" spans="1:12" x14ac:dyDescent="0.25">
      <c r="A74" s="13"/>
      <c r="B74" s="14"/>
      <c r="C74" s="24"/>
      <c r="D74" s="13"/>
      <c r="E74" s="13"/>
      <c r="F74" s="65"/>
      <c r="G74" s="58"/>
      <c r="H74" s="44"/>
      <c r="I74" s="123"/>
      <c r="J74" s="74"/>
      <c r="K74" s="44"/>
      <c r="L74" s="4"/>
    </row>
    <row r="75" spans="1:12" x14ac:dyDescent="0.25">
      <c r="A75" s="15"/>
      <c r="B75" s="16"/>
      <c r="C75" s="23"/>
      <c r="D75" s="15"/>
      <c r="E75" s="15"/>
      <c r="F75" s="64"/>
      <c r="G75" s="59"/>
      <c r="H75" s="46"/>
      <c r="I75" s="126"/>
      <c r="J75" s="75"/>
      <c r="K75" s="46"/>
      <c r="L75" s="2"/>
    </row>
    <row r="76" spans="1:12" x14ac:dyDescent="0.25">
      <c r="A76" s="13"/>
      <c r="B76" s="14"/>
      <c r="C76" s="24"/>
      <c r="D76" s="13"/>
      <c r="E76" s="13"/>
      <c r="F76" s="65"/>
      <c r="G76" s="58"/>
      <c r="H76" s="44"/>
      <c r="I76" s="123"/>
      <c r="J76" s="74"/>
      <c r="K76" s="44"/>
      <c r="L76" s="4"/>
    </row>
    <row r="77" spans="1:12" x14ac:dyDescent="0.25">
      <c r="A77" s="15"/>
      <c r="B77" s="16"/>
      <c r="C77" s="23"/>
      <c r="D77" s="15"/>
      <c r="E77" s="15"/>
      <c r="F77" s="64"/>
      <c r="G77" s="59"/>
      <c r="H77" s="46"/>
      <c r="I77" s="126"/>
      <c r="J77" s="75"/>
      <c r="K77" s="46"/>
      <c r="L77" s="2"/>
    </row>
    <row r="78" spans="1:12" x14ac:dyDescent="0.25">
      <c r="A78" s="31"/>
      <c r="B78" s="32"/>
      <c r="C78" s="32"/>
      <c r="D78" s="32"/>
      <c r="E78" s="33" t="s">
        <v>4</v>
      </c>
      <c r="F78" s="66">
        <f>SUM(F2:F77)</f>
        <v>0</v>
      </c>
      <c r="G78" s="67"/>
      <c r="H78" s="40"/>
      <c r="I78" s="142">
        <f>SUBTOTAL(109,I2:I77)</f>
        <v>0</v>
      </c>
      <c r="J78" s="40"/>
      <c r="K78" s="40"/>
      <c r="L78" s="34"/>
    </row>
    <row r="79" spans="1:12" x14ac:dyDescent="0.25">
      <c r="A79" s="5"/>
      <c r="B79" s="9"/>
      <c r="C79" s="5"/>
      <c r="D79" s="5"/>
      <c r="E79" s="5"/>
      <c r="F79" s="5"/>
      <c r="G79" s="5"/>
      <c r="H79" s="9"/>
      <c r="I79" s="9"/>
      <c r="J79" s="9"/>
      <c r="K79" s="9"/>
      <c r="L79" s="5"/>
    </row>
    <row r="80" spans="1:12" x14ac:dyDescent="0.25">
      <c r="A80" s="11"/>
      <c r="B80" s="9"/>
      <c r="C80" s="5"/>
      <c r="D80" s="5"/>
      <c r="E80" s="5"/>
      <c r="F80" s="5"/>
      <c r="G80" s="5"/>
      <c r="H80" s="9"/>
      <c r="I80" s="9"/>
      <c r="J80" s="9"/>
      <c r="K80" s="9"/>
      <c r="L80" s="5"/>
    </row>
    <row r="81" spans="1:12" x14ac:dyDescent="0.25">
      <c r="A81" s="5"/>
      <c r="B81" s="9"/>
      <c r="C81" s="5"/>
      <c r="D81" s="5"/>
      <c r="E81" s="5"/>
      <c r="F81" s="5"/>
      <c r="G81" s="5"/>
      <c r="H81" s="9"/>
      <c r="I81" s="9"/>
      <c r="J81" s="9"/>
      <c r="K81" s="9"/>
      <c r="L81" s="5"/>
    </row>
    <row r="82" spans="1:12" x14ac:dyDescent="0.25">
      <c r="A82" s="5"/>
      <c r="B82" s="9"/>
      <c r="C82" s="5"/>
      <c r="D82" s="5"/>
      <c r="E82" s="5"/>
      <c r="F82" s="5"/>
      <c r="G82" s="5"/>
      <c r="H82" s="9"/>
      <c r="I82" s="9"/>
      <c r="J82" s="9"/>
      <c r="K82" s="9"/>
      <c r="L82" s="5"/>
    </row>
    <row r="83" spans="1:12" x14ac:dyDescent="0.25">
      <c r="A83" s="5"/>
      <c r="B83" s="9"/>
      <c r="C83" s="5"/>
      <c r="D83" s="5"/>
      <c r="E83" s="5"/>
      <c r="F83" s="5"/>
      <c r="G83" s="5"/>
      <c r="H83" s="9"/>
      <c r="I83" s="9"/>
      <c r="J83" s="9"/>
      <c r="K83" s="9"/>
      <c r="L83" s="5"/>
    </row>
    <row r="84" spans="1:12" x14ac:dyDescent="0.25">
      <c r="A84" s="5"/>
      <c r="B84" s="9"/>
      <c r="C84" s="5"/>
      <c r="D84" s="5"/>
      <c r="E84" s="5"/>
      <c r="F84" s="5"/>
      <c r="G84" s="5"/>
      <c r="H84" s="9"/>
      <c r="I84" s="9"/>
      <c r="J84" s="9"/>
      <c r="K84" s="9"/>
      <c r="L84" s="5"/>
    </row>
    <row r="85" spans="1:12" x14ac:dyDescent="0.25">
      <c r="A85" s="5"/>
      <c r="B85" s="9"/>
      <c r="C85" s="5"/>
      <c r="D85" s="5"/>
      <c r="E85" s="5"/>
      <c r="F85" s="5"/>
      <c r="G85" s="5"/>
      <c r="H85" s="9"/>
      <c r="I85" s="9"/>
      <c r="J85" s="9"/>
      <c r="K85" s="9"/>
      <c r="L85" s="5"/>
    </row>
    <row r="86" spans="1:12" x14ac:dyDescent="0.25">
      <c r="A86" s="5"/>
      <c r="B86" s="9"/>
      <c r="C86" s="5"/>
      <c r="D86" s="5"/>
      <c r="E86" s="5"/>
      <c r="F86" s="5"/>
      <c r="G86" s="5"/>
      <c r="H86" s="9"/>
      <c r="I86" s="9"/>
      <c r="J86" s="9"/>
      <c r="K86" s="9"/>
      <c r="L86" s="5"/>
    </row>
    <row r="87" spans="1:12" x14ac:dyDescent="0.25">
      <c r="A87" s="5"/>
      <c r="B87" s="9"/>
      <c r="C87" s="5"/>
      <c r="D87" s="5"/>
      <c r="E87" s="5"/>
      <c r="F87" s="5"/>
      <c r="G87" s="5"/>
      <c r="H87" s="9"/>
      <c r="I87" s="9"/>
      <c r="J87" s="9"/>
      <c r="K87" s="9"/>
      <c r="L87" s="5"/>
    </row>
    <row r="88" spans="1:12" x14ac:dyDescent="0.25">
      <c r="A88" s="5"/>
      <c r="B88" s="9"/>
      <c r="C88" s="5"/>
      <c r="D88" s="5"/>
      <c r="E88" s="5"/>
      <c r="F88" s="5"/>
      <c r="G88" s="5"/>
      <c r="H88" s="9"/>
      <c r="I88" s="9"/>
      <c r="J88" s="9"/>
      <c r="K88" s="9"/>
      <c r="L88" s="5"/>
    </row>
    <row r="89" spans="1:12" x14ac:dyDescent="0.25">
      <c r="A89" s="5"/>
      <c r="B89" s="9"/>
      <c r="C89" s="5"/>
      <c r="D89" s="5"/>
      <c r="E89" s="5"/>
      <c r="F89" s="5"/>
      <c r="G89" s="5"/>
      <c r="H89" s="9"/>
      <c r="I89" s="9"/>
      <c r="J89" s="9"/>
      <c r="K89" s="9"/>
      <c r="L89" s="5"/>
    </row>
    <row r="90" spans="1:12" x14ac:dyDescent="0.25">
      <c r="A90" s="5"/>
      <c r="B90" s="9"/>
      <c r="C90" s="5"/>
      <c r="D90" s="5"/>
      <c r="E90" s="5"/>
      <c r="F90" s="5"/>
      <c r="G90" s="5"/>
      <c r="H90" s="9"/>
      <c r="I90" s="9"/>
      <c r="J90" s="9"/>
      <c r="K90" s="9"/>
      <c r="L90" s="5"/>
    </row>
    <row r="91" spans="1:12" x14ac:dyDescent="0.25">
      <c r="A91" s="5"/>
      <c r="B91" s="9"/>
      <c r="C91" s="5"/>
      <c r="D91" s="5"/>
      <c r="E91" s="5"/>
      <c r="F91" s="5"/>
      <c r="G91" s="5"/>
      <c r="H91" s="9"/>
      <c r="I91" s="9"/>
      <c r="J91" s="9"/>
      <c r="K91" s="9"/>
      <c r="L91" s="5"/>
    </row>
    <row r="92" spans="1:12" x14ac:dyDescent="0.25">
      <c r="A92" s="5"/>
      <c r="B92" s="9"/>
      <c r="C92" s="5"/>
      <c r="D92" s="5"/>
      <c r="E92" s="5"/>
      <c r="F92" s="5"/>
      <c r="G92" s="5"/>
      <c r="H92" s="9"/>
      <c r="I92" s="9"/>
      <c r="J92" s="9"/>
      <c r="K92" s="9"/>
      <c r="L92" s="5"/>
    </row>
    <row r="93" spans="1:12" x14ac:dyDescent="0.25">
      <c r="A93" s="5"/>
      <c r="B93" s="9"/>
      <c r="C93" s="5"/>
      <c r="D93" s="5"/>
      <c r="E93" s="5"/>
      <c r="F93" s="5"/>
      <c r="G93" s="5"/>
      <c r="H93" s="9"/>
      <c r="I93" s="9"/>
      <c r="J93" s="9"/>
      <c r="K93" s="9"/>
      <c r="L93" s="5"/>
    </row>
    <row r="94" spans="1:12" x14ac:dyDescent="0.25">
      <c r="A94" s="5"/>
      <c r="B94" s="9"/>
      <c r="C94" s="5"/>
      <c r="D94" s="5"/>
      <c r="E94" s="5"/>
      <c r="F94" s="5"/>
      <c r="G94" s="5"/>
      <c r="H94" s="9"/>
      <c r="I94" s="9"/>
      <c r="J94" s="9"/>
      <c r="K94" s="9"/>
      <c r="L94" s="5"/>
    </row>
    <row r="95" spans="1:12" x14ac:dyDescent="0.25">
      <c r="A95" s="5"/>
      <c r="B95" s="9"/>
      <c r="C95" s="5"/>
      <c r="D95" s="5"/>
      <c r="E95" s="5"/>
      <c r="F95" s="5"/>
      <c r="G95" s="5"/>
      <c r="H95" s="9"/>
      <c r="I95" s="9"/>
      <c r="J95" s="9"/>
      <c r="K95" s="9"/>
      <c r="L95" s="5"/>
    </row>
    <row r="96" spans="1:12" x14ac:dyDescent="0.25">
      <c r="A96" s="5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5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</sheetData>
  <conditionalFormatting sqref="K2:K77">
    <cfRule type="iconSet" priority="1">
      <iconSet iconSet="3Symbols2" showValue="0">
        <cfvo type="percent" val="0"/>
        <cfvo type="num" val="1"/>
        <cfvo type="num" val="2"/>
      </iconSet>
    </cfRule>
  </conditionalFormatting>
  <dataValidations count="3">
    <dataValidation type="list" allowBlank="1" showInputMessage="1" showErrorMessage="1" sqref="B2:B77" xr:uid="{A5D1F71E-3B1B-4D72-B190-FEE0B91B691B}">
      <formula1>#REF!</formula1>
    </dataValidation>
    <dataValidation type="list" errorStyle="warning" allowBlank="1" showInputMessage="1" showErrorMessage="1" errorTitle="Fournisseur inconnu" error="Ce fournisseur n'existe pas dans la liste, veuillez contacter la personne à l'origine de la création du fichier pour modification." sqref="D2:D77" xr:uid="{5D8AE690-AB20-4028-B195-6F84ADBE7AE6}">
      <formula1>#REF!</formula1>
    </dataValidation>
    <dataValidation type="list" allowBlank="1" showInputMessage="1" showErrorMessage="1" sqref="H2:H77" xr:uid="{C56E1A2D-99EE-4856-84D7-C742AF55C4EE}">
      <formula1>#REF!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A0882-7C52-4295-B439-34361667F2E3}">
  <dimension ref="A1:L134"/>
  <sheetViews>
    <sheetView showZeros="0" zoomScale="90" zoomScaleNormal="90" workbookViewId="0">
      <pane ySplit="1" topLeftCell="A2" activePane="bottomLeft" state="frozen"/>
      <selection activeCell="D34" sqref="D34"/>
      <selection pane="bottomLeft" activeCell="D34" sqref="D34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18.140625" style="1" customWidth="1"/>
    <col min="6" max="6" width="17.28515625" style="1" bestFit="1" customWidth="1"/>
    <col min="7" max="7" width="14.7109375" style="1" customWidth="1"/>
    <col min="8" max="8" width="14.710937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56.1406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27" t="s">
        <v>13</v>
      </c>
      <c r="J1" s="90" t="s">
        <v>10</v>
      </c>
      <c r="K1" s="92" t="s">
        <v>11</v>
      </c>
      <c r="L1" s="37" t="s">
        <v>3</v>
      </c>
    </row>
    <row r="2" spans="1:12" x14ac:dyDescent="0.25">
      <c r="A2" s="26"/>
      <c r="B2" s="27"/>
      <c r="C2" s="28"/>
      <c r="D2" s="29"/>
      <c r="E2" s="30"/>
      <c r="F2" s="61"/>
      <c r="G2" s="55"/>
      <c r="H2" s="41"/>
      <c r="I2" s="119"/>
      <c r="J2" s="85"/>
      <c r="K2" s="41"/>
      <c r="L2" s="12"/>
    </row>
    <row r="3" spans="1:12" x14ac:dyDescent="0.25">
      <c r="A3" s="6"/>
      <c r="B3" s="7"/>
      <c r="C3" s="21"/>
      <c r="D3" s="6"/>
      <c r="E3" s="6"/>
      <c r="F3" s="62"/>
      <c r="G3" s="56"/>
      <c r="H3" s="42"/>
      <c r="I3" s="120"/>
      <c r="J3" s="73"/>
      <c r="K3" s="42"/>
      <c r="L3" s="2"/>
    </row>
    <row r="4" spans="1:12" x14ac:dyDescent="0.25">
      <c r="A4" s="3"/>
      <c r="B4" s="8"/>
      <c r="C4" s="22"/>
      <c r="D4" s="3"/>
      <c r="E4" s="3"/>
      <c r="F4" s="63"/>
      <c r="G4" s="57"/>
      <c r="H4" s="43"/>
      <c r="I4" s="121"/>
      <c r="J4" s="84"/>
      <c r="K4" s="43"/>
      <c r="L4" s="4"/>
    </row>
    <row r="5" spans="1:12" x14ac:dyDescent="0.25">
      <c r="A5" s="6"/>
      <c r="B5" s="7"/>
      <c r="C5" s="21"/>
      <c r="D5" s="6"/>
      <c r="E5" s="15"/>
      <c r="F5" s="62"/>
      <c r="G5" s="56"/>
      <c r="H5" s="42"/>
      <c r="I5" s="120"/>
      <c r="J5" s="73"/>
      <c r="K5" s="42"/>
      <c r="L5" s="2"/>
    </row>
    <row r="6" spans="1:12" x14ac:dyDescent="0.25">
      <c r="A6" s="3"/>
      <c r="B6" s="8"/>
      <c r="C6" s="22"/>
      <c r="D6" s="3"/>
      <c r="E6" s="3"/>
      <c r="F6" s="63"/>
      <c r="G6" s="57"/>
      <c r="H6" s="43"/>
      <c r="I6" s="121"/>
      <c r="J6" s="84"/>
      <c r="K6" s="43"/>
      <c r="L6" s="4"/>
    </row>
    <row r="7" spans="1:12" x14ac:dyDescent="0.25">
      <c r="A7" s="6"/>
      <c r="B7" s="7"/>
      <c r="C7" s="21"/>
      <c r="D7" s="6"/>
      <c r="E7" s="6"/>
      <c r="F7" s="62"/>
      <c r="G7" s="56"/>
      <c r="H7" s="42"/>
      <c r="I7" s="120"/>
      <c r="J7" s="73"/>
      <c r="K7" s="42"/>
      <c r="L7" s="2"/>
    </row>
    <row r="8" spans="1:12" x14ac:dyDescent="0.25">
      <c r="A8" s="3"/>
      <c r="B8" s="8"/>
      <c r="C8" s="22"/>
      <c r="D8" s="3"/>
      <c r="E8" s="3"/>
      <c r="F8" s="63"/>
      <c r="G8" s="57"/>
      <c r="H8" s="43"/>
      <c r="I8" s="121"/>
      <c r="J8" s="84"/>
      <c r="K8" s="43"/>
      <c r="L8" s="93"/>
    </row>
    <row r="9" spans="1:12" x14ac:dyDescent="0.25">
      <c r="A9" s="6"/>
      <c r="B9" s="7"/>
      <c r="C9" s="21"/>
      <c r="D9" s="6"/>
      <c r="E9" s="6"/>
      <c r="F9" s="62"/>
      <c r="G9" s="56"/>
      <c r="H9" s="42"/>
      <c r="I9" s="120"/>
      <c r="J9" s="73"/>
      <c r="K9" s="42"/>
      <c r="L9" s="2"/>
    </row>
    <row r="10" spans="1:12" x14ac:dyDescent="0.25">
      <c r="A10" s="3"/>
      <c r="B10" s="8"/>
      <c r="C10" s="22"/>
      <c r="D10" s="3"/>
      <c r="E10" s="3"/>
      <c r="F10" s="63"/>
      <c r="G10" s="57"/>
      <c r="H10" s="43"/>
      <c r="I10" s="121"/>
      <c r="J10" s="84"/>
      <c r="K10" s="43"/>
      <c r="L10" s="4"/>
    </row>
    <row r="11" spans="1:12" x14ac:dyDescent="0.25">
      <c r="A11" s="6"/>
      <c r="B11" s="7"/>
      <c r="C11" s="21"/>
      <c r="D11" s="6"/>
      <c r="E11" s="6"/>
      <c r="F11" s="62"/>
      <c r="G11" s="56"/>
      <c r="H11" s="42"/>
      <c r="I11" s="120"/>
      <c r="J11" s="73"/>
      <c r="K11" s="42"/>
      <c r="L11" s="2"/>
    </row>
    <row r="12" spans="1:12" x14ac:dyDescent="0.25">
      <c r="A12" s="3"/>
      <c r="B12" s="8"/>
      <c r="C12" s="22"/>
      <c r="D12" s="3"/>
      <c r="E12" s="3"/>
      <c r="F12" s="63"/>
      <c r="G12" s="57"/>
      <c r="H12" s="43"/>
      <c r="I12" s="121"/>
      <c r="J12" s="84"/>
      <c r="K12" s="43"/>
      <c r="L12" s="4"/>
    </row>
    <row r="13" spans="1:12" x14ac:dyDescent="0.25">
      <c r="A13" s="6"/>
      <c r="B13" s="7"/>
      <c r="C13" s="21"/>
      <c r="D13" s="6"/>
      <c r="E13" s="6"/>
      <c r="F13" s="62"/>
      <c r="G13" s="56"/>
      <c r="H13" s="42"/>
      <c r="I13" s="120"/>
      <c r="J13" s="73"/>
      <c r="K13" s="42"/>
      <c r="L13" s="2"/>
    </row>
    <row r="14" spans="1:12" x14ac:dyDescent="0.25">
      <c r="A14" s="3"/>
      <c r="B14" s="8"/>
      <c r="C14" s="22"/>
      <c r="D14" s="3"/>
      <c r="E14" s="3"/>
      <c r="F14" s="63"/>
      <c r="G14" s="57"/>
      <c r="H14" s="43"/>
      <c r="I14" s="121"/>
      <c r="J14" s="84"/>
      <c r="K14" s="43"/>
      <c r="L14" s="4"/>
    </row>
    <row r="15" spans="1:12" x14ac:dyDescent="0.25">
      <c r="A15" s="6"/>
      <c r="B15" s="7"/>
      <c r="C15" s="21"/>
      <c r="D15" s="6"/>
      <c r="E15" s="6"/>
      <c r="F15" s="62"/>
      <c r="G15" s="56"/>
      <c r="H15" s="42"/>
      <c r="I15" s="120"/>
      <c r="J15" s="73"/>
      <c r="K15" s="42"/>
      <c r="L15" s="2"/>
    </row>
    <row r="16" spans="1:12" x14ac:dyDescent="0.25">
      <c r="A16" s="3"/>
      <c r="B16" s="8"/>
      <c r="C16" s="22"/>
      <c r="D16" s="3"/>
      <c r="E16" s="3"/>
      <c r="F16" s="63"/>
      <c r="G16" s="57"/>
      <c r="H16" s="43"/>
      <c r="I16" s="121"/>
      <c r="J16" s="84"/>
      <c r="K16" s="43"/>
      <c r="L16" s="4"/>
    </row>
    <row r="17" spans="1:12" ht="15" customHeight="1" x14ac:dyDescent="0.25">
      <c r="A17" s="6"/>
      <c r="B17" s="7"/>
      <c r="C17" s="21"/>
      <c r="D17" s="6"/>
      <c r="E17" s="6"/>
      <c r="F17" s="62"/>
      <c r="G17" s="56"/>
      <c r="H17" s="49"/>
      <c r="I17" s="122"/>
      <c r="J17" s="97"/>
      <c r="K17" s="49"/>
      <c r="L17" s="50"/>
    </row>
    <row r="18" spans="1:12" ht="15" customHeight="1" x14ac:dyDescent="0.25">
      <c r="A18" s="3"/>
      <c r="B18" s="8"/>
      <c r="C18" s="22"/>
      <c r="D18" s="3"/>
      <c r="E18" s="3"/>
      <c r="F18" s="63"/>
      <c r="G18" s="57"/>
      <c r="H18" s="41"/>
      <c r="I18" s="119"/>
      <c r="J18" s="85"/>
      <c r="K18" s="41"/>
      <c r="L18" s="12"/>
    </row>
    <row r="19" spans="1:12" x14ac:dyDescent="0.25">
      <c r="A19" s="6"/>
      <c r="B19" s="7"/>
      <c r="C19" s="21"/>
      <c r="D19" s="6"/>
      <c r="E19" s="6"/>
      <c r="F19" s="62"/>
      <c r="G19" s="56"/>
      <c r="H19" s="42"/>
      <c r="I19" s="120"/>
      <c r="J19" s="73"/>
      <c r="K19" s="42"/>
      <c r="L19" s="2"/>
    </row>
    <row r="20" spans="1:12" x14ac:dyDescent="0.25">
      <c r="A20" s="3"/>
      <c r="B20" s="8"/>
      <c r="C20" s="22"/>
      <c r="D20" s="3"/>
      <c r="E20" s="3"/>
      <c r="F20" s="63"/>
      <c r="G20" s="57"/>
      <c r="H20" s="43"/>
      <c r="I20" s="121"/>
      <c r="J20" s="84"/>
      <c r="K20" s="43"/>
      <c r="L20" s="4"/>
    </row>
    <row r="21" spans="1:12" x14ac:dyDescent="0.25">
      <c r="A21" s="6"/>
      <c r="B21" s="7"/>
      <c r="C21" s="21"/>
      <c r="D21" s="6"/>
      <c r="E21" s="6"/>
      <c r="F21" s="62"/>
      <c r="G21" s="56"/>
      <c r="H21" s="42"/>
      <c r="I21" s="120"/>
      <c r="J21" s="73"/>
      <c r="K21" s="42"/>
      <c r="L21" s="2"/>
    </row>
    <row r="22" spans="1:12" x14ac:dyDescent="0.25">
      <c r="A22" s="3"/>
      <c r="B22" s="8"/>
      <c r="C22" s="22"/>
      <c r="D22" s="3"/>
      <c r="E22" s="3"/>
      <c r="F22" s="63"/>
      <c r="G22" s="57"/>
      <c r="H22" s="43"/>
      <c r="I22" s="121"/>
      <c r="J22" s="84"/>
      <c r="K22" s="43"/>
      <c r="L22" s="4"/>
    </row>
    <row r="23" spans="1:12" x14ac:dyDescent="0.25">
      <c r="A23" s="6"/>
      <c r="B23" s="7"/>
      <c r="C23" s="21"/>
      <c r="D23" s="6"/>
      <c r="E23" s="6"/>
      <c r="F23" s="62"/>
      <c r="G23" s="56"/>
      <c r="H23" s="42"/>
      <c r="I23" s="120"/>
      <c r="J23" s="73"/>
      <c r="K23" s="42"/>
      <c r="L23" s="2"/>
    </row>
    <row r="24" spans="1:12" x14ac:dyDescent="0.25">
      <c r="A24" s="3"/>
      <c r="B24" s="8"/>
      <c r="C24" s="22"/>
      <c r="D24" s="3"/>
      <c r="E24" s="3"/>
      <c r="F24" s="63"/>
      <c r="G24" s="58"/>
      <c r="H24" s="44"/>
      <c r="I24" s="123"/>
      <c r="J24" s="74"/>
      <c r="K24" s="44"/>
      <c r="L24" s="4"/>
    </row>
    <row r="25" spans="1:12" s="18" customFormat="1" x14ac:dyDescent="0.25">
      <c r="A25" s="15"/>
      <c r="B25" s="16"/>
      <c r="C25" s="23"/>
      <c r="D25" s="15"/>
      <c r="E25" s="15"/>
      <c r="F25" s="64"/>
      <c r="G25" s="56"/>
      <c r="H25" s="42"/>
      <c r="I25" s="120"/>
      <c r="J25" s="73"/>
      <c r="K25" s="42"/>
      <c r="L25" s="2"/>
    </row>
    <row r="26" spans="1:12" x14ac:dyDescent="0.25">
      <c r="A26" s="13"/>
      <c r="B26" s="14"/>
      <c r="C26" s="24"/>
      <c r="D26" s="13"/>
      <c r="E26" s="39"/>
      <c r="F26" s="65"/>
      <c r="G26" s="57"/>
      <c r="H26" s="43"/>
      <c r="I26" s="121"/>
      <c r="J26" s="84"/>
      <c r="K26" s="43"/>
      <c r="L26" s="4"/>
    </row>
    <row r="27" spans="1:12" s="18" customFormat="1" x14ac:dyDescent="0.25">
      <c r="A27" s="15"/>
      <c r="B27" s="16"/>
      <c r="C27" s="23"/>
      <c r="D27" s="15"/>
      <c r="E27" s="15"/>
      <c r="F27" s="64"/>
      <c r="G27" s="56"/>
      <c r="H27" s="42"/>
      <c r="I27" s="120"/>
      <c r="J27" s="73"/>
      <c r="K27" s="42"/>
      <c r="L27" s="2"/>
    </row>
    <row r="28" spans="1:12" x14ac:dyDescent="0.25">
      <c r="A28" s="13"/>
      <c r="B28" s="14"/>
      <c r="C28" s="24"/>
      <c r="D28" s="13"/>
      <c r="E28" s="13"/>
      <c r="F28" s="65"/>
      <c r="G28" s="57"/>
      <c r="H28" s="43"/>
      <c r="I28" s="121"/>
      <c r="J28" s="84"/>
      <c r="K28" s="43"/>
      <c r="L28" s="4"/>
    </row>
    <row r="29" spans="1:12" s="18" customFormat="1" x14ac:dyDescent="0.25">
      <c r="A29" s="15"/>
      <c r="B29" s="16"/>
      <c r="C29" s="23"/>
      <c r="D29" s="15"/>
      <c r="E29" s="15"/>
      <c r="F29" s="64"/>
      <c r="G29" s="56"/>
      <c r="H29" s="42"/>
      <c r="I29" s="120"/>
      <c r="J29" s="73"/>
      <c r="K29" s="42"/>
      <c r="L29" s="2"/>
    </row>
    <row r="30" spans="1:12" x14ac:dyDescent="0.25">
      <c r="A30" s="13"/>
      <c r="B30" s="14"/>
      <c r="C30" s="24"/>
      <c r="D30" s="13"/>
      <c r="E30" s="13"/>
      <c r="F30" s="65"/>
      <c r="G30" s="57"/>
      <c r="H30" s="43"/>
      <c r="I30" s="121"/>
      <c r="J30" s="84"/>
      <c r="K30" s="43"/>
      <c r="L30" s="4"/>
    </row>
    <row r="31" spans="1:12" s="18" customFormat="1" x14ac:dyDescent="0.25">
      <c r="A31" s="19"/>
      <c r="B31" s="20"/>
      <c r="C31" s="25"/>
      <c r="D31" s="15"/>
      <c r="E31" s="15"/>
      <c r="F31" s="64"/>
      <c r="G31" s="56"/>
      <c r="H31" s="51"/>
      <c r="I31" s="124"/>
      <c r="J31" s="99"/>
      <c r="K31" s="51"/>
      <c r="L31" s="50"/>
    </row>
    <row r="32" spans="1:12" x14ac:dyDescent="0.25">
      <c r="A32" s="13"/>
      <c r="B32" s="14"/>
      <c r="C32" s="24"/>
      <c r="D32" s="3"/>
      <c r="E32" s="13"/>
      <c r="F32" s="65"/>
      <c r="G32" s="58"/>
      <c r="H32" s="45"/>
      <c r="I32" s="125"/>
      <c r="J32" s="98"/>
      <c r="K32" s="45"/>
      <c r="L32" s="12"/>
    </row>
    <row r="33" spans="1:12" s="18" customFormat="1" x14ac:dyDescent="0.25">
      <c r="A33" s="19"/>
      <c r="B33" s="20"/>
      <c r="C33" s="25"/>
      <c r="D33" s="15"/>
      <c r="E33" s="15"/>
      <c r="F33" s="64"/>
      <c r="G33" s="56"/>
      <c r="H33" s="42"/>
      <c r="I33" s="120"/>
      <c r="J33" s="73"/>
      <c r="K33" s="42"/>
      <c r="L33" s="2"/>
    </row>
    <row r="34" spans="1:12" x14ac:dyDescent="0.25">
      <c r="A34" s="13"/>
      <c r="B34" s="14"/>
      <c r="C34" s="24"/>
      <c r="D34" s="13"/>
      <c r="E34" s="13"/>
      <c r="F34" s="65"/>
      <c r="G34" s="58"/>
      <c r="H34" s="44"/>
      <c r="I34" s="123"/>
      <c r="J34" s="74"/>
      <c r="K34" s="44"/>
      <c r="L34" s="4"/>
    </row>
    <row r="35" spans="1:12" s="18" customFormat="1" x14ac:dyDescent="0.25">
      <c r="A35" s="15"/>
      <c r="B35" s="16"/>
      <c r="C35" s="23"/>
      <c r="D35" s="15"/>
      <c r="E35" s="15"/>
      <c r="F35" s="64"/>
      <c r="G35" s="56"/>
      <c r="H35" s="42"/>
      <c r="I35" s="120"/>
      <c r="J35" s="73"/>
      <c r="K35" s="42"/>
      <c r="L35" s="2"/>
    </row>
    <row r="36" spans="1:12" x14ac:dyDescent="0.25">
      <c r="A36" s="13"/>
      <c r="B36" s="14"/>
      <c r="C36" s="24"/>
      <c r="D36" s="13"/>
      <c r="E36" s="13"/>
      <c r="F36" s="65"/>
      <c r="G36" s="58"/>
      <c r="H36" s="44"/>
      <c r="I36" s="123"/>
      <c r="J36" s="74"/>
      <c r="K36" s="44"/>
      <c r="L36" s="4"/>
    </row>
    <row r="37" spans="1:12" s="18" customFormat="1" x14ac:dyDescent="0.25">
      <c r="A37" s="15"/>
      <c r="B37" s="16"/>
      <c r="C37" s="23"/>
      <c r="D37" s="15"/>
      <c r="E37" s="15"/>
      <c r="F37" s="64"/>
      <c r="G37" s="56"/>
      <c r="H37" s="42"/>
      <c r="I37" s="120"/>
      <c r="J37" s="73"/>
      <c r="K37" s="42"/>
      <c r="L37" s="2"/>
    </row>
    <row r="38" spans="1:12" x14ac:dyDescent="0.25">
      <c r="A38" s="13"/>
      <c r="B38" s="14"/>
      <c r="C38" s="24"/>
      <c r="D38" s="13"/>
      <c r="E38" s="13"/>
      <c r="F38" s="65"/>
      <c r="G38" s="58"/>
      <c r="H38" s="44"/>
      <c r="I38" s="123"/>
      <c r="J38" s="74"/>
      <c r="K38" s="44"/>
      <c r="L38" s="4"/>
    </row>
    <row r="39" spans="1:12" s="18" customFormat="1" x14ac:dyDescent="0.25">
      <c r="A39" s="15"/>
      <c r="B39" s="16"/>
      <c r="C39" s="23"/>
      <c r="D39" s="15"/>
      <c r="E39" s="15"/>
      <c r="F39" s="64"/>
      <c r="G39" s="56"/>
      <c r="H39" s="42"/>
      <c r="I39" s="120"/>
      <c r="J39" s="73"/>
      <c r="K39" s="42"/>
      <c r="L39" s="2"/>
    </row>
    <row r="40" spans="1:12" x14ac:dyDescent="0.25">
      <c r="A40" s="13"/>
      <c r="B40" s="14"/>
      <c r="C40" s="24"/>
      <c r="D40" s="13"/>
      <c r="E40" s="13"/>
      <c r="F40" s="65"/>
      <c r="G40" s="58"/>
      <c r="H40" s="44"/>
      <c r="I40" s="123"/>
      <c r="J40" s="74"/>
      <c r="K40" s="44"/>
      <c r="L40" s="4"/>
    </row>
    <row r="41" spans="1:12" s="18" customFormat="1" x14ac:dyDescent="0.25">
      <c r="A41" s="15"/>
      <c r="B41" s="16"/>
      <c r="C41" s="23"/>
      <c r="D41" s="15"/>
      <c r="E41" s="15"/>
      <c r="F41" s="64"/>
      <c r="G41" s="56"/>
      <c r="H41" s="42"/>
      <c r="I41" s="120"/>
      <c r="J41" s="73"/>
      <c r="K41" s="42"/>
      <c r="L41" s="2"/>
    </row>
    <row r="42" spans="1:12" x14ac:dyDescent="0.25">
      <c r="A42" s="13"/>
      <c r="B42" s="14"/>
      <c r="C42" s="24"/>
      <c r="D42" s="13"/>
      <c r="E42" s="13"/>
      <c r="F42" s="65"/>
      <c r="G42" s="58"/>
      <c r="H42" s="44"/>
      <c r="I42" s="123"/>
      <c r="J42" s="74"/>
      <c r="K42" s="44"/>
      <c r="L42" s="4"/>
    </row>
    <row r="43" spans="1:12" s="18" customFormat="1" x14ac:dyDescent="0.25">
      <c r="A43" s="15"/>
      <c r="B43" s="16"/>
      <c r="C43" s="23"/>
      <c r="D43" s="6"/>
      <c r="E43" s="6"/>
      <c r="F43" s="64"/>
      <c r="G43" s="59"/>
      <c r="H43" s="46"/>
      <c r="I43" s="126"/>
      <c r="J43" s="75"/>
      <c r="K43" s="46"/>
      <c r="L43" s="17"/>
    </row>
    <row r="44" spans="1:12" x14ac:dyDescent="0.25">
      <c r="A44" s="13"/>
      <c r="B44" s="14"/>
      <c r="C44" s="24"/>
      <c r="D44" s="13"/>
      <c r="E44" s="13"/>
      <c r="F44" s="65"/>
      <c r="G44" s="58"/>
      <c r="H44" s="44"/>
      <c r="I44" s="123"/>
      <c r="J44" s="74"/>
      <c r="K44" s="44"/>
      <c r="L44" s="4"/>
    </row>
    <row r="45" spans="1:12" s="18" customFormat="1" x14ac:dyDescent="0.25">
      <c r="A45" s="15"/>
      <c r="B45" s="16"/>
      <c r="C45" s="23"/>
      <c r="D45" s="15"/>
      <c r="E45" s="15"/>
      <c r="F45" s="64"/>
      <c r="G45" s="59"/>
      <c r="H45" s="46"/>
      <c r="I45" s="126"/>
      <c r="J45" s="75"/>
      <c r="K45" s="46"/>
      <c r="L45" s="2"/>
    </row>
    <row r="46" spans="1:12" x14ac:dyDescent="0.25">
      <c r="A46" s="13"/>
      <c r="B46" s="14"/>
      <c r="C46" s="24"/>
      <c r="D46" s="13"/>
      <c r="E46" s="13"/>
      <c r="F46" s="65"/>
      <c r="G46" s="58"/>
      <c r="H46" s="44"/>
      <c r="I46" s="123"/>
      <c r="J46" s="74"/>
      <c r="K46" s="44"/>
      <c r="L46" s="4"/>
    </row>
    <row r="47" spans="1:12" s="18" customFormat="1" x14ac:dyDescent="0.25">
      <c r="A47" s="15"/>
      <c r="B47" s="16"/>
      <c r="C47" s="23"/>
      <c r="D47" s="15"/>
      <c r="E47" s="15"/>
      <c r="F47" s="64"/>
      <c r="G47" s="59"/>
      <c r="H47" s="46"/>
      <c r="I47" s="126"/>
      <c r="J47" s="75"/>
      <c r="K47" s="46"/>
      <c r="L47" s="2"/>
    </row>
    <row r="48" spans="1:12" x14ac:dyDescent="0.25">
      <c r="A48" s="13"/>
      <c r="B48" s="14"/>
      <c r="C48" s="24"/>
      <c r="D48" s="13"/>
      <c r="E48" s="13"/>
      <c r="F48" s="65"/>
      <c r="G48" s="58"/>
      <c r="H48" s="44"/>
      <c r="I48" s="123"/>
      <c r="J48" s="74"/>
      <c r="K48" s="44"/>
      <c r="L48" s="4"/>
    </row>
    <row r="49" spans="1:12" s="18" customFormat="1" x14ac:dyDescent="0.25">
      <c r="A49" s="15"/>
      <c r="B49" s="16"/>
      <c r="C49" s="23"/>
      <c r="D49" s="15"/>
      <c r="E49" s="15"/>
      <c r="F49" s="64"/>
      <c r="G49" s="59"/>
      <c r="H49" s="46"/>
      <c r="I49" s="126"/>
      <c r="J49" s="75"/>
      <c r="K49" s="46"/>
      <c r="L49" s="2"/>
    </row>
    <row r="50" spans="1:12" x14ac:dyDescent="0.25">
      <c r="A50" s="13"/>
      <c r="B50" s="14"/>
      <c r="C50" s="24"/>
      <c r="D50" s="13"/>
      <c r="E50" s="13"/>
      <c r="F50" s="65"/>
      <c r="G50" s="58"/>
      <c r="H50" s="44"/>
      <c r="I50" s="123"/>
      <c r="J50" s="74"/>
      <c r="K50" s="44"/>
      <c r="L50" s="4"/>
    </row>
    <row r="51" spans="1:12" s="18" customFormat="1" x14ac:dyDescent="0.25">
      <c r="A51" s="15"/>
      <c r="B51" s="16"/>
      <c r="C51" s="23"/>
      <c r="D51" s="15"/>
      <c r="E51" s="15"/>
      <c r="F51" s="64"/>
      <c r="G51" s="59"/>
      <c r="H51" s="46"/>
      <c r="I51" s="126"/>
      <c r="J51" s="75"/>
      <c r="K51" s="46"/>
      <c r="L51" s="2"/>
    </row>
    <row r="52" spans="1:12" x14ac:dyDescent="0.25">
      <c r="A52" s="13"/>
      <c r="B52" s="14"/>
      <c r="C52" s="24"/>
      <c r="D52" s="13"/>
      <c r="E52" s="13"/>
      <c r="F52" s="65"/>
      <c r="G52" s="58"/>
      <c r="H52" s="44"/>
      <c r="I52" s="123"/>
      <c r="J52" s="74"/>
      <c r="K52" s="44"/>
      <c r="L52" s="4"/>
    </row>
    <row r="53" spans="1:12" s="18" customFormat="1" x14ac:dyDescent="0.25">
      <c r="A53" s="15"/>
      <c r="B53" s="16"/>
      <c r="C53" s="23"/>
      <c r="D53" s="15"/>
      <c r="E53" s="15"/>
      <c r="F53" s="64"/>
      <c r="G53" s="59"/>
      <c r="H53" s="46"/>
      <c r="I53" s="126"/>
      <c r="J53" s="75"/>
      <c r="K53" s="46"/>
      <c r="L53" s="2"/>
    </row>
    <row r="54" spans="1:12" x14ac:dyDescent="0.25">
      <c r="A54" s="13"/>
      <c r="B54" s="14"/>
      <c r="C54" s="24"/>
      <c r="D54" s="13"/>
      <c r="E54" s="13"/>
      <c r="F54" s="65"/>
      <c r="G54" s="58"/>
      <c r="H54" s="44"/>
      <c r="I54" s="123"/>
      <c r="J54" s="74"/>
      <c r="K54" s="44"/>
      <c r="L54" s="4"/>
    </row>
    <row r="55" spans="1:12" s="18" customFormat="1" x14ac:dyDescent="0.25">
      <c r="A55" s="15"/>
      <c r="B55" s="16"/>
      <c r="C55" s="23"/>
      <c r="D55" s="15"/>
      <c r="E55" s="15"/>
      <c r="F55" s="64"/>
      <c r="G55" s="59"/>
      <c r="H55" s="46"/>
      <c r="I55" s="126"/>
      <c r="J55" s="75"/>
      <c r="K55" s="46"/>
      <c r="L55" s="2"/>
    </row>
    <row r="56" spans="1:12" x14ac:dyDescent="0.25">
      <c r="A56" s="13"/>
      <c r="B56" s="14"/>
      <c r="C56" s="24"/>
      <c r="D56" s="13"/>
      <c r="E56" s="13"/>
      <c r="F56" s="65"/>
      <c r="G56" s="58"/>
      <c r="H56" s="44"/>
      <c r="I56" s="123"/>
      <c r="J56" s="74"/>
      <c r="K56" s="44"/>
      <c r="L56" s="4"/>
    </row>
    <row r="57" spans="1:12" x14ac:dyDescent="0.25">
      <c r="A57" s="6"/>
      <c r="B57" s="7"/>
      <c r="C57" s="21"/>
      <c r="D57" s="6"/>
      <c r="E57" s="6"/>
      <c r="F57" s="69"/>
      <c r="G57" s="60"/>
      <c r="H57" s="46"/>
      <c r="I57" s="126"/>
      <c r="J57" s="75"/>
      <c r="K57" s="46"/>
      <c r="L57" s="2"/>
    </row>
    <row r="58" spans="1:12" x14ac:dyDescent="0.25">
      <c r="A58" s="13"/>
      <c r="B58" s="14"/>
      <c r="C58" s="24"/>
      <c r="D58" s="13"/>
      <c r="E58" s="13"/>
      <c r="F58" s="65"/>
      <c r="G58" s="58"/>
      <c r="H58" s="44"/>
      <c r="I58" s="123"/>
      <c r="J58" s="74"/>
      <c r="K58" s="44"/>
      <c r="L58" s="4"/>
    </row>
    <row r="59" spans="1:12" x14ac:dyDescent="0.25">
      <c r="A59" s="6"/>
      <c r="B59" s="7"/>
      <c r="C59" s="21"/>
      <c r="D59" s="6"/>
      <c r="E59" s="6"/>
      <c r="F59" s="69"/>
      <c r="G59" s="60"/>
      <c r="H59" s="46"/>
      <c r="I59" s="126"/>
      <c r="J59" s="75"/>
      <c r="K59" s="46"/>
      <c r="L59" s="2"/>
    </row>
    <row r="60" spans="1:12" x14ac:dyDescent="0.25">
      <c r="A60" s="13"/>
      <c r="B60" s="14"/>
      <c r="C60" s="24"/>
      <c r="D60" s="13"/>
      <c r="E60" s="13"/>
      <c r="F60" s="65"/>
      <c r="G60" s="58"/>
      <c r="H60" s="44"/>
      <c r="I60" s="123"/>
      <c r="J60" s="74"/>
      <c r="K60" s="44"/>
      <c r="L60" s="4"/>
    </row>
    <row r="61" spans="1:12" x14ac:dyDescent="0.25">
      <c r="A61" s="6"/>
      <c r="B61" s="7"/>
      <c r="C61" s="21"/>
      <c r="D61" s="6"/>
      <c r="E61" s="6"/>
      <c r="F61" s="69"/>
      <c r="G61" s="60"/>
      <c r="H61" s="46"/>
      <c r="I61" s="126"/>
      <c r="J61" s="75"/>
      <c r="K61" s="46"/>
      <c r="L61" s="2"/>
    </row>
    <row r="62" spans="1:12" x14ac:dyDescent="0.25">
      <c r="A62" s="13"/>
      <c r="B62" s="14"/>
      <c r="C62" s="24"/>
      <c r="D62" s="13"/>
      <c r="E62" s="13"/>
      <c r="F62" s="65"/>
      <c r="G62" s="58"/>
      <c r="H62" s="44"/>
      <c r="I62" s="123"/>
      <c r="J62" s="74"/>
      <c r="K62" s="44"/>
      <c r="L62" s="4"/>
    </row>
    <row r="63" spans="1:12" x14ac:dyDescent="0.25">
      <c r="A63" s="6"/>
      <c r="B63" s="7"/>
      <c r="C63" s="21"/>
      <c r="D63" s="6"/>
      <c r="E63" s="6"/>
      <c r="F63" s="69"/>
      <c r="G63" s="60"/>
      <c r="H63" s="46"/>
      <c r="I63" s="126"/>
      <c r="J63" s="75"/>
      <c r="K63" s="46"/>
      <c r="L63" s="2"/>
    </row>
    <row r="64" spans="1:12" x14ac:dyDescent="0.25">
      <c r="A64" s="13"/>
      <c r="B64" s="14"/>
      <c r="C64" s="24"/>
      <c r="D64" s="13"/>
      <c r="E64" s="13"/>
      <c r="F64" s="65"/>
      <c r="G64" s="58"/>
      <c r="H64" s="44"/>
      <c r="I64" s="123"/>
      <c r="J64" s="74"/>
      <c r="K64" s="44"/>
      <c r="L64" s="4"/>
    </row>
    <row r="65" spans="1:12" x14ac:dyDescent="0.25">
      <c r="A65" s="6"/>
      <c r="B65" s="7"/>
      <c r="C65" s="21"/>
      <c r="D65" s="6"/>
      <c r="E65" s="6"/>
      <c r="F65" s="69"/>
      <c r="G65" s="60"/>
      <c r="H65" s="46"/>
      <c r="I65" s="126"/>
      <c r="J65" s="75"/>
      <c r="K65" s="46"/>
      <c r="L65" s="2"/>
    </row>
    <row r="66" spans="1:12" ht="14.25" customHeight="1" x14ac:dyDescent="0.25">
      <c r="A66" s="13"/>
      <c r="B66" s="14"/>
      <c r="C66" s="24"/>
      <c r="D66" s="13"/>
      <c r="E66" s="13"/>
      <c r="F66" s="65"/>
      <c r="G66" s="58"/>
      <c r="H66" s="44"/>
      <c r="I66" s="123"/>
      <c r="J66" s="74"/>
      <c r="K66" s="44"/>
      <c r="L66" s="4"/>
    </row>
    <row r="67" spans="1:12" x14ac:dyDescent="0.25">
      <c r="A67" s="6"/>
      <c r="B67" s="7"/>
      <c r="C67" s="21"/>
      <c r="D67" s="6"/>
      <c r="E67" s="6"/>
      <c r="F67" s="69"/>
      <c r="G67" s="60"/>
      <c r="H67" s="46"/>
      <c r="I67" s="126"/>
      <c r="J67" s="75"/>
      <c r="K67" s="46"/>
      <c r="L67" s="2"/>
    </row>
    <row r="68" spans="1:12" x14ac:dyDescent="0.25">
      <c r="A68" s="13"/>
      <c r="B68" s="14"/>
      <c r="C68" s="24"/>
      <c r="D68" s="13"/>
      <c r="E68" s="13"/>
      <c r="F68" s="65"/>
      <c r="G68" s="58"/>
      <c r="H68" s="44"/>
      <c r="I68" s="123"/>
      <c r="J68" s="74"/>
      <c r="K68" s="44"/>
      <c r="L68" s="4"/>
    </row>
    <row r="69" spans="1:12" x14ac:dyDescent="0.25">
      <c r="A69" s="6"/>
      <c r="B69" s="7"/>
      <c r="C69" s="21"/>
      <c r="D69" s="6"/>
      <c r="E69" s="6"/>
      <c r="F69" s="69"/>
      <c r="G69" s="60"/>
      <c r="H69" s="46"/>
      <c r="I69" s="126"/>
      <c r="J69" s="75"/>
      <c r="K69" s="46"/>
      <c r="L69" s="2"/>
    </row>
    <row r="70" spans="1:12" x14ac:dyDescent="0.25">
      <c r="A70" s="13"/>
      <c r="B70" s="14"/>
      <c r="C70" s="24"/>
      <c r="D70" s="13"/>
      <c r="E70" s="13"/>
      <c r="F70" s="65"/>
      <c r="G70" s="58"/>
      <c r="H70" s="44"/>
      <c r="I70" s="123"/>
      <c r="J70" s="74"/>
      <c r="K70" s="44"/>
      <c r="L70" s="4"/>
    </row>
    <row r="71" spans="1:12" x14ac:dyDescent="0.25">
      <c r="A71" s="6"/>
      <c r="B71" s="7"/>
      <c r="C71" s="21"/>
      <c r="D71" s="6"/>
      <c r="E71" s="6"/>
      <c r="F71" s="69"/>
      <c r="G71" s="60"/>
      <c r="H71" s="46"/>
      <c r="I71" s="126"/>
      <c r="J71" s="75"/>
      <c r="K71" s="46"/>
      <c r="L71" s="2"/>
    </row>
    <row r="72" spans="1:12" x14ac:dyDescent="0.25">
      <c r="A72" s="13"/>
      <c r="B72" s="14"/>
      <c r="C72" s="24"/>
      <c r="D72" s="13"/>
      <c r="E72" s="13"/>
      <c r="F72" s="65"/>
      <c r="G72" s="58"/>
      <c r="H72" s="44"/>
      <c r="I72" s="123"/>
      <c r="J72" s="74"/>
      <c r="K72" s="44"/>
      <c r="L72" s="4"/>
    </row>
    <row r="73" spans="1:12" x14ac:dyDescent="0.25">
      <c r="A73" s="15"/>
      <c r="B73" s="16"/>
      <c r="C73" s="23"/>
      <c r="D73" s="15"/>
      <c r="E73" s="15"/>
      <c r="F73" s="64"/>
      <c r="G73" s="59"/>
      <c r="H73" s="46"/>
      <c r="I73" s="126"/>
      <c r="J73" s="75"/>
      <c r="K73" s="46"/>
      <c r="L73" s="2"/>
    </row>
    <row r="74" spans="1:12" x14ac:dyDescent="0.25">
      <c r="A74" s="13"/>
      <c r="B74" s="14"/>
      <c r="C74" s="24"/>
      <c r="D74" s="13"/>
      <c r="E74" s="13"/>
      <c r="F74" s="65"/>
      <c r="G74" s="58"/>
      <c r="H74" s="44"/>
      <c r="I74" s="123"/>
      <c r="J74" s="74"/>
      <c r="K74" s="44"/>
      <c r="L74" s="4"/>
    </row>
    <row r="75" spans="1:12" x14ac:dyDescent="0.25">
      <c r="A75" s="15"/>
      <c r="B75" s="16"/>
      <c r="C75" s="23"/>
      <c r="D75" s="15"/>
      <c r="E75" s="15"/>
      <c r="F75" s="64"/>
      <c r="G75" s="59"/>
      <c r="H75" s="46"/>
      <c r="I75" s="126"/>
      <c r="J75" s="75"/>
      <c r="K75" s="46"/>
      <c r="L75" s="2"/>
    </row>
    <row r="76" spans="1:12" x14ac:dyDescent="0.25">
      <c r="A76" s="13"/>
      <c r="B76" s="14"/>
      <c r="C76" s="24"/>
      <c r="D76" s="13"/>
      <c r="E76" s="13"/>
      <c r="F76" s="65"/>
      <c r="G76" s="58"/>
      <c r="H76" s="44"/>
      <c r="I76" s="123"/>
      <c r="J76" s="74"/>
      <c r="K76" s="44"/>
      <c r="L76" s="4"/>
    </row>
    <row r="77" spans="1:12" x14ac:dyDescent="0.25">
      <c r="A77" s="15"/>
      <c r="B77" s="16"/>
      <c r="C77" s="23"/>
      <c r="D77" s="15"/>
      <c r="E77" s="15"/>
      <c r="F77" s="64"/>
      <c r="G77" s="59"/>
      <c r="H77" s="46"/>
      <c r="I77" s="126"/>
      <c r="J77" s="75"/>
      <c r="K77" s="46"/>
      <c r="L77" s="2"/>
    </row>
    <row r="78" spans="1:12" x14ac:dyDescent="0.25">
      <c r="A78" s="31"/>
      <c r="B78" s="32"/>
      <c r="C78" s="32"/>
      <c r="D78" s="32"/>
      <c r="E78" s="33" t="s">
        <v>4</v>
      </c>
      <c r="F78" s="66">
        <f>SUM(F2:F77)</f>
        <v>0</v>
      </c>
      <c r="G78" s="67"/>
      <c r="H78" s="40"/>
      <c r="I78" s="142">
        <f>SUBTOTAL(109,I2:I77)</f>
        <v>0</v>
      </c>
      <c r="J78" s="40"/>
      <c r="K78" s="40"/>
      <c r="L78" s="34"/>
    </row>
    <row r="79" spans="1:12" x14ac:dyDescent="0.25">
      <c r="A79" s="5"/>
      <c r="B79" s="9"/>
      <c r="C79" s="5"/>
      <c r="D79" s="5"/>
      <c r="E79" s="5"/>
      <c r="F79" s="5"/>
      <c r="G79" s="5"/>
      <c r="H79" s="9"/>
      <c r="I79" s="9"/>
      <c r="J79" s="9"/>
      <c r="K79" s="9"/>
      <c r="L79" s="5"/>
    </row>
    <row r="80" spans="1:12" x14ac:dyDescent="0.25">
      <c r="A80" s="11"/>
      <c r="B80" s="9"/>
      <c r="C80" s="5"/>
      <c r="D80" s="5"/>
      <c r="E80" s="5"/>
      <c r="F80" s="5"/>
      <c r="G80" s="5"/>
      <c r="H80" s="9"/>
      <c r="I80" s="9"/>
      <c r="J80" s="9"/>
      <c r="K80" s="9"/>
      <c r="L80" s="5"/>
    </row>
    <row r="81" spans="1:12" x14ac:dyDescent="0.25">
      <c r="A81" s="5"/>
      <c r="B81" s="9"/>
      <c r="C81" s="5"/>
      <c r="D81" s="5"/>
      <c r="E81" s="5"/>
      <c r="F81" s="5"/>
      <c r="G81" s="5"/>
      <c r="H81" s="9"/>
      <c r="I81" s="9"/>
      <c r="J81" s="9"/>
      <c r="K81" s="9"/>
      <c r="L81" s="5"/>
    </row>
    <row r="82" spans="1:12" x14ac:dyDescent="0.25">
      <c r="A82" s="5"/>
      <c r="B82" s="9"/>
      <c r="C82" s="5"/>
      <c r="D82" s="5"/>
      <c r="E82" s="5"/>
      <c r="F82" s="5"/>
      <c r="G82" s="5"/>
      <c r="H82" s="9"/>
      <c r="I82" s="9"/>
      <c r="J82" s="9"/>
      <c r="K82" s="9"/>
      <c r="L82" s="5"/>
    </row>
    <row r="83" spans="1:12" x14ac:dyDescent="0.25">
      <c r="A83" s="5"/>
      <c r="B83" s="9"/>
      <c r="C83" s="5"/>
      <c r="D83" s="5"/>
      <c r="E83" s="5"/>
      <c r="F83" s="5"/>
      <c r="G83" s="5"/>
      <c r="H83" s="9"/>
      <c r="I83" s="9"/>
      <c r="J83" s="9"/>
      <c r="K83" s="9"/>
      <c r="L83" s="5"/>
    </row>
    <row r="84" spans="1:12" x14ac:dyDescent="0.25">
      <c r="A84" s="5"/>
      <c r="B84" s="9"/>
      <c r="C84" s="5"/>
      <c r="D84" s="5"/>
      <c r="E84" s="5"/>
      <c r="F84" s="5"/>
      <c r="G84" s="5"/>
      <c r="H84" s="9"/>
      <c r="I84" s="9"/>
      <c r="J84" s="9"/>
      <c r="K84" s="9"/>
      <c r="L84" s="5"/>
    </row>
    <row r="85" spans="1:12" x14ac:dyDescent="0.25">
      <c r="A85" s="5"/>
      <c r="B85" s="9"/>
      <c r="C85" s="5"/>
      <c r="D85" s="5"/>
      <c r="E85" s="5"/>
      <c r="F85" s="5"/>
      <c r="G85" s="5"/>
      <c r="H85" s="9"/>
      <c r="I85" s="9"/>
      <c r="J85" s="9"/>
      <c r="K85" s="9"/>
      <c r="L85" s="5"/>
    </row>
    <row r="86" spans="1:12" x14ac:dyDescent="0.25">
      <c r="A86" s="5"/>
      <c r="B86" s="9"/>
      <c r="C86" s="5"/>
      <c r="D86" s="5"/>
      <c r="E86" s="5"/>
      <c r="F86" s="5"/>
      <c r="G86" s="5"/>
      <c r="H86" s="9"/>
      <c r="I86" s="9"/>
      <c r="J86" s="9"/>
      <c r="K86" s="9"/>
      <c r="L86" s="5"/>
    </row>
    <row r="87" spans="1:12" x14ac:dyDescent="0.25">
      <c r="A87" s="5"/>
      <c r="B87" s="9"/>
      <c r="C87" s="5"/>
      <c r="D87" s="5"/>
      <c r="E87" s="5"/>
      <c r="F87" s="5"/>
      <c r="G87" s="5"/>
      <c r="H87" s="9"/>
      <c r="I87" s="9"/>
      <c r="J87" s="9"/>
      <c r="K87" s="9"/>
      <c r="L87" s="5"/>
    </row>
    <row r="88" spans="1:12" x14ac:dyDescent="0.25">
      <c r="A88" s="5"/>
      <c r="B88" s="9"/>
      <c r="C88" s="5"/>
      <c r="D88" s="5"/>
      <c r="E88" s="5"/>
      <c r="F88" s="5"/>
      <c r="G88" s="5"/>
      <c r="H88" s="9"/>
      <c r="I88" s="9"/>
      <c r="J88" s="9"/>
      <c r="K88" s="9"/>
      <c r="L88" s="5"/>
    </row>
    <row r="89" spans="1:12" x14ac:dyDescent="0.25">
      <c r="A89" s="5"/>
      <c r="B89" s="9"/>
      <c r="C89" s="5"/>
      <c r="D89" s="5"/>
      <c r="E89" s="5"/>
      <c r="F89" s="5"/>
      <c r="G89" s="5"/>
      <c r="H89" s="9"/>
      <c r="I89" s="9"/>
      <c r="J89" s="9"/>
      <c r="K89" s="9"/>
      <c r="L89" s="5"/>
    </row>
    <row r="90" spans="1:12" x14ac:dyDescent="0.25">
      <c r="A90" s="5"/>
      <c r="B90" s="9"/>
      <c r="C90" s="5"/>
      <c r="D90" s="5"/>
      <c r="E90" s="5"/>
      <c r="F90" s="5"/>
      <c r="G90" s="5"/>
      <c r="H90" s="9"/>
      <c r="I90" s="9"/>
      <c r="J90" s="9"/>
      <c r="K90" s="9"/>
      <c r="L90" s="5"/>
    </row>
    <row r="91" spans="1:12" x14ac:dyDescent="0.25">
      <c r="A91" s="5"/>
      <c r="B91" s="9"/>
      <c r="C91" s="5"/>
      <c r="D91" s="5"/>
      <c r="E91" s="5"/>
      <c r="F91" s="5"/>
      <c r="G91" s="5"/>
      <c r="H91" s="9"/>
      <c r="I91" s="9"/>
      <c r="J91" s="9"/>
      <c r="K91" s="9"/>
      <c r="L91" s="5"/>
    </row>
    <row r="92" spans="1:12" x14ac:dyDescent="0.25">
      <c r="A92" s="5"/>
      <c r="B92" s="9"/>
      <c r="C92" s="5"/>
      <c r="D92" s="5"/>
      <c r="E92" s="5"/>
      <c r="F92" s="5"/>
      <c r="G92" s="5"/>
      <c r="H92" s="9"/>
      <c r="I92" s="9"/>
      <c r="J92" s="9"/>
      <c r="K92" s="9"/>
      <c r="L92" s="5"/>
    </row>
    <row r="93" spans="1:12" x14ac:dyDescent="0.25">
      <c r="A93" s="5"/>
      <c r="B93" s="9"/>
      <c r="C93" s="5"/>
      <c r="D93" s="5"/>
      <c r="E93" s="5"/>
      <c r="F93" s="5"/>
      <c r="G93" s="5"/>
      <c r="H93" s="9"/>
      <c r="I93" s="9"/>
      <c r="J93" s="9"/>
      <c r="K93" s="9"/>
      <c r="L93" s="5"/>
    </row>
    <row r="94" spans="1:12" x14ac:dyDescent="0.25">
      <c r="A94" s="5"/>
      <c r="B94" s="9"/>
      <c r="C94" s="5"/>
      <c r="D94" s="5"/>
      <c r="E94" s="5"/>
      <c r="F94" s="5"/>
      <c r="G94" s="5"/>
      <c r="H94" s="9"/>
      <c r="I94" s="9"/>
      <c r="J94" s="9"/>
      <c r="K94" s="9"/>
      <c r="L94" s="5"/>
    </row>
    <row r="95" spans="1:12" x14ac:dyDescent="0.25">
      <c r="A95" s="5"/>
      <c r="B95" s="9"/>
      <c r="C95" s="5"/>
      <c r="D95" s="5"/>
      <c r="E95" s="5"/>
      <c r="F95" s="5"/>
      <c r="G95" s="5"/>
      <c r="H95" s="9"/>
      <c r="I95" s="9"/>
      <c r="J95" s="9"/>
      <c r="K95" s="9"/>
      <c r="L95" s="5"/>
    </row>
    <row r="96" spans="1:12" x14ac:dyDescent="0.25">
      <c r="A96" s="5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5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</sheetData>
  <conditionalFormatting sqref="K2:K77">
    <cfRule type="iconSet" priority="1">
      <iconSet iconSet="3Symbols2" showValue="0">
        <cfvo type="percent" val="0"/>
        <cfvo type="num" val="1"/>
        <cfvo type="num" val="2"/>
      </iconSet>
    </cfRule>
  </conditionalFormatting>
  <dataValidations count="2">
    <dataValidation type="list" errorStyle="warning" allowBlank="1" showInputMessage="1" showErrorMessage="1" errorTitle="Fournisseur inconnu" error="Ce fournisseur n'existe pas dans la liste, veuillez contacter la personne à l'origine de la création du fichier pour modification." sqref="D2:D77" xr:uid="{BEC2F707-3810-4BA1-9A38-0249F43BFC32}">
      <formula1>#REF!</formula1>
    </dataValidation>
    <dataValidation type="list" allowBlank="1" showInputMessage="1" showErrorMessage="1" sqref="B2:B77 H2:H77" xr:uid="{8DE09FFB-FFB4-4CB9-A955-D14B8C88EE0C}">
      <formula1>#REF!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B00F7-4769-4B31-9C88-DA2A76694145}">
  <sheetPr>
    <tabColor theme="6" tint="-0.249977111117893"/>
  </sheetPr>
  <dimension ref="A2:B9"/>
  <sheetViews>
    <sheetView showGridLines="0" tabSelected="1" workbookViewId="0">
      <selection activeCell="A2" sqref="A2:B9"/>
    </sheetView>
  </sheetViews>
  <sheetFormatPr baseColWidth="10" defaultRowHeight="15" x14ac:dyDescent="0.25"/>
  <cols>
    <col min="1" max="1" width="21" bestFit="1" customWidth="1"/>
    <col min="2" max="2" width="15.140625" bestFit="1" customWidth="1"/>
    <col min="3" max="3" width="3" bestFit="1" customWidth="1"/>
    <col min="4" max="4" width="12.5703125" bestFit="1" customWidth="1"/>
  </cols>
  <sheetData>
    <row r="2" spans="1:2" x14ac:dyDescent="0.25">
      <c r="A2" s="143" t="s">
        <v>43</v>
      </c>
      <c r="B2" t="s">
        <v>45</v>
      </c>
    </row>
    <row r="3" spans="1:2" x14ac:dyDescent="0.25">
      <c r="A3" s="144" t="s">
        <v>16</v>
      </c>
      <c r="B3" s="145">
        <v>4</v>
      </c>
    </row>
    <row r="4" spans="1:2" x14ac:dyDescent="0.25">
      <c r="A4" s="144" t="s">
        <v>18</v>
      </c>
      <c r="B4" s="145">
        <v>0</v>
      </c>
    </row>
    <row r="5" spans="1:2" x14ac:dyDescent="0.25">
      <c r="A5" s="144" t="s">
        <v>23</v>
      </c>
      <c r="B5" s="145">
        <v>4</v>
      </c>
    </row>
    <row r="6" spans="1:2" x14ac:dyDescent="0.25">
      <c r="A6" s="144" t="s">
        <v>36</v>
      </c>
      <c r="B6" s="145">
        <v>2</v>
      </c>
    </row>
    <row r="7" spans="1:2" x14ac:dyDescent="0.25">
      <c r="A7" s="144" t="s">
        <v>38</v>
      </c>
      <c r="B7" s="145">
        <v>0</v>
      </c>
    </row>
    <row r="8" spans="1:2" x14ac:dyDescent="0.25">
      <c r="A8" s="144" t="s">
        <v>37</v>
      </c>
      <c r="B8" s="145">
        <v>1</v>
      </c>
    </row>
    <row r="9" spans="1:2" x14ac:dyDescent="0.25">
      <c r="A9" s="144" t="s">
        <v>44</v>
      </c>
      <c r="B9" s="145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F5AEF3-58DE-4096-BDBF-5A2608A30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JAN21</vt:lpstr>
      <vt:lpstr>FEV21</vt:lpstr>
      <vt:lpstr>MAR21</vt:lpstr>
      <vt:lpstr>AVR21</vt:lpstr>
      <vt:lpstr>MAI21</vt:lpstr>
      <vt:lpstr>JUIN21</vt:lpstr>
      <vt:lpstr>JUIL21</vt:lpstr>
      <vt:lpstr>AOU21</vt:lpstr>
      <vt:lpstr>SEP21</vt:lpstr>
      <vt:lpstr>OCT21</vt:lpstr>
      <vt:lpstr>NOV21</vt:lpstr>
      <vt:lpstr>DEC21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REMIZE</dc:creator>
  <cp:lastModifiedBy>JF</cp:lastModifiedBy>
  <cp:lastPrinted>2021-09-10T13:16:02Z</cp:lastPrinted>
  <dcterms:created xsi:type="dcterms:W3CDTF">2006-09-16T00:00:00Z</dcterms:created>
  <dcterms:modified xsi:type="dcterms:W3CDTF">2022-05-09T14:53:59Z</dcterms:modified>
</cp:coreProperties>
</file>