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CA71EC3D-0686-4CBD-8110-B79AE1BF2C93}" xr6:coauthVersionLast="47" xr6:coauthVersionMax="47" xr10:uidLastSave="{00000000-0000-0000-0000-000000000000}"/>
  <bookViews>
    <workbookView xWindow="8580" yWindow="2220" windowWidth="26475" windowHeight="11790" firstSheet="1" activeTab="4" xr2:uid="{00000000-000D-0000-FFFF-FFFF00000000}"/>
  </bookViews>
  <sheets>
    <sheet name="Base de données" sheetId="6" state="hidden" r:id="rId1"/>
    <sheet name="Base de données cours" sheetId="3" r:id="rId2"/>
    <sheet name="Min-Max (2)" sheetId="5" state="hidden" r:id="rId3"/>
    <sheet name="Min-Max" sheetId="4" r:id="rId4"/>
    <sheet name="Power Query" sheetId="7" r:id="rId5"/>
  </sheets>
  <definedNames>
    <definedName name="ChoixDate">'Power Query'!$C$1</definedName>
    <definedName name="DonnéesExternes_1" localSheetId="4" hidden="1">'Power Query'!$A$3:$C$50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4" l="1"/>
  <c r="C3" i="4" a="1"/>
  <c r="C3" i="4" s="1"/>
  <c r="B3" i="4" a="1"/>
  <c r="B3" i="4" s="1"/>
  <c r="C1" i="5"/>
  <c r="B3" i="5" s="1"/>
  <c r="B6" i="5" a="1"/>
  <c r="B6" i="5" s="1"/>
  <c r="B7" i="5" a="1"/>
  <c r="B7" i="5" s="1"/>
  <c r="B8" i="5" a="1"/>
  <c r="B8" i="5" s="1"/>
  <c r="B10" i="5" a="1"/>
  <c r="B10" i="5" s="1"/>
  <c r="B11" i="5" a="1"/>
  <c r="B11" i="5" s="1"/>
  <c r="B4" i="5" a="1"/>
  <c r="B4" i="5" s="1"/>
  <c r="B5" i="5" l="1" a="1"/>
  <c r="B5" i="5" s="1"/>
  <c r="B9" i="5" a="1"/>
  <c r="B9" i="5" s="1"/>
  <c r="C3" i="6"/>
  <c r="D3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AT3" i="6"/>
  <c r="AU3" i="6"/>
  <c r="AV3" i="6"/>
  <c r="AW3" i="6"/>
  <c r="AX3" i="6"/>
  <c r="AY3" i="6"/>
  <c r="AZ3" i="6"/>
  <c r="BA3" i="6"/>
  <c r="BB3" i="6"/>
  <c r="BC3" i="6"/>
  <c r="BD3" i="6"/>
  <c r="BE3" i="6"/>
  <c r="BF3" i="6"/>
  <c r="BG3" i="6"/>
  <c r="BH3" i="6"/>
  <c r="BI3" i="6"/>
  <c r="BJ3" i="6"/>
  <c r="BK3" i="6"/>
  <c r="BL3" i="6"/>
  <c r="BM3" i="6"/>
  <c r="BN3" i="6"/>
  <c r="BO3" i="6"/>
  <c r="BP3" i="6"/>
  <c r="BQ3" i="6"/>
  <c r="BR3" i="6"/>
  <c r="BS3" i="6"/>
  <c r="BT3" i="6"/>
  <c r="BU3" i="6"/>
  <c r="BV3" i="6"/>
  <c r="BW3" i="6"/>
  <c r="BX3" i="6"/>
  <c r="BY3" i="6"/>
  <c r="BZ3" i="6"/>
  <c r="CA3" i="6"/>
  <c r="CB3" i="6"/>
  <c r="CC3" i="6"/>
  <c r="CD3" i="6"/>
  <c r="CE3" i="6"/>
  <c r="CF3" i="6"/>
  <c r="CG3" i="6"/>
  <c r="CH3" i="6"/>
  <c r="CI3" i="6"/>
  <c r="CJ3" i="6"/>
  <c r="CK3" i="6"/>
  <c r="CL3" i="6"/>
  <c r="CM3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J4" i="6"/>
  <c r="BK4" i="6"/>
  <c r="BL4" i="6"/>
  <c r="BM4" i="6"/>
  <c r="BN4" i="6"/>
  <c r="BO4" i="6"/>
  <c r="BP4" i="6"/>
  <c r="BQ4" i="6"/>
  <c r="BR4" i="6"/>
  <c r="BS4" i="6"/>
  <c r="BT4" i="6"/>
  <c r="BU4" i="6"/>
  <c r="BV4" i="6"/>
  <c r="BW4" i="6"/>
  <c r="BX4" i="6"/>
  <c r="BY4" i="6"/>
  <c r="BZ4" i="6"/>
  <c r="CA4" i="6"/>
  <c r="CB4" i="6"/>
  <c r="CC4" i="6"/>
  <c r="CD4" i="6"/>
  <c r="CE4" i="6"/>
  <c r="CF4" i="6"/>
  <c r="CG4" i="6"/>
  <c r="CH4" i="6"/>
  <c r="CI4" i="6"/>
  <c r="CJ4" i="6"/>
  <c r="CK4" i="6"/>
  <c r="CL4" i="6"/>
  <c r="CM4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AU5" i="6"/>
  <c r="AV5" i="6"/>
  <c r="AW5" i="6"/>
  <c r="AX5" i="6"/>
  <c r="AY5" i="6"/>
  <c r="AZ5" i="6"/>
  <c r="BA5" i="6"/>
  <c r="BB5" i="6"/>
  <c r="BC5" i="6"/>
  <c r="BD5" i="6"/>
  <c r="BE5" i="6"/>
  <c r="BF5" i="6"/>
  <c r="BG5" i="6"/>
  <c r="BH5" i="6"/>
  <c r="BI5" i="6"/>
  <c r="BJ5" i="6"/>
  <c r="BK5" i="6"/>
  <c r="BL5" i="6"/>
  <c r="BM5" i="6"/>
  <c r="BN5" i="6"/>
  <c r="BO5" i="6"/>
  <c r="BP5" i="6"/>
  <c r="BQ5" i="6"/>
  <c r="BR5" i="6"/>
  <c r="BS5" i="6"/>
  <c r="BT5" i="6"/>
  <c r="BU5" i="6"/>
  <c r="BV5" i="6"/>
  <c r="BW5" i="6"/>
  <c r="BX5" i="6"/>
  <c r="BY5" i="6"/>
  <c r="BZ5" i="6"/>
  <c r="CA5" i="6"/>
  <c r="CB5" i="6"/>
  <c r="CC5" i="6"/>
  <c r="CD5" i="6"/>
  <c r="CE5" i="6"/>
  <c r="CF5" i="6"/>
  <c r="CG5" i="6"/>
  <c r="CH5" i="6"/>
  <c r="CI5" i="6"/>
  <c r="CJ5" i="6"/>
  <c r="CK5" i="6"/>
  <c r="CL5" i="6"/>
  <c r="CM5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AT6" i="6"/>
  <c r="AU6" i="6"/>
  <c r="AV6" i="6"/>
  <c r="AW6" i="6"/>
  <c r="AX6" i="6"/>
  <c r="AY6" i="6"/>
  <c r="AZ6" i="6"/>
  <c r="BA6" i="6"/>
  <c r="BB6" i="6"/>
  <c r="BC6" i="6"/>
  <c r="BD6" i="6"/>
  <c r="BE6" i="6"/>
  <c r="BF6" i="6"/>
  <c r="BG6" i="6"/>
  <c r="BH6" i="6"/>
  <c r="BI6" i="6"/>
  <c r="BJ6" i="6"/>
  <c r="BK6" i="6"/>
  <c r="BL6" i="6"/>
  <c r="BM6" i="6"/>
  <c r="BN6" i="6"/>
  <c r="BO6" i="6"/>
  <c r="BP6" i="6"/>
  <c r="BQ6" i="6"/>
  <c r="BR6" i="6"/>
  <c r="BS6" i="6"/>
  <c r="BT6" i="6"/>
  <c r="BU6" i="6"/>
  <c r="BV6" i="6"/>
  <c r="BW6" i="6"/>
  <c r="BX6" i="6"/>
  <c r="BY6" i="6"/>
  <c r="BZ6" i="6"/>
  <c r="CA6" i="6"/>
  <c r="CB6" i="6"/>
  <c r="CC6" i="6"/>
  <c r="CD6" i="6"/>
  <c r="CE6" i="6"/>
  <c r="CF6" i="6"/>
  <c r="CG6" i="6"/>
  <c r="CH6" i="6"/>
  <c r="CI6" i="6"/>
  <c r="CJ6" i="6"/>
  <c r="CK6" i="6"/>
  <c r="CL6" i="6"/>
  <c r="CM6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BF7" i="6"/>
  <c r="BG7" i="6"/>
  <c r="BH7" i="6"/>
  <c r="BI7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CI7" i="6"/>
  <c r="CJ7" i="6"/>
  <c r="CK7" i="6"/>
  <c r="CL7" i="6"/>
  <c r="CM7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CI8" i="6"/>
  <c r="CJ8" i="6"/>
  <c r="CK8" i="6"/>
  <c r="CL8" i="6"/>
  <c r="CM8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BF9" i="6"/>
  <c r="BG9" i="6"/>
  <c r="BH9" i="6"/>
  <c r="BI9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CI9" i="6"/>
  <c r="CJ9" i="6"/>
  <c r="CK9" i="6"/>
  <c r="CL9" i="6"/>
  <c r="CM9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BF10" i="6"/>
  <c r="BG10" i="6"/>
  <c r="BH10" i="6"/>
  <c r="BI10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CI10" i="6"/>
  <c r="CJ10" i="6"/>
  <c r="CK10" i="6"/>
  <c r="CL10" i="6"/>
  <c r="CM10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BF11" i="6"/>
  <c r="BG11" i="6"/>
  <c r="BH11" i="6"/>
  <c r="BI11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CI11" i="6"/>
  <c r="CJ11" i="6"/>
  <c r="CK11" i="6"/>
  <c r="CL11" i="6"/>
  <c r="CM11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BF12" i="6"/>
  <c r="BG12" i="6"/>
  <c r="BH12" i="6"/>
  <c r="BI12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CI12" i="6"/>
  <c r="CJ12" i="6"/>
  <c r="CK12" i="6"/>
  <c r="CL12" i="6"/>
  <c r="CM12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BF13" i="6"/>
  <c r="BG13" i="6"/>
  <c r="BH13" i="6"/>
  <c r="BI13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CI13" i="6"/>
  <c r="CJ13" i="6"/>
  <c r="CK13" i="6"/>
  <c r="CL13" i="6"/>
  <c r="CM13" i="6"/>
  <c r="C14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F14" i="6"/>
  <c r="BG14" i="6"/>
  <c r="BH14" i="6"/>
  <c r="BI14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I14" i="6"/>
  <c r="CJ14" i="6"/>
  <c r="CK14" i="6"/>
  <c r="CL14" i="6"/>
  <c r="CM14" i="6"/>
  <c r="C15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BA15" i="6"/>
  <c r="BB15" i="6"/>
  <c r="BC15" i="6"/>
  <c r="BD15" i="6"/>
  <c r="BE15" i="6"/>
  <c r="BF15" i="6"/>
  <c r="BG15" i="6"/>
  <c r="BH15" i="6"/>
  <c r="BI15" i="6"/>
  <c r="BJ15" i="6"/>
  <c r="BK15" i="6"/>
  <c r="BL15" i="6"/>
  <c r="BM15" i="6"/>
  <c r="BN15" i="6"/>
  <c r="BO15" i="6"/>
  <c r="BP15" i="6"/>
  <c r="BQ15" i="6"/>
  <c r="BR15" i="6"/>
  <c r="BS15" i="6"/>
  <c r="BT15" i="6"/>
  <c r="BU15" i="6"/>
  <c r="BV15" i="6"/>
  <c r="BW15" i="6"/>
  <c r="BX15" i="6"/>
  <c r="BY15" i="6"/>
  <c r="BZ15" i="6"/>
  <c r="CA15" i="6"/>
  <c r="CB15" i="6"/>
  <c r="CC15" i="6"/>
  <c r="CD15" i="6"/>
  <c r="CE15" i="6"/>
  <c r="CF15" i="6"/>
  <c r="CG15" i="6"/>
  <c r="CH15" i="6"/>
  <c r="CI15" i="6"/>
  <c r="CJ15" i="6"/>
  <c r="CK15" i="6"/>
  <c r="CL15" i="6"/>
  <c r="CM15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AR16" i="6"/>
  <c r="AS16" i="6"/>
  <c r="AT16" i="6"/>
  <c r="AU16" i="6"/>
  <c r="AV16" i="6"/>
  <c r="AW16" i="6"/>
  <c r="AX16" i="6"/>
  <c r="AY16" i="6"/>
  <c r="AZ16" i="6"/>
  <c r="BA16" i="6"/>
  <c r="BB16" i="6"/>
  <c r="BC16" i="6"/>
  <c r="BD16" i="6"/>
  <c r="BE16" i="6"/>
  <c r="BF16" i="6"/>
  <c r="BG16" i="6"/>
  <c r="BH16" i="6"/>
  <c r="BI16" i="6"/>
  <c r="BJ16" i="6"/>
  <c r="BK16" i="6"/>
  <c r="BL16" i="6"/>
  <c r="BM16" i="6"/>
  <c r="BN16" i="6"/>
  <c r="BO16" i="6"/>
  <c r="BP16" i="6"/>
  <c r="BQ16" i="6"/>
  <c r="BR16" i="6"/>
  <c r="BS16" i="6"/>
  <c r="BT16" i="6"/>
  <c r="BU16" i="6"/>
  <c r="BV16" i="6"/>
  <c r="BW16" i="6"/>
  <c r="BX16" i="6"/>
  <c r="BY16" i="6"/>
  <c r="BZ16" i="6"/>
  <c r="CA16" i="6"/>
  <c r="CB16" i="6"/>
  <c r="CC16" i="6"/>
  <c r="CD16" i="6"/>
  <c r="CE16" i="6"/>
  <c r="CF16" i="6"/>
  <c r="CG16" i="6"/>
  <c r="CH16" i="6"/>
  <c r="CI16" i="6"/>
  <c r="CJ16" i="6"/>
  <c r="CK16" i="6"/>
  <c r="CL16" i="6"/>
  <c r="CM16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AO17" i="6"/>
  <c r="AP17" i="6"/>
  <c r="AQ17" i="6"/>
  <c r="AR17" i="6"/>
  <c r="AS17" i="6"/>
  <c r="AT17" i="6"/>
  <c r="AU17" i="6"/>
  <c r="AV17" i="6"/>
  <c r="AW17" i="6"/>
  <c r="AX17" i="6"/>
  <c r="AY17" i="6"/>
  <c r="AZ17" i="6"/>
  <c r="BA17" i="6"/>
  <c r="BB17" i="6"/>
  <c r="BC17" i="6"/>
  <c r="BD17" i="6"/>
  <c r="BE17" i="6"/>
  <c r="BF17" i="6"/>
  <c r="BG17" i="6"/>
  <c r="BH17" i="6"/>
  <c r="BI17" i="6"/>
  <c r="BJ17" i="6"/>
  <c r="BK17" i="6"/>
  <c r="BL17" i="6"/>
  <c r="BM17" i="6"/>
  <c r="BN17" i="6"/>
  <c r="BO17" i="6"/>
  <c r="BP17" i="6"/>
  <c r="BQ17" i="6"/>
  <c r="BR17" i="6"/>
  <c r="BS17" i="6"/>
  <c r="BT17" i="6"/>
  <c r="BU17" i="6"/>
  <c r="BV17" i="6"/>
  <c r="BW17" i="6"/>
  <c r="BX17" i="6"/>
  <c r="BY17" i="6"/>
  <c r="BZ17" i="6"/>
  <c r="CA17" i="6"/>
  <c r="CB17" i="6"/>
  <c r="CC17" i="6"/>
  <c r="CD17" i="6"/>
  <c r="CE17" i="6"/>
  <c r="CF17" i="6"/>
  <c r="CG17" i="6"/>
  <c r="CH17" i="6"/>
  <c r="CI17" i="6"/>
  <c r="CJ17" i="6"/>
  <c r="CK17" i="6"/>
  <c r="CL17" i="6"/>
  <c r="CM17" i="6"/>
  <c r="C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AO18" i="6"/>
  <c r="AP18" i="6"/>
  <c r="AQ18" i="6"/>
  <c r="AR18" i="6"/>
  <c r="AS18" i="6"/>
  <c r="AT18" i="6"/>
  <c r="AU18" i="6"/>
  <c r="AV18" i="6"/>
  <c r="AW18" i="6"/>
  <c r="AX18" i="6"/>
  <c r="AY18" i="6"/>
  <c r="AZ18" i="6"/>
  <c r="BA18" i="6"/>
  <c r="BB18" i="6"/>
  <c r="BC18" i="6"/>
  <c r="BD18" i="6"/>
  <c r="BE18" i="6"/>
  <c r="BF18" i="6"/>
  <c r="BG18" i="6"/>
  <c r="BH18" i="6"/>
  <c r="BI18" i="6"/>
  <c r="BJ18" i="6"/>
  <c r="BK18" i="6"/>
  <c r="BL18" i="6"/>
  <c r="BM18" i="6"/>
  <c r="BN18" i="6"/>
  <c r="BO18" i="6"/>
  <c r="BP18" i="6"/>
  <c r="BQ18" i="6"/>
  <c r="BR18" i="6"/>
  <c r="BS18" i="6"/>
  <c r="BT18" i="6"/>
  <c r="BU18" i="6"/>
  <c r="BV18" i="6"/>
  <c r="BW18" i="6"/>
  <c r="BX18" i="6"/>
  <c r="BY18" i="6"/>
  <c r="BZ18" i="6"/>
  <c r="CA18" i="6"/>
  <c r="CB18" i="6"/>
  <c r="CC18" i="6"/>
  <c r="CD18" i="6"/>
  <c r="CE18" i="6"/>
  <c r="CF18" i="6"/>
  <c r="CG18" i="6"/>
  <c r="CH18" i="6"/>
  <c r="CI18" i="6"/>
  <c r="CJ18" i="6"/>
  <c r="CK18" i="6"/>
  <c r="CL18" i="6"/>
  <c r="CM18" i="6"/>
  <c r="C19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BF19" i="6"/>
  <c r="BG19" i="6"/>
  <c r="BH19" i="6"/>
  <c r="BI19" i="6"/>
  <c r="BJ19" i="6"/>
  <c r="BK19" i="6"/>
  <c r="BL19" i="6"/>
  <c r="BM19" i="6"/>
  <c r="BN19" i="6"/>
  <c r="BO19" i="6"/>
  <c r="BP19" i="6"/>
  <c r="BQ19" i="6"/>
  <c r="BR19" i="6"/>
  <c r="BS19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CI19" i="6"/>
  <c r="CJ19" i="6"/>
  <c r="CK19" i="6"/>
  <c r="CL19" i="6"/>
  <c r="CM19" i="6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BF20" i="6"/>
  <c r="BG20" i="6"/>
  <c r="BH20" i="6"/>
  <c r="BI20" i="6"/>
  <c r="BJ20" i="6"/>
  <c r="BK20" i="6"/>
  <c r="BL20" i="6"/>
  <c r="BM20" i="6"/>
  <c r="BN20" i="6"/>
  <c r="BO20" i="6"/>
  <c r="BP20" i="6"/>
  <c r="BQ20" i="6"/>
  <c r="BR20" i="6"/>
  <c r="BS20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CI20" i="6"/>
  <c r="CJ20" i="6"/>
  <c r="CK20" i="6"/>
  <c r="CL20" i="6"/>
  <c r="CM20" i="6"/>
  <c r="C21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AF21" i="6"/>
  <c r="AG21" i="6"/>
  <c r="AH21" i="6"/>
  <c r="AI21" i="6"/>
  <c r="AJ21" i="6"/>
  <c r="AK21" i="6"/>
  <c r="AL21" i="6"/>
  <c r="AM21" i="6"/>
  <c r="AN21" i="6"/>
  <c r="AO21" i="6"/>
  <c r="AP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BF21" i="6"/>
  <c r="BG21" i="6"/>
  <c r="BH21" i="6"/>
  <c r="BI21" i="6"/>
  <c r="BJ21" i="6"/>
  <c r="BK21" i="6"/>
  <c r="BL21" i="6"/>
  <c r="BM21" i="6"/>
  <c r="BN21" i="6"/>
  <c r="BO21" i="6"/>
  <c r="BP21" i="6"/>
  <c r="BQ21" i="6"/>
  <c r="BR21" i="6"/>
  <c r="BS21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CI21" i="6"/>
  <c r="CJ21" i="6"/>
  <c r="CK21" i="6"/>
  <c r="CL21" i="6"/>
  <c r="CM21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BF22" i="6"/>
  <c r="BG22" i="6"/>
  <c r="BH22" i="6"/>
  <c r="BI22" i="6"/>
  <c r="BJ22" i="6"/>
  <c r="BK22" i="6"/>
  <c r="BL22" i="6"/>
  <c r="BM22" i="6"/>
  <c r="BN22" i="6"/>
  <c r="BO22" i="6"/>
  <c r="BP22" i="6"/>
  <c r="BQ22" i="6"/>
  <c r="BR22" i="6"/>
  <c r="BS22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CI22" i="6"/>
  <c r="CJ22" i="6"/>
  <c r="CK22" i="6"/>
  <c r="CL22" i="6"/>
  <c r="CM22" i="6"/>
  <c r="C23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E23" i="6"/>
  <c r="AF23" i="6"/>
  <c r="AG23" i="6"/>
  <c r="AH23" i="6"/>
  <c r="AI23" i="6"/>
  <c r="AJ23" i="6"/>
  <c r="AK23" i="6"/>
  <c r="AL23" i="6"/>
  <c r="AM23" i="6"/>
  <c r="AN23" i="6"/>
  <c r="AO23" i="6"/>
  <c r="AP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BF23" i="6"/>
  <c r="BG23" i="6"/>
  <c r="BH23" i="6"/>
  <c r="BI23" i="6"/>
  <c r="BJ23" i="6"/>
  <c r="BK23" i="6"/>
  <c r="BL23" i="6"/>
  <c r="BM23" i="6"/>
  <c r="BN23" i="6"/>
  <c r="BO23" i="6"/>
  <c r="BP23" i="6"/>
  <c r="BQ23" i="6"/>
  <c r="BR23" i="6"/>
  <c r="BS23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CI23" i="6"/>
  <c r="CJ23" i="6"/>
  <c r="CK23" i="6"/>
  <c r="CL23" i="6"/>
  <c r="CM23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BF24" i="6"/>
  <c r="BG24" i="6"/>
  <c r="BH24" i="6"/>
  <c r="BI24" i="6"/>
  <c r="BJ24" i="6"/>
  <c r="BK24" i="6"/>
  <c r="BL24" i="6"/>
  <c r="BM24" i="6"/>
  <c r="BN24" i="6"/>
  <c r="BO24" i="6"/>
  <c r="BP24" i="6"/>
  <c r="BQ24" i="6"/>
  <c r="BR24" i="6"/>
  <c r="BS24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CI24" i="6"/>
  <c r="CJ24" i="6"/>
  <c r="CK24" i="6"/>
  <c r="CL24" i="6"/>
  <c r="CM24" i="6"/>
  <c r="C25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AC25" i="6"/>
  <c r="AD25" i="6"/>
  <c r="AE25" i="6"/>
  <c r="AF25" i="6"/>
  <c r="AG25" i="6"/>
  <c r="AH25" i="6"/>
  <c r="AI25" i="6"/>
  <c r="AJ25" i="6"/>
  <c r="AK25" i="6"/>
  <c r="AL25" i="6"/>
  <c r="AM25" i="6"/>
  <c r="AN25" i="6"/>
  <c r="AO25" i="6"/>
  <c r="AP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BF25" i="6"/>
  <c r="BG25" i="6"/>
  <c r="BH25" i="6"/>
  <c r="BI25" i="6"/>
  <c r="BJ25" i="6"/>
  <c r="BK25" i="6"/>
  <c r="BL25" i="6"/>
  <c r="BM25" i="6"/>
  <c r="BN25" i="6"/>
  <c r="BO25" i="6"/>
  <c r="BP25" i="6"/>
  <c r="BQ25" i="6"/>
  <c r="BR25" i="6"/>
  <c r="BS25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CI25" i="6"/>
  <c r="CJ25" i="6"/>
  <c r="CK25" i="6"/>
  <c r="CL25" i="6"/>
  <c r="CM25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F26" i="6"/>
  <c r="BG26" i="6"/>
  <c r="BH26" i="6"/>
  <c r="BI26" i="6"/>
  <c r="BJ26" i="6"/>
  <c r="BK26" i="6"/>
  <c r="BL26" i="6"/>
  <c r="BM26" i="6"/>
  <c r="BN26" i="6"/>
  <c r="BO26" i="6"/>
  <c r="BP26" i="6"/>
  <c r="BQ26" i="6"/>
  <c r="BR26" i="6"/>
  <c r="BS26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I26" i="6"/>
  <c r="CJ26" i="6"/>
  <c r="CK26" i="6"/>
  <c r="CL26" i="6"/>
  <c r="CM26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AP27" i="6"/>
  <c r="AQ27" i="6"/>
  <c r="AR27" i="6"/>
  <c r="AS27" i="6"/>
  <c r="AT27" i="6"/>
  <c r="AU27" i="6"/>
  <c r="AV27" i="6"/>
  <c r="AW27" i="6"/>
  <c r="AX27" i="6"/>
  <c r="AY27" i="6"/>
  <c r="AZ27" i="6"/>
  <c r="BA27" i="6"/>
  <c r="BB27" i="6"/>
  <c r="BC27" i="6"/>
  <c r="BD27" i="6"/>
  <c r="BE27" i="6"/>
  <c r="BF27" i="6"/>
  <c r="BG27" i="6"/>
  <c r="BH27" i="6"/>
  <c r="BI27" i="6"/>
  <c r="BJ27" i="6"/>
  <c r="BK27" i="6"/>
  <c r="BL27" i="6"/>
  <c r="BM27" i="6"/>
  <c r="BN27" i="6"/>
  <c r="BO27" i="6"/>
  <c r="BP27" i="6"/>
  <c r="BQ27" i="6"/>
  <c r="BR27" i="6"/>
  <c r="BS27" i="6"/>
  <c r="BT27" i="6"/>
  <c r="BU27" i="6"/>
  <c r="BV27" i="6"/>
  <c r="BW27" i="6"/>
  <c r="BX27" i="6"/>
  <c r="BY27" i="6"/>
  <c r="BZ27" i="6"/>
  <c r="CA27" i="6"/>
  <c r="CB27" i="6"/>
  <c r="CC27" i="6"/>
  <c r="CD27" i="6"/>
  <c r="CE27" i="6"/>
  <c r="CF27" i="6"/>
  <c r="CG27" i="6"/>
  <c r="CH27" i="6"/>
  <c r="CI27" i="6"/>
  <c r="CJ27" i="6"/>
  <c r="CK27" i="6"/>
  <c r="CL27" i="6"/>
  <c r="CM27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AQ28" i="6"/>
  <c r="AR28" i="6"/>
  <c r="AS28" i="6"/>
  <c r="AT28" i="6"/>
  <c r="AU28" i="6"/>
  <c r="AV28" i="6"/>
  <c r="AW28" i="6"/>
  <c r="AX28" i="6"/>
  <c r="AY28" i="6"/>
  <c r="AZ28" i="6"/>
  <c r="BA28" i="6"/>
  <c r="BB28" i="6"/>
  <c r="BC28" i="6"/>
  <c r="BD28" i="6"/>
  <c r="BE28" i="6"/>
  <c r="BF28" i="6"/>
  <c r="BG28" i="6"/>
  <c r="BH28" i="6"/>
  <c r="BI28" i="6"/>
  <c r="BJ28" i="6"/>
  <c r="BK28" i="6"/>
  <c r="BL28" i="6"/>
  <c r="BM28" i="6"/>
  <c r="BN28" i="6"/>
  <c r="BO28" i="6"/>
  <c r="BP28" i="6"/>
  <c r="BQ28" i="6"/>
  <c r="BR28" i="6"/>
  <c r="BS28" i="6"/>
  <c r="BT28" i="6"/>
  <c r="BU28" i="6"/>
  <c r="BV28" i="6"/>
  <c r="BW28" i="6"/>
  <c r="BX28" i="6"/>
  <c r="BY28" i="6"/>
  <c r="BZ28" i="6"/>
  <c r="CA28" i="6"/>
  <c r="CB28" i="6"/>
  <c r="CC28" i="6"/>
  <c r="CD28" i="6"/>
  <c r="CE28" i="6"/>
  <c r="CF28" i="6"/>
  <c r="CG28" i="6"/>
  <c r="CH28" i="6"/>
  <c r="CI28" i="6"/>
  <c r="CJ28" i="6"/>
  <c r="CK28" i="6"/>
  <c r="CL28" i="6"/>
  <c r="CM28" i="6"/>
  <c r="C29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AF29" i="6"/>
  <c r="AG29" i="6"/>
  <c r="AH29" i="6"/>
  <c r="AI29" i="6"/>
  <c r="AJ29" i="6"/>
  <c r="AK29" i="6"/>
  <c r="AL29" i="6"/>
  <c r="AM29" i="6"/>
  <c r="AN29" i="6"/>
  <c r="AO29" i="6"/>
  <c r="AP29" i="6"/>
  <c r="AQ29" i="6"/>
  <c r="AR29" i="6"/>
  <c r="AS29" i="6"/>
  <c r="AT29" i="6"/>
  <c r="AU29" i="6"/>
  <c r="AV29" i="6"/>
  <c r="AW29" i="6"/>
  <c r="AX29" i="6"/>
  <c r="AY29" i="6"/>
  <c r="AZ29" i="6"/>
  <c r="BA29" i="6"/>
  <c r="BB29" i="6"/>
  <c r="BC29" i="6"/>
  <c r="BD29" i="6"/>
  <c r="BE29" i="6"/>
  <c r="BF29" i="6"/>
  <c r="BG29" i="6"/>
  <c r="BH29" i="6"/>
  <c r="BI29" i="6"/>
  <c r="BJ29" i="6"/>
  <c r="BK29" i="6"/>
  <c r="BL29" i="6"/>
  <c r="BM29" i="6"/>
  <c r="BN29" i="6"/>
  <c r="BO29" i="6"/>
  <c r="BP29" i="6"/>
  <c r="BQ29" i="6"/>
  <c r="BR29" i="6"/>
  <c r="BS29" i="6"/>
  <c r="BT29" i="6"/>
  <c r="BU29" i="6"/>
  <c r="BV29" i="6"/>
  <c r="BW29" i="6"/>
  <c r="BX29" i="6"/>
  <c r="BY29" i="6"/>
  <c r="BZ29" i="6"/>
  <c r="CA29" i="6"/>
  <c r="CB29" i="6"/>
  <c r="CC29" i="6"/>
  <c r="CD29" i="6"/>
  <c r="CE29" i="6"/>
  <c r="CF29" i="6"/>
  <c r="CG29" i="6"/>
  <c r="CH29" i="6"/>
  <c r="CI29" i="6"/>
  <c r="CJ29" i="6"/>
  <c r="CK29" i="6"/>
  <c r="CL29" i="6"/>
  <c r="CM29" i="6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AQ30" i="6"/>
  <c r="AR30" i="6"/>
  <c r="AS30" i="6"/>
  <c r="AT30" i="6"/>
  <c r="AU30" i="6"/>
  <c r="AV30" i="6"/>
  <c r="AW30" i="6"/>
  <c r="AX30" i="6"/>
  <c r="AY30" i="6"/>
  <c r="AZ30" i="6"/>
  <c r="BA30" i="6"/>
  <c r="BB30" i="6"/>
  <c r="BC30" i="6"/>
  <c r="BD30" i="6"/>
  <c r="BE30" i="6"/>
  <c r="BF30" i="6"/>
  <c r="BG30" i="6"/>
  <c r="BH30" i="6"/>
  <c r="BI30" i="6"/>
  <c r="BJ30" i="6"/>
  <c r="BK30" i="6"/>
  <c r="BL30" i="6"/>
  <c r="BM30" i="6"/>
  <c r="BN30" i="6"/>
  <c r="BO30" i="6"/>
  <c r="BP30" i="6"/>
  <c r="BQ30" i="6"/>
  <c r="BR30" i="6"/>
  <c r="BS30" i="6"/>
  <c r="BT30" i="6"/>
  <c r="BU30" i="6"/>
  <c r="BV30" i="6"/>
  <c r="BW30" i="6"/>
  <c r="BX30" i="6"/>
  <c r="BY30" i="6"/>
  <c r="BZ30" i="6"/>
  <c r="CA30" i="6"/>
  <c r="CB30" i="6"/>
  <c r="CC30" i="6"/>
  <c r="CD30" i="6"/>
  <c r="CE30" i="6"/>
  <c r="CF30" i="6"/>
  <c r="CG30" i="6"/>
  <c r="CH30" i="6"/>
  <c r="CI30" i="6"/>
  <c r="CJ30" i="6"/>
  <c r="CK30" i="6"/>
  <c r="CL30" i="6"/>
  <c r="CM30" i="6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AF31" i="6"/>
  <c r="AG31" i="6"/>
  <c r="AH31" i="6"/>
  <c r="AI31" i="6"/>
  <c r="AJ31" i="6"/>
  <c r="AK31" i="6"/>
  <c r="AL31" i="6"/>
  <c r="AM31" i="6"/>
  <c r="AN31" i="6"/>
  <c r="AO31" i="6"/>
  <c r="AP31" i="6"/>
  <c r="AQ31" i="6"/>
  <c r="AR31" i="6"/>
  <c r="AS31" i="6"/>
  <c r="AT31" i="6"/>
  <c r="AU31" i="6"/>
  <c r="AV31" i="6"/>
  <c r="AW31" i="6"/>
  <c r="AX31" i="6"/>
  <c r="AY31" i="6"/>
  <c r="AZ31" i="6"/>
  <c r="BA31" i="6"/>
  <c r="BB31" i="6"/>
  <c r="BC31" i="6"/>
  <c r="BD31" i="6"/>
  <c r="BE31" i="6"/>
  <c r="BF31" i="6"/>
  <c r="BG31" i="6"/>
  <c r="BH31" i="6"/>
  <c r="BI31" i="6"/>
  <c r="BJ31" i="6"/>
  <c r="BK31" i="6"/>
  <c r="BL31" i="6"/>
  <c r="BM31" i="6"/>
  <c r="BN31" i="6"/>
  <c r="BO31" i="6"/>
  <c r="BP31" i="6"/>
  <c r="BQ31" i="6"/>
  <c r="BR31" i="6"/>
  <c r="BS31" i="6"/>
  <c r="BT31" i="6"/>
  <c r="BU31" i="6"/>
  <c r="BV31" i="6"/>
  <c r="BW31" i="6"/>
  <c r="BX31" i="6"/>
  <c r="BY31" i="6"/>
  <c r="BZ31" i="6"/>
  <c r="CA31" i="6"/>
  <c r="CB31" i="6"/>
  <c r="CC31" i="6"/>
  <c r="CD31" i="6"/>
  <c r="CE31" i="6"/>
  <c r="CF31" i="6"/>
  <c r="CG31" i="6"/>
  <c r="CH31" i="6"/>
  <c r="CI31" i="6"/>
  <c r="CJ31" i="6"/>
  <c r="CK31" i="6"/>
  <c r="CL31" i="6"/>
  <c r="CM31" i="6"/>
  <c r="C32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AQ32" i="6"/>
  <c r="AR32" i="6"/>
  <c r="AS32" i="6"/>
  <c r="AT32" i="6"/>
  <c r="AU32" i="6"/>
  <c r="AV32" i="6"/>
  <c r="AW32" i="6"/>
  <c r="AX32" i="6"/>
  <c r="AY32" i="6"/>
  <c r="AZ32" i="6"/>
  <c r="BA32" i="6"/>
  <c r="BB32" i="6"/>
  <c r="BC32" i="6"/>
  <c r="BD32" i="6"/>
  <c r="BE32" i="6"/>
  <c r="BF32" i="6"/>
  <c r="BG32" i="6"/>
  <c r="BH32" i="6"/>
  <c r="BI32" i="6"/>
  <c r="BJ32" i="6"/>
  <c r="BK32" i="6"/>
  <c r="BL32" i="6"/>
  <c r="BM32" i="6"/>
  <c r="BN32" i="6"/>
  <c r="BO32" i="6"/>
  <c r="BP32" i="6"/>
  <c r="BQ32" i="6"/>
  <c r="BR32" i="6"/>
  <c r="BS32" i="6"/>
  <c r="BT32" i="6"/>
  <c r="BU32" i="6"/>
  <c r="BV32" i="6"/>
  <c r="BW32" i="6"/>
  <c r="BX32" i="6"/>
  <c r="BY32" i="6"/>
  <c r="BZ32" i="6"/>
  <c r="CA32" i="6"/>
  <c r="CB32" i="6"/>
  <c r="CC32" i="6"/>
  <c r="CD32" i="6"/>
  <c r="CE32" i="6"/>
  <c r="CF32" i="6"/>
  <c r="CG32" i="6"/>
  <c r="CH32" i="6"/>
  <c r="CI32" i="6"/>
  <c r="CJ32" i="6"/>
  <c r="CK32" i="6"/>
  <c r="CL32" i="6"/>
  <c r="CM32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AR33" i="6"/>
  <c r="AS33" i="6"/>
  <c r="AT33" i="6"/>
  <c r="AU33" i="6"/>
  <c r="AV33" i="6"/>
  <c r="AW33" i="6"/>
  <c r="AX33" i="6"/>
  <c r="AY33" i="6"/>
  <c r="AZ33" i="6"/>
  <c r="BA33" i="6"/>
  <c r="BB33" i="6"/>
  <c r="BC33" i="6"/>
  <c r="BD33" i="6"/>
  <c r="BE33" i="6"/>
  <c r="BF33" i="6"/>
  <c r="BG33" i="6"/>
  <c r="BH33" i="6"/>
  <c r="BI33" i="6"/>
  <c r="BJ33" i="6"/>
  <c r="BK33" i="6"/>
  <c r="BL33" i="6"/>
  <c r="BM33" i="6"/>
  <c r="BN33" i="6"/>
  <c r="BO33" i="6"/>
  <c r="BP33" i="6"/>
  <c r="BQ33" i="6"/>
  <c r="BR33" i="6"/>
  <c r="BS33" i="6"/>
  <c r="BT33" i="6"/>
  <c r="BU33" i="6"/>
  <c r="BV33" i="6"/>
  <c r="BW33" i="6"/>
  <c r="BX33" i="6"/>
  <c r="BY33" i="6"/>
  <c r="BZ33" i="6"/>
  <c r="CA33" i="6"/>
  <c r="CB33" i="6"/>
  <c r="CC33" i="6"/>
  <c r="CD33" i="6"/>
  <c r="CE33" i="6"/>
  <c r="CF33" i="6"/>
  <c r="CG33" i="6"/>
  <c r="CH33" i="6"/>
  <c r="CI33" i="6"/>
  <c r="CJ33" i="6"/>
  <c r="CK33" i="6"/>
  <c r="CL33" i="6"/>
  <c r="CM33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AR34" i="6"/>
  <c r="AS34" i="6"/>
  <c r="AT34" i="6"/>
  <c r="AU34" i="6"/>
  <c r="AV34" i="6"/>
  <c r="AW34" i="6"/>
  <c r="AX34" i="6"/>
  <c r="AY34" i="6"/>
  <c r="AZ34" i="6"/>
  <c r="BA34" i="6"/>
  <c r="BB34" i="6"/>
  <c r="BC34" i="6"/>
  <c r="BD34" i="6"/>
  <c r="BE34" i="6"/>
  <c r="BF34" i="6"/>
  <c r="BG34" i="6"/>
  <c r="BH34" i="6"/>
  <c r="BI34" i="6"/>
  <c r="BJ34" i="6"/>
  <c r="BK34" i="6"/>
  <c r="BL34" i="6"/>
  <c r="BM34" i="6"/>
  <c r="BN34" i="6"/>
  <c r="BO34" i="6"/>
  <c r="BP34" i="6"/>
  <c r="BQ34" i="6"/>
  <c r="BR34" i="6"/>
  <c r="BS34" i="6"/>
  <c r="BT34" i="6"/>
  <c r="BU34" i="6"/>
  <c r="BV34" i="6"/>
  <c r="BW34" i="6"/>
  <c r="BX34" i="6"/>
  <c r="BY34" i="6"/>
  <c r="BZ34" i="6"/>
  <c r="CA34" i="6"/>
  <c r="CB34" i="6"/>
  <c r="CC34" i="6"/>
  <c r="CD34" i="6"/>
  <c r="CE34" i="6"/>
  <c r="CF34" i="6"/>
  <c r="CG34" i="6"/>
  <c r="CH34" i="6"/>
  <c r="CI34" i="6"/>
  <c r="CJ34" i="6"/>
  <c r="CK34" i="6"/>
  <c r="CL34" i="6"/>
  <c r="CM34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BC35" i="6"/>
  <c r="BD35" i="6"/>
  <c r="BE35" i="6"/>
  <c r="BF35" i="6"/>
  <c r="BG35" i="6"/>
  <c r="BH35" i="6"/>
  <c r="BI35" i="6"/>
  <c r="BJ35" i="6"/>
  <c r="BK35" i="6"/>
  <c r="BL35" i="6"/>
  <c r="BM35" i="6"/>
  <c r="BN35" i="6"/>
  <c r="BO35" i="6"/>
  <c r="BP35" i="6"/>
  <c r="BQ35" i="6"/>
  <c r="BR35" i="6"/>
  <c r="BS35" i="6"/>
  <c r="BT35" i="6"/>
  <c r="BU35" i="6"/>
  <c r="BV35" i="6"/>
  <c r="BW35" i="6"/>
  <c r="BX35" i="6"/>
  <c r="BY35" i="6"/>
  <c r="BZ35" i="6"/>
  <c r="CA35" i="6"/>
  <c r="CB35" i="6"/>
  <c r="CC35" i="6"/>
  <c r="CD35" i="6"/>
  <c r="CE35" i="6"/>
  <c r="CF35" i="6"/>
  <c r="CG35" i="6"/>
  <c r="CH35" i="6"/>
  <c r="CI35" i="6"/>
  <c r="CJ35" i="6"/>
  <c r="CK35" i="6"/>
  <c r="CL35" i="6"/>
  <c r="CM35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Z36" i="6"/>
  <c r="BA36" i="6"/>
  <c r="BB36" i="6"/>
  <c r="BC36" i="6"/>
  <c r="BD36" i="6"/>
  <c r="BE36" i="6"/>
  <c r="BF36" i="6"/>
  <c r="BG36" i="6"/>
  <c r="BH36" i="6"/>
  <c r="BI36" i="6"/>
  <c r="BJ36" i="6"/>
  <c r="BK36" i="6"/>
  <c r="BL36" i="6"/>
  <c r="BM36" i="6"/>
  <c r="BN36" i="6"/>
  <c r="BO36" i="6"/>
  <c r="BP36" i="6"/>
  <c r="BQ36" i="6"/>
  <c r="BR36" i="6"/>
  <c r="BS36" i="6"/>
  <c r="BT36" i="6"/>
  <c r="BU36" i="6"/>
  <c r="BV36" i="6"/>
  <c r="BW36" i="6"/>
  <c r="BX36" i="6"/>
  <c r="BY36" i="6"/>
  <c r="BZ36" i="6"/>
  <c r="CA36" i="6"/>
  <c r="CB36" i="6"/>
  <c r="CC36" i="6"/>
  <c r="CD36" i="6"/>
  <c r="CE36" i="6"/>
  <c r="CF36" i="6"/>
  <c r="CG36" i="6"/>
  <c r="CH36" i="6"/>
  <c r="CI36" i="6"/>
  <c r="CJ36" i="6"/>
  <c r="CK36" i="6"/>
  <c r="CL36" i="6"/>
  <c r="CM36" i="6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BF37" i="6"/>
  <c r="BG37" i="6"/>
  <c r="BH37" i="6"/>
  <c r="BI37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CI37" i="6"/>
  <c r="CJ37" i="6"/>
  <c r="CK37" i="6"/>
  <c r="CL37" i="6"/>
  <c r="CM37" i="6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BF38" i="6"/>
  <c r="BG38" i="6"/>
  <c r="BH38" i="6"/>
  <c r="BI38" i="6"/>
  <c r="BJ38" i="6"/>
  <c r="BK38" i="6"/>
  <c r="BL38" i="6"/>
  <c r="BM38" i="6"/>
  <c r="BN38" i="6"/>
  <c r="BO38" i="6"/>
  <c r="BP38" i="6"/>
  <c r="BQ38" i="6"/>
  <c r="BR38" i="6"/>
  <c r="BS38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CI38" i="6"/>
  <c r="CJ38" i="6"/>
  <c r="CK38" i="6"/>
  <c r="CL38" i="6"/>
  <c r="CM38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AU39" i="6"/>
  <c r="AV39" i="6"/>
  <c r="AW39" i="6"/>
  <c r="AX39" i="6"/>
  <c r="AY39" i="6"/>
  <c r="AZ39" i="6"/>
  <c r="BA39" i="6"/>
  <c r="BB39" i="6"/>
  <c r="BC39" i="6"/>
  <c r="BD39" i="6"/>
  <c r="BE39" i="6"/>
  <c r="BF39" i="6"/>
  <c r="BG39" i="6"/>
  <c r="BH39" i="6"/>
  <c r="BI39" i="6"/>
  <c r="BJ39" i="6"/>
  <c r="BK39" i="6"/>
  <c r="BL39" i="6"/>
  <c r="BM39" i="6"/>
  <c r="BN39" i="6"/>
  <c r="BO39" i="6"/>
  <c r="BP39" i="6"/>
  <c r="BQ39" i="6"/>
  <c r="BR39" i="6"/>
  <c r="BS39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CI39" i="6"/>
  <c r="CJ39" i="6"/>
  <c r="CK39" i="6"/>
  <c r="CL39" i="6"/>
  <c r="CM39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BF40" i="6"/>
  <c r="BG40" i="6"/>
  <c r="BH40" i="6"/>
  <c r="BI40" i="6"/>
  <c r="BJ40" i="6"/>
  <c r="BK40" i="6"/>
  <c r="BL40" i="6"/>
  <c r="BM40" i="6"/>
  <c r="BN40" i="6"/>
  <c r="BO40" i="6"/>
  <c r="BP40" i="6"/>
  <c r="BQ40" i="6"/>
  <c r="BR40" i="6"/>
  <c r="BS40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CI40" i="6"/>
  <c r="CJ40" i="6"/>
  <c r="CK40" i="6"/>
  <c r="CL40" i="6"/>
  <c r="CM40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Z41" i="6"/>
  <c r="BA41" i="6"/>
  <c r="BB41" i="6"/>
  <c r="BC41" i="6"/>
  <c r="BD41" i="6"/>
  <c r="BE41" i="6"/>
  <c r="BF41" i="6"/>
  <c r="BG41" i="6"/>
  <c r="BH41" i="6"/>
  <c r="BI41" i="6"/>
  <c r="BJ41" i="6"/>
  <c r="BK41" i="6"/>
  <c r="BL41" i="6"/>
  <c r="BM41" i="6"/>
  <c r="BN41" i="6"/>
  <c r="BO41" i="6"/>
  <c r="BP41" i="6"/>
  <c r="BQ41" i="6"/>
  <c r="BR41" i="6"/>
  <c r="BS41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CI41" i="6"/>
  <c r="CJ41" i="6"/>
  <c r="CK41" i="6"/>
  <c r="CL41" i="6"/>
  <c r="CM41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Z42" i="6"/>
  <c r="BA42" i="6"/>
  <c r="BB42" i="6"/>
  <c r="BC42" i="6"/>
  <c r="BD42" i="6"/>
  <c r="BE42" i="6"/>
  <c r="BF42" i="6"/>
  <c r="BG42" i="6"/>
  <c r="BH42" i="6"/>
  <c r="BI42" i="6"/>
  <c r="BJ42" i="6"/>
  <c r="BK42" i="6"/>
  <c r="BL42" i="6"/>
  <c r="BM42" i="6"/>
  <c r="BN42" i="6"/>
  <c r="BO42" i="6"/>
  <c r="BP42" i="6"/>
  <c r="BQ42" i="6"/>
  <c r="BR42" i="6"/>
  <c r="BS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CI42" i="6"/>
  <c r="CJ42" i="6"/>
  <c r="CK42" i="6"/>
  <c r="CL42" i="6"/>
  <c r="CM42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Z43" i="6"/>
  <c r="BA43" i="6"/>
  <c r="BB43" i="6"/>
  <c r="BC43" i="6"/>
  <c r="BD43" i="6"/>
  <c r="BE43" i="6"/>
  <c r="BF43" i="6"/>
  <c r="BG43" i="6"/>
  <c r="BH43" i="6"/>
  <c r="BI43" i="6"/>
  <c r="BJ43" i="6"/>
  <c r="BK43" i="6"/>
  <c r="BL43" i="6"/>
  <c r="BM43" i="6"/>
  <c r="BN43" i="6"/>
  <c r="BO43" i="6"/>
  <c r="BP43" i="6"/>
  <c r="BQ43" i="6"/>
  <c r="BR43" i="6"/>
  <c r="BS43" i="6"/>
  <c r="BT43" i="6"/>
  <c r="BU43" i="6"/>
  <c r="BV43" i="6"/>
  <c r="BW43" i="6"/>
  <c r="BX43" i="6"/>
  <c r="BY43" i="6"/>
  <c r="BZ43" i="6"/>
  <c r="CA43" i="6"/>
  <c r="CB43" i="6"/>
  <c r="CC43" i="6"/>
  <c r="CD43" i="6"/>
  <c r="CE43" i="6"/>
  <c r="CF43" i="6"/>
  <c r="CG43" i="6"/>
  <c r="CH43" i="6"/>
  <c r="CI43" i="6"/>
  <c r="CJ43" i="6"/>
  <c r="CK43" i="6"/>
  <c r="CL43" i="6"/>
  <c r="CM43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Z44" i="6"/>
  <c r="BA44" i="6"/>
  <c r="BB44" i="6"/>
  <c r="BC44" i="6"/>
  <c r="BD44" i="6"/>
  <c r="BE44" i="6"/>
  <c r="BF44" i="6"/>
  <c r="BG44" i="6"/>
  <c r="BH44" i="6"/>
  <c r="BI44" i="6"/>
  <c r="BJ44" i="6"/>
  <c r="BK44" i="6"/>
  <c r="BL44" i="6"/>
  <c r="BM44" i="6"/>
  <c r="BN44" i="6"/>
  <c r="BO44" i="6"/>
  <c r="BP44" i="6"/>
  <c r="BQ44" i="6"/>
  <c r="BR44" i="6"/>
  <c r="BS44" i="6"/>
  <c r="BT44" i="6"/>
  <c r="BU44" i="6"/>
  <c r="BV44" i="6"/>
  <c r="BW44" i="6"/>
  <c r="BX44" i="6"/>
  <c r="BY44" i="6"/>
  <c r="BZ44" i="6"/>
  <c r="CA44" i="6"/>
  <c r="CB44" i="6"/>
  <c r="CC44" i="6"/>
  <c r="CD44" i="6"/>
  <c r="CE44" i="6"/>
  <c r="CF44" i="6"/>
  <c r="CG44" i="6"/>
  <c r="CH44" i="6"/>
  <c r="CI44" i="6"/>
  <c r="CJ44" i="6"/>
  <c r="CK44" i="6"/>
  <c r="CL44" i="6"/>
  <c r="CM44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AP45" i="6"/>
  <c r="AQ45" i="6"/>
  <c r="AR45" i="6"/>
  <c r="AS45" i="6"/>
  <c r="AT45" i="6"/>
  <c r="AU45" i="6"/>
  <c r="AV45" i="6"/>
  <c r="AW45" i="6"/>
  <c r="AX45" i="6"/>
  <c r="AY45" i="6"/>
  <c r="AZ45" i="6"/>
  <c r="BA45" i="6"/>
  <c r="BB45" i="6"/>
  <c r="BC45" i="6"/>
  <c r="BD45" i="6"/>
  <c r="BE45" i="6"/>
  <c r="BF45" i="6"/>
  <c r="BG45" i="6"/>
  <c r="BH45" i="6"/>
  <c r="BI45" i="6"/>
  <c r="BJ45" i="6"/>
  <c r="BK45" i="6"/>
  <c r="BL45" i="6"/>
  <c r="BM45" i="6"/>
  <c r="BN45" i="6"/>
  <c r="BO45" i="6"/>
  <c r="BP45" i="6"/>
  <c r="BQ45" i="6"/>
  <c r="BR45" i="6"/>
  <c r="BS45" i="6"/>
  <c r="BT45" i="6"/>
  <c r="BU45" i="6"/>
  <c r="BV45" i="6"/>
  <c r="BW45" i="6"/>
  <c r="BX45" i="6"/>
  <c r="BY45" i="6"/>
  <c r="BZ45" i="6"/>
  <c r="CA45" i="6"/>
  <c r="CB45" i="6"/>
  <c r="CC45" i="6"/>
  <c r="CD45" i="6"/>
  <c r="CE45" i="6"/>
  <c r="CF45" i="6"/>
  <c r="CG45" i="6"/>
  <c r="CH45" i="6"/>
  <c r="CI45" i="6"/>
  <c r="CJ45" i="6"/>
  <c r="CK45" i="6"/>
  <c r="CL45" i="6"/>
  <c r="CM45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AJ46" i="6"/>
  <c r="AK46" i="6"/>
  <c r="AL46" i="6"/>
  <c r="AM46" i="6"/>
  <c r="AN46" i="6"/>
  <c r="AO46" i="6"/>
  <c r="AP46" i="6"/>
  <c r="AQ46" i="6"/>
  <c r="AR46" i="6"/>
  <c r="AS46" i="6"/>
  <c r="AT46" i="6"/>
  <c r="AU46" i="6"/>
  <c r="AV46" i="6"/>
  <c r="AW46" i="6"/>
  <c r="AX46" i="6"/>
  <c r="AY46" i="6"/>
  <c r="AZ46" i="6"/>
  <c r="BA46" i="6"/>
  <c r="BB46" i="6"/>
  <c r="BC46" i="6"/>
  <c r="BD46" i="6"/>
  <c r="BE46" i="6"/>
  <c r="BF46" i="6"/>
  <c r="BG46" i="6"/>
  <c r="BH46" i="6"/>
  <c r="BI46" i="6"/>
  <c r="BJ46" i="6"/>
  <c r="BK46" i="6"/>
  <c r="BL46" i="6"/>
  <c r="BM46" i="6"/>
  <c r="BN46" i="6"/>
  <c r="BO46" i="6"/>
  <c r="BP46" i="6"/>
  <c r="BQ46" i="6"/>
  <c r="BR46" i="6"/>
  <c r="BS46" i="6"/>
  <c r="BT46" i="6"/>
  <c r="BU46" i="6"/>
  <c r="BV46" i="6"/>
  <c r="BW46" i="6"/>
  <c r="BX46" i="6"/>
  <c r="BY46" i="6"/>
  <c r="BZ46" i="6"/>
  <c r="CA46" i="6"/>
  <c r="CB46" i="6"/>
  <c r="CC46" i="6"/>
  <c r="CD46" i="6"/>
  <c r="CE46" i="6"/>
  <c r="CF46" i="6"/>
  <c r="CG46" i="6"/>
  <c r="CH46" i="6"/>
  <c r="CI46" i="6"/>
  <c r="CJ46" i="6"/>
  <c r="CK46" i="6"/>
  <c r="CL46" i="6"/>
  <c r="CM46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AP47" i="6"/>
  <c r="AQ47" i="6"/>
  <c r="AR47" i="6"/>
  <c r="AS47" i="6"/>
  <c r="AT47" i="6"/>
  <c r="AU47" i="6"/>
  <c r="AV47" i="6"/>
  <c r="AW47" i="6"/>
  <c r="AX47" i="6"/>
  <c r="AY47" i="6"/>
  <c r="AZ47" i="6"/>
  <c r="BA47" i="6"/>
  <c r="BB47" i="6"/>
  <c r="BC47" i="6"/>
  <c r="BD47" i="6"/>
  <c r="BE47" i="6"/>
  <c r="BF47" i="6"/>
  <c r="BG47" i="6"/>
  <c r="BH47" i="6"/>
  <c r="BI47" i="6"/>
  <c r="BJ47" i="6"/>
  <c r="BK47" i="6"/>
  <c r="BL47" i="6"/>
  <c r="BM47" i="6"/>
  <c r="BN47" i="6"/>
  <c r="BO47" i="6"/>
  <c r="BP47" i="6"/>
  <c r="BQ47" i="6"/>
  <c r="BR47" i="6"/>
  <c r="BS47" i="6"/>
  <c r="BT47" i="6"/>
  <c r="BU47" i="6"/>
  <c r="BV47" i="6"/>
  <c r="BW47" i="6"/>
  <c r="BX47" i="6"/>
  <c r="BY47" i="6"/>
  <c r="BZ47" i="6"/>
  <c r="CA47" i="6"/>
  <c r="CB47" i="6"/>
  <c r="CC47" i="6"/>
  <c r="CD47" i="6"/>
  <c r="CE47" i="6"/>
  <c r="CF47" i="6"/>
  <c r="CG47" i="6"/>
  <c r="CH47" i="6"/>
  <c r="CI47" i="6"/>
  <c r="CJ47" i="6"/>
  <c r="CK47" i="6"/>
  <c r="CL47" i="6"/>
  <c r="CM47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AP48" i="6"/>
  <c r="AQ48" i="6"/>
  <c r="AR48" i="6"/>
  <c r="AS48" i="6"/>
  <c r="AT48" i="6"/>
  <c r="AU48" i="6"/>
  <c r="AV48" i="6"/>
  <c r="AW48" i="6"/>
  <c r="AX48" i="6"/>
  <c r="AY48" i="6"/>
  <c r="AZ48" i="6"/>
  <c r="BA48" i="6"/>
  <c r="BB48" i="6"/>
  <c r="BC48" i="6"/>
  <c r="BD48" i="6"/>
  <c r="BE48" i="6"/>
  <c r="BF48" i="6"/>
  <c r="BG48" i="6"/>
  <c r="BH48" i="6"/>
  <c r="BI48" i="6"/>
  <c r="BJ48" i="6"/>
  <c r="BK48" i="6"/>
  <c r="BL48" i="6"/>
  <c r="BM48" i="6"/>
  <c r="BN48" i="6"/>
  <c r="BO48" i="6"/>
  <c r="BP48" i="6"/>
  <c r="BQ48" i="6"/>
  <c r="BR48" i="6"/>
  <c r="BS48" i="6"/>
  <c r="BT48" i="6"/>
  <c r="BU48" i="6"/>
  <c r="BV48" i="6"/>
  <c r="BW48" i="6"/>
  <c r="BX48" i="6"/>
  <c r="BY48" i="6"/>
  <c r="BZ48" i="6"/>
  <c r="CA48" i="6"/>
  <c r="CB48" i="6"/>
  <c r="CC48" i="6"/>
  <c r="CD48" i="6"/>
  <c r="CE48" i="6"/>
  <c r="CF48" i="6"/>
  <c r="CG48" i="6"/>
  <c r="CH48" i="6"/>
  <c r="CI48" i="6"/>
  <c r="CJ48" i="6"/>
  <c r="CK48" i="6"/>
  <c r="CL48" i="6"/>
  <c r="CM48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AH49" i="6"/>
  <c r="AI49" i="6"/>
  <c r="AJ49" i="6"/>
  <c r="AK49" i="6"/>
  <c r="AL49" i="6"/>
  <c r="AM49" i="6"/>
  <c r="AN49" i="6"/>
  <c r="AO49" i="6"/>
  <c r="AP49" i="6"/>
  <c r="AQ49" i="6"/>
  <c r="AR49" i="6"/>
  <c r="AS49" i="6"/>
  <c r="AT49" i="6"/>
  <c r="AU49" i="6"/>
  <c r="AV49" i="6"/>
  <c r="AW49" i="6"/>
  <c r="AX49" i="6"/>
  <c r="AY49" i="6"/>
  <c r="AZ49" i="6"/>
  <c r="BA49" i="6"/>
  <c r="BB49" i="6"/>
  <c r="BC49" i="6"/>
  <c r="BD49" i="6"/>
  <c r="BE49" i="6"/>
  <c r="BF49" i="6"/>
  <c r="BG49" i="6"/>
  <c r="BH49" i="6"/>
  <c r="BI49" i="6"/>
  <c r="BJ49" i="6"/>
  <c r="BK49" i="6"/>
  <c r="BL49" i="6"/>
  <c r="BM49" i="6"/>
  <c r="BN49" i="6"/>
  <c r="BO49" i="6"/>
  <c r="BP49" i="6"/>
  <c r="BQ49" i="6"/>
  <c r="BR49" i="6"/>
  <c r="BS49" i="6"/>
  <c r="BT49" i="6"/>
  <c r="BU49" i="6"/>
  <c r="BV49" i="6"/>
  <c r="BW49" i="6"/>
  <c r="BX49" i="6"/>
  <c r="BY49" i="6"/>
  <c r="BZ49" i="6"/>
  <c r="CA49" i="6"/>
  <c r="CB49" i="6"/>
  <c r="CC49" i="6"/>
  <c r="CD49" i="6"/>
  <c r="CE49" i="6"/>
  <c r="CF49" i="6"/>
  <c r="CG49" i="6"/>
  <c r="CH49" i="6"/>
  <c r="CI49" i="6"/>
  <c r="CJ49" i="6"/>
  <c r="CK49" i="6"/>
  <c r="CL49" i="6"/>
  <c r="CM49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AP50" i="6"/>
  <c r="AQ50" i="6"/>
  <c r="AR50" i="6"/>
  <c r="AS50" i="6"/>
  <c r="AT50" i="6"/>
  <c r="AU50" i="6"/>
  <c r="AV50" i="6"/>
  <c r="AW50" i="6"/>
  <c r="AX50" i="6"/>
  <c r="AY50" i="6"/>
  <c r="AZ50" i="6"/>
  <c r="BA50" i="6"/>
  <c r="BB50" i="6"/>
  <c r="BC50" i="6"/>
  <c r="BD50" i="6"/>
  <c r="BE50" i="6"/>
  <c r="BF50" i="6"/>
  <c r="BG50" i="6"/>
  <c r="BH50" i="6"/>
  <c r="BI50" i="6"/>
  <c r="BJ50" i="6"/>
  <c r="BK50" i="6"/>
  <c r="BL50" i="6"/>
  <c r="BM50" i="6"/>
  <c r="BN50" i="6"/>
  <c r="BO50" i="6"/>
  <c r="BP50" i="6"/>
  <c r="BQ50" i="6"/>
  <c r="BR50" i="6"/>
  <c r="BS50" i="6"/>
  <c r="BT50" i="6"/>
  <c r="BU50" i="6"/>
  <c r="BV50" i="6"/>
  <c r="BW50" i="6"/>
  <c r="BX50" i="6"/>
  <c r="BY50" i="6"/>
  <c r="BZ50" i="6"/>
  <c r="CA50" i="6"/>
  <c r="CB50" i="6"/>
  <c r="CC50" i="6"/>
  <c r="CD50" i="6"/>
  <c r="CE50" i="6"/>
  <c r="CF50" i="6"/>
  <c r="CG50" i="6"/>
  <c r="CH50" i="6"/>
  <c r="CI50" i="6"/>
  <c r="CJ50" i="6"/>
  <c r="CK50" i="6"/>
  <c r="CL50" i="6"/>
  <c r="CM50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AP51" i="6"/>
  <c r="AQ51" i="6"/>
  <c r="AR51" i="6"/>
  <c r="AS51" i="6"/>
  <c r="AT51" i="6"/>
  <c r="AU51" i="6"/>
  <c r="AV51" i="6"/>
  <c r="AW51" i="6"/>
  <c r="AX51" i="6"/>
  <c r="AY51" i="6"/>
  <c r="AZ51" i="6"/>
  <c r="BA51" i="6"/>
  <c r="BB51" i="6"/>
  <c r="BC51" i="6"/>
  <c r="BD51" i="6"/>
  <c r="BE51" i="6"/>
  <c r="BF51" i="6"/>
  <c r="BG51" i="6"/>
  <c r="BH51" i="6"/>
  <c r="BI51" i="6"/>
  <c r="BJ51" i="6"/>
  <c r="BK51" i="6"/>
  <c r="BL51" i="6"/>
  <c r="BM51" i="6"/>
  <c r="BN51" i="6"/>
  <c r="BO51" i="6"/>
  <c r="BP51" i="6"/>
  <c r="BQ51" i="6"/>
  <c r="BR51" i="6"/>
  <c r="BS51" i="6"/>
  <c r="BT51" i="6"/>
  <c r="BU51" i="6"/>
  <c r="BV51" i="6"/>
  <c r="BW51" i="6"/>
  <c r="BX51" i="6"/>
  <c r="BY51" i="6"/>
  <c r="BZ51" i="6"/>
  <c r="CA51" i="6"/>
  <c r="CB51" i="6"/>
  <c r="CC51" i="6"/>
  <c r="CD51" i="6"/>
  <c r="CE51" i="6"/>
  <c r="CF51" i="6"/>
  <c r="CG51" i="6"/>
  <c r="CH51" i="6"/>
  <c r="CI51" i="6"/>
  <c r="CJ51" i="6"/>
  <c r="CK51" i="6"/>
  <c r="CL51" i="6"/>
  <c r="CM51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AP52" i="6"/>
  <c r="AQ52" i="6"/>
  <c r="AR52" i="6"/>
  <c r="AS52" i="6"/>
  <c r="AT52" i="6"/>
  <c r="AU52" i="6"/>
  <c r="AV52" i="6"/>
  <c r="AW52" i="6"/>
  <c r="AX52" i="6"/>
  <c r="AY52" i="6"/>
  <c r="AZ52" i="6"/>
  <c r="BA52" i="6"/>
  <c r="BB52" i="6"/>
  <c r="BC52" i="6"/>
  <c r="BD52" i="6"/>
  <c r="BE52" i="6"/>
  <c r="BF52" i="6"/>
  <c r="BG52" i="6"/>
  <c r="BH52" i="6"/>
  <c r="BI52" i="6"/>
  <c r="BJ52" i="6"/>
  <c r="BK52" i="6"/>
  <c r="BL52" i="6"/>
  <c r="BM52" i="6"/>
  <c r="BN52" i="6"/>
  <c r="BO52" i="6"/>
  <c r="BP52" i="6"/>
  <c r="BQ52" i="6"/>
  <c r="BR52" i="6"/>
  <c r="BS52" i="6"/>
  <c r="BT52" i="6"/>
  <c r="BU52" i="6"/>
  <c r="BV52" i="6"/>
  <c r="BW52" i="6"/>
  <c r="BX52" i="6"/>
  <c r="BY52" i="6"/>
  <c r="BZ52" i="6"/>
  <c r="CA52" i="6"/>
  <c r="CB52" i="6"/>
  <c r="CC52" i="6"/>
  <c r="CD52" i="6"/>
  <c r="CE52" i="6"/>
  <c r="CF52" i="6"/>
  <c r="CG52" i="6"/>
  <c r="CH52" i="6"/>
  <c r="CI52" i="6"/>
  <c r="CJ52" i="6"/>
  <c r="CK52" i="6"/>
  <c r="CL52" i="6"/>
  <c r="CM52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AP53" i="6"/>
  <c r="AQ53" i="6"/>
  <c r="AR53" i="6"/>
  <c r="AS53" i="6"/>
  <c r="AT53" i="6"/>
  <c r="AU53" i="6"/>
  <c r="AV53" i="6"/>
  <c r="AW53" i="6"/>
  <c r="AX53" i="6"/>
  <c r="AY53" i="6"/>
  <c r="AZ53" i="6"/>
  <c r="BA53" i="6"/>
  <c r="BB53" i="6"/>
  <c r="BC53" i="6"/>
  <c r="BD53" i="6"/>
  <c r="BE53" i="6"/>
  <c r="BF53" i="6"/>
  <c r="BG53" i="6"/>
  <c r="BH53" i="6"/>
  <c r="BI53" i="6"/>
  <c r="BJ53" i="6"/>
  <c r="BK53" i="6"/>
  <c r="BL53" i="6"/>
  <c r="BM53" i="6"/>
  <c r="BN53" i="6"/>
  <c r="BO53" i="6"/>
  <c r="BP53" i="6"/>
  <c r="BQ53" i="6"/>
  <c r="BR53" i="6"/>
  <c r="BS53" i="6"/>
  <c r="BT53" i="6"/>
  <c r="BU53" i="6"/>
  <c r="BV53" i="6"/>
  <c r="BW53" i="6"/>
  <c r="BX53" i="6"/>
  <c r="BY53" i="6"/>
  <c r="BZ53" i="6"/>
  <c r="CA53" i="6"/>
  <c r="CB53" i="6"/>
  <c r="CC53" i="6"/>
  <c r="CD53" i="6"/>
  <c r="CE53" i="6"/>
  <c r="CF53" i="6"/>
  <c r="CG53" i="6"/>
  <c r="CH53" i="6"/>
  <c r="CI53" i="6"/>
  <c r="CJ53" i="6"/>
  <c r="CK53" i="6"/>
  <c r="CL53" i="6"/>
  <c r="CM53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AP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BF54" i="6"/>
  <c r="BG54" i="6"/>
  <c r="BH54" i="6"/>
  <c r="BI54" i="6"/>
  <c r="BJ54" i="6"/>
  <c r="BK54" i="6"/>
  <c r="BL54" i="6"/>
  <c r="BM54" i="6"/>
  <c r="BN54" i="6"/>
  <c r="BO54" i="6"/>
  <c r="BP54" i="6"/>
  <c r="BQ54" i="6"/>
  <c r="BR54" i="6"/>
  <c r="BS54" i="6"/>
  <c r="BT54" i="6"/>
  <c r="BU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CI54" i="6"/>
  <c r="CJ54" i="6"/>
  <c r="CK54" i="6"/>
  <c r="CL54" i="6"/>
  <c r="CM54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AP55" i="6"/>
  <c r="AQ55" i="6"/>
  <c r="AR55" i="6"/>
  <c r="AS55" i="6"/>
  <c r="AT55" i="6"/>
  <c r="AU55" i="6"/>
  <c r="AV55" i="6"/>
  <c r="AW55" i="6"/>
  <c r="AX55" i="6"/>
  <c r="AY55" i="6"/>
  <c r="AZ55" i="6"/>
  <c r="BA55" i="6"/>
  <c r="BB55" i="6"/>
  <c r="BC55" i="6"/>
  <c r="BD55" i="6"/>
  <c r="BE55" i="6"/>
  <c r="BF55" i="6"/>
  <c r="BG55" i="6"/>
  <c r="BH55" i="6"/>
  <c r="BI55" i="6"/>
  <c r="BJ55" i="6"/>
  <c r="BK55" i="6"/>
  <c r="BL55" i="6"/>
  <c r="BM55" i="6"/>
  <c r="BN55" i="6"/>
  <c r="BO55" i="6"/>
  <c r="BP55" i="6"/>
  <c r="BQ55" i="6"/>
  <c r="BR55" i="6"/>
  <c r="BS55" i="6"/>
  <c r="BT55" i="6"/>
  <c r="BU55" i="6"/>
  <c r="BV55" i="6"/>
  <c r="BW55" i="6"/>
  <c r="BX55" i="6"/>
  <c r="BY55" i="6"/>
  <c r="BZ55" i="6"/>
  <c r="CA55" i="6"/>
  <c r="CB55" i="6"/>
  <c r="CC55" i="6"/>
  <c r="CD55" i="6"/>
  <c r="CE55" i="6"/>
  <c r="CF55" i="6"/>
  <c r="CG55" i="6"/>
  <c r="CH55" i="6"/>
  <c r="CI55" i="6"/>
  <c r="CJ55" i="6"/>
  <c r="CK55" i="6"/>
  <c r="CL55" i="6"/>
  <c r="CM55" i="6"/>
  <c r="D2" i="6"/>
  <c r="E2" i="6"/>
  <c r="F2" i="6"/>
  <c r="G2" i="6"/>
  <c r="H2" i="6"/>
  <c r="I2" i="6"/>
  <c r="J2" i="6"/>
  <c r="K2" i="6"/>
  <c r="L2" i="6"/>
  <c r="M2" i="6"/>
  <c r="N2" i="6"/>
  <c r="O2" i="6"/>
  <c r="P2" i="6"/>
  <c r="Q2" i="6"/>
  <c r="R2" i="6"/>
  <c r="S2" i="6"/>
  <c r="T2" i="6"/>
  <c r="U2" i="6"/>
  <c r="V2" i="6"/>
  <c r="W2" i="6"/>
  <c r="X2" i="6"/>
  <c r="Y2" i="6"/>
  <c r="Z2" i="6"/>
  <c r="AA2" i="6"/>
  <c r="AB2" i="6"/>
  <c r="AC2" i="6"/>
  <c r="AD2" i="6"/>
  <c r="AE2" i="6"/>
  <c r="AF2" i="6"/>
  <c r="AG2" i="6"/>
  <c r="AH2" i="6"/>
  <c r="AI2" i="6"/>
  <c r="AJ2" i="6"/>
  <c r="AK2" i="6"/>
  <c r="AL2" i="6"/>
  <c r="AM2" i="6"/>
  <c r="AN2" i="6"/>
  <c r="AO2" i="6"/>
  <c r="AP2" i="6"/>
  <c r="AQ2" i="6"/>
  <c r="AR2" i="6"/>
  <c r="AS2" i="6"/>
  <c r="AT2" i="6"/>
  <c r="AU2" i="6"/>
  <c r="AV2" i="6"/>
  <c r="AW2" i="6"/>
  <c r="AX2" i="6"/>
  <c r="AY2" i="6"/>
  <c r="AZ2" i="6"/>
  <c r="BA2" i="6"/>
  <c r="BB2" i="6"/>
  <c r="BC2" i="6"/>
  <c r="BD2" i="6"/>
  <c r="BE2" i="6"/>
  <c r="BF2" i="6"/>
  <c r="BG2" i="6"/>
  <c r="BH2" i="6"/>
  <c r="BI2" i="6"/>
  <c r="BJ2" i="6"/>
  <c r="BK2" i="6"/>
  <c r="BL2" i="6"/>
  <c r="BM2" i="6"/>
  <c r="BN2" i="6"/>
  <c r="BO2" i="6"/>
  <c r="BP2" i="6"/>
  <c r="BQ2" i="6"/>
  <c r="BR2" i="6"/>
  <c r="BS2" i="6"/>
  <c r="BT2" i="6"/>
  <c r="BU2" i="6"/>
  <c r="BV2" i="6"/>
  <c r="BW2" i="6"/>
  <c r="BX2" i="6"/>
  <c r="BY2" i="6"/>
  <c r="BZ2" i="6"/>
  <c r="CA2" i="6"/>
  <c r="CB2" i="6"/>
  <c r="CC2" i="6"/>
  <c r="CD2" i="6"/>
  <c r="CE2" i="6"/>
  <c r="CF2" i="6"/>
  <c r="CG2" i="6"/>
  <c r="CH2" i="6"/>
  <c r="CI2" i="6"/>
  <c r="CJ2" i="6"/>
  <c r="CK2" i="6"/>
  <c r="CL2" i="6"/>
  <c r="CM2" i="6"/>
  <c r="C2" i="6"/>
  <c r="C56" i="5" a="1"/>
  <c r="C56" i="5" s="1"/>
  <c r="B56" i="5" a="1"/>
  <c r="B56" i="5" s="1"/>
  <c r="C55" i="5" a="1"/>
  <c r="C55" i="5" s="1"/>
  <c r="B55" i="5" a="1"/>
  <c r="B55" i="5" s="1"/>
  <c r="C54" i="5" a="1"/>
  <c r="C54" i="5" s="1"/>
  <c r="B54" i="5" a="1"/>
  <c r="B54" i="5" s="1"/>
  <c r="C53" i="5" a="1"/>
  <c r="C53" i="5" s="1"/>
  <c r="B53" i="5" a="1"/>
  <c r="B53" i="5" s="1"/>
  <c r="C52" i="5" a="1"/>
  <c r="C52" i="5" s="1"/>
  <c r="B52" i="5" a="1"/>
  <c r="B52" i="5" s="1"/>
  <c r="C51" i="5" a="1"/>
  <c r="C51" i="5" s="1"/>
  <c r="B51" i="5" a="1"/>
  <c r="B51" i="5" s="1"/>
  <c r="C50" i="5" a="1"/>
  <c r="C50" i="5" s="1"/>
  <c r="B50" i="5" a="1"/>
  <c r="B50" i="5" s="1"/>
  <c r="C49" i="5" a="1"/>
  <c r="C49" i="5" s="1"/>
  <c r="B49" i="5" a="1"/>
  <c r="B49" i="5" s="1"/>
  <c r="C48" i="5" a="1"/>
  <c r="C48" i="5" s="1"/>
  <c r="B48" i="5" a="1"/>
  <c r="B48" i="5" s="1"/>
  <c r="C47" i="5" a="1"/>
  <c r="C47" i="5" s="1"/>
  <c r="B47" i="5" a="1"/>
  <c r="B47" i="5" s="1"/>
  <c r="C46" i="5" a="1"/>
  <c r="C46" i="5" s="1"/>
  <c r="B46" i="5" a="1"/>
  <c r="B46" i="5" s="1"/>
  <c r="C45" i="5" a="1"/>
  <c r="C45" i="5" s="1"/>
  <c r="B45" i="5" a="1"/>
  <c r="B45" i="5" s="1"/>
  <c r="C44" i="5" a="1"/>
  <c r="C44" i="5" s="1"/>
  <c r="B44" i="5" a="1"/>
  <c r="B44" i="5" s="1"/>
  <c r="C43" i="5" a="1"/>
  <c r="C43" i="5" s="1"/>
  <c r="B43" i="5" a="1"/>
  <c r="B43" i="5" s="1"/>
  <c r="C42" i="5" a="1"/>
  <c r="C42" i="5" s="1"/>
  <c r="B42" i="5" a="1"/>
  <c r="B42" i="5" s="1"/>
  <c r="C41" i="5" a="1"/>
  <c r="C41" i="5" s="1"/>
  <c r="B41" i="5" a="1"/>
  <c r="B41" i="5" s="1"/>
  <c r="C40" i="5" a="1"/>
  <c r="C40" i="5" s="1"/>
  <c r="B40" i="5" a="1"/>
  <c r="B40" i="5" s="1"/>
  <c r="C39" i="5" a="1"/>
  <c r="C39" i="5" s="1"/>
  <c r="B39" i="5" a="1"/>
  <c r="B39" i="5" s="1"/>
  <c r="C38" i="5" a="1"/>
  <c r="C38" i="5" s="1"/>
  <c r="B38" i="5" a="1"/>
  <c r="B38" i="5" s="1"/>
  <c r="C37" i="5" a="1"/>
  <c r="C37" i="5" s="1"/>
  <c r="B37" i="5" a="1"/>
  <c r="B37" i="5" s="1"/>
  <c r="C36" i="5" a="1"/>
  <c r="C36" i="5" s="1"/>
  <c r="B36" i="5" a="1"/>
  <c r="B36" i="5" s="1"/>
  <c r="C35" i="5" a="1"/>
  <c r="C35" i="5" s="1"/>
  <c r="B35" i="5" a="1"/>
  <c r="B35" i="5" s="1"/>
  <c r="C34" i="5" a="1"/>
  <c r="C34" i="5" s="1"/>
  <c r="B34" i="5" a="1"/>
  <c r="B34" i="5" s="1"/>
  <c r="C33" i="5" a="1"/>
  <c r="C33" i="5" s="1"/>
  <c r="B33" i="5" a="1"/>
  <c r="B33" i="5" s="1"/>
  <c r="C32" i="5" a="1"/>
  <c r="C32" i="5" s="1"/>
  <c r="B32" i="5" a="1"/>
  <c r="B32" i="5" s="1"/>
  <c r="C31" i="5" a="1"/>
  <c r="C31" i="5" s="1"/>
  <c r="B31" i="5" a="1"/>
  <c r="B31" i="5" s="1"/>
  <c r="C30" i="5" a="1"/>
  <c r="C30" i="5" s="1"/>
  <c r="B30" i="5" a="1"/>
  <c r="B30" i="5" s="1"/>
  <c r="C29" i="5" a="1"/>
  <c r="C29" i="5" s="1"/>
  <c r="B29" i="5" a="1"/>
  <c r="B29" i="5" s="1"/>
  <c r="C28" i="5" a="1"/>
  <c r="C28" i="5" s="1"/>
  <c r="B28" i="5" a="1"/>
  <c r="B28" i="5" s="1"/>
  <c r="C27" i="5" a="1"/>
  <c r="C27" i="5" s="1"/>
  <c r="B27" i="5" a="1"/>
  <c r="B27" i="5" s="1"/>
  <c r="C26" i="5" a="1"/>
  <c r="C26" i="5" s="1"/>
  <c r="B26" i="5" a="1"/>
  <c r="B26" i="5" s="1"/>
  <c r="C25" i="5" a="1"/>
  <c r="C25" i="5" s="1"/>
  <c r="B25" i="5" a="1"/>
  <c r="B25" i="5" s="1"/>
  <c r="C24" i="5" a="1"/>
  <c r="C24" i="5" s="1"/>
  <c r="B24" i="5" a="1"/>
  <c r="B24" i="5" s="1"/>
  <c r="C23" i="5" a="1"/>
  <c r="C23" i="5" s="1"/>
  <c r="B23" i="5" a="1"/>
  <c r="B23" i="5" s="1"/>
  <c r="C22" i="5" a="1"/>
  <c r="C22" i="5" s="1"/>
  <c r="B22" i="5" a="1"/>
  <c r="B22" i="5" s="1"/>
  <c r="C21" i="5" a="1"/>
  <c r="C21" i="5" s="1"/>
  <c r="B21" i="5" a="1"/>
  <c r="B21" i="5" s="1"/>
  <c r="C20" i="5" a="1"/>
  <c r="C20" i="5" s="1"/>
  <c r="B20" i="5" a="1"/>
  <c r="B20" i="5" s="1"/>
  <c r="C19" i="5" a="1"/>
  <c r="C19" i="5" s="1"/>
  <c r="B19" i="5" a="1"/>
  <c r="B19" i="5" s="1"/>
  <c r="C18" i="5" a="1"/>
  <c r="C18" i="5" s="1"/>
  <c r="B18" i="5" a="1"/>
  <c r="B18" i="5" s="1"/>
  <c r="C17" i="5" a="1"/>
  <c r="C17" i="5" s="1"/>
  <c r="B17" i="5" a="1"/>
  <c r="B17" i="5" s="1"/>
  <c r="C16" i="5" a="1"/>
  <c r="C16" i="5" s="1"/>
  <c r="B16" i="5" a="1"/>
  <c r="B16" i="5" s="1"/>
  <c r="C15" i="5" a="1"/>
  <c r="C15" i="5" s="1"/>
  <c r="B15" i="5" a="1"/>
  <c r="B15" i="5" s="1"/>
  <c r="C14" i="5" a="1"/>
  <c r="C14" i="5" s="1"/>
  <c r="B14" i="5" a="1"/>
  <c r="B14" i="5" s="1"/>
  <c r="C13" i="5" a="1"/>
  <c r="C13" i="5" s="1"/>
  <c r="B13" i="5" a="1"/>
  <c r="B13" i="5" s="1"/>
  <c r="C12" i="5" a="1"/>
  <c r="C12" i="5" s="1"/>
  <c r="B12" i="5" a="1"/>
  <c r="B12" i="5" s="1"/>
  <c r="C11" i="5" a="1"/>
  <c r="C11" i="5" s="1"/>
  <c r="C10" i="5" a="1"/>
  <c r="C10" i="5" s="1"/>
  <c r="C9" i="5" a="1"/>
  <c r="C9" i="5" s="1"/>
  <c r="C8" i="5" a="1"/>
  <c r="C8" i="5" s="1"/>
  <c r="C7" i="5" a="1"/>
  <c r="C7" i="5" s="1"/>
  <c r="C6" i="5" a="1"/>
  <c r="C6" i="5" s="1"/>
  <c r="C5" i="5" a="1"/>
  <c r="C5" i="5" s="1"/>
  <c r="C4" i="5" a="1"/>
  <c r="C4" i="5" s="1"/>
  <c r="C3" i="5" a="1"/>
  <c r="C3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FE9E9F-4ABC-4F69-AE13-C99CBA9C8046}" keepAlive="1" name="Requête - ChoixDate" description="Connexion à la requête « ChoixDate » dans le classeur." type="5" refreshedVersion="0" background="1">
    <dbPr connection="Provider=Microsoft.Mashup.OleDb.1;Data Source=$Workbook$;Location=ChoixDate;Extended Properties=&quot;&quot;" command="SELECT * FROM [ChoixDate]"/>
  </connection>
  <connection id="2" xr16:uid="{904CF80C-A02F-4A02-AC98-E99AEA0E82C6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<sst xmlns="http://schemas.openxmlformats.org/spreadsheetml/2006/main" count="364" uniqueCount="150">
  <si>
    <t>Date</t>
  </si>
  <si>
    <t>PALC</t>
  </si>
  <si>
    <t>SCRC</t>
  </si>
  <si>
    <t>SICC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</si>
  <si>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</si>
  <si>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</si>
  <si>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</si>
  <si>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</si>
  <si>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</si>
  <si>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</si>
  <si>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</si>
  <si>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</si>
  <si>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</si>
  <si>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</si>
  <si>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</si>
  <si>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</si>
  <si>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</si>
  <si>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</si>
  <si>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</si>
  <si>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</si>
  <si>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</si>
  <si>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</si>
  <si>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</si>
  <si>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</si>
  <si>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</si>
  <si>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</si>
  <si>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</si>
  <si>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</si>
  <si>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</si>
  <si>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</si>
  <si>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</si>
  <si>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</si>
  <si>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</si>
  <si>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</si>
  <si>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</si>
  <si>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</si>
  <si>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</si>
  <si>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</si>
  <si>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</si>
  <si>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</si>
  <si>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</si>
  <si>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</si>
  <si>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</si>
  <si>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</si>
  <si>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</si>
  <si>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</si>
  <si>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</si>
  <si>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</si>
  <si>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</si>
  <si>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</si>
  <si>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</si>
  <si>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</si>
  <si>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</si>
  <si>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BRVM-10</t>
  </si>
  <si>
    <t>BRVM-C</t>
  </si>
  <si>
    <t>Min</t>
  </si>
  <si>
    <t>Max</t>
  </si>
  <si>
    <t>04/01/2016</t>
  </si>
  <si>
    <t>05/01/2016</t>
  </si>
  <si>
    <t>14/01/2016</t>
  </si>
  <si>
    <t>25/03/2016</t>
  </si>
  <si>
    <t>29/03/2016</t>
  </si>
  <si>
    <t>30/03/2016</t>
  </si>
  <si>
    <t>31/03/2016</t>
  </si>
  <si>
    <t>01/04/2016</t>
  </si>
  <si>
    <t>04/04/2016</t>
  </si>
  <si>
    <t>05/04/2016</t>
  </si>
  <si>
    <t>06/04/2016</t>
  </si>
  <si>
    <t>07/04/2016</t>
  </si>
  <si>
    <t>08/04/2016</t>
  </si>
  <si>
    <t>09/05/2016</t>
  </si>
  <si>
    <t>10/05/2016</t>
  </si>
  <si>
    <t>11/05/2016</t>
  </si>
  <si>
    <t>12/05/2016</t>
  </si>
  <si>
    <t>13/05/2016</t>
  </si>
  <si>
    <t>17/05/2016</t>
  </si>
  <si>
    <t>18/05/2016</t>
  </si>
  <si>
    <t>19/05/2016</t>
  </si>
  <si>
    <t>17/06/2016</t>
  </si>
  <si>
    <t>20/06/2016</t>
  </si>
  <si>
    <t>02/01/2017</t>
  </si>
  <si>
    <t>03/01/2017</t>
  </si>
  <si>
    <t>04/01/2017</t>
  </si>
  <si>
    <t>05/01/2017</t>
  </si>
  <si>
    <t>06/01/2017</t>
  </si>
  <si>
    <t>09/01/2017</t>
  </si>
  <si>
    <t>10/01/2017</t>
  </si>
  <si>
    <t>11/01/2017</t>
  </si>
  <si>
    <t>12/01/2017</t>
  </si>
  <si>
    <t>13/01/2017</t>
  </si>
  <si>
    <t>16/01/2017</t>
  </si>
  <si>
    <t>17/01/2017</t>
  </si>
  <si>
    <t>18/01/2017</t>
  </si>
  <si>
    <t>19/01/2017</t>
  </si>
  <si>
    <t>20/01/2017</t>
  </si>
  <si>
    <t>23/01/2017</t>
  </si>
  <si>
    <t>24/01/2017</t>
  </si>
  <si>
    <t>25/01/2017</t>
  </si>
  <si>
    <t>26/01/2017</t>
  </si>
  <si>
    <t>27/01/2017</t>
  </si>
  <si>
    <t>30/01/2017</t>
  </si>
  <si>
    <t>31/01/2017</t>
  </si>
  <si>
    <t>01/02/2017</t>
  </si>
  <si>
    <t>02/02/2017</t>
  </si>
  <si>
    <t>03/02/2017</t>
  </si>
  <si>
    <t>06/02/2017</t>
  </si>
  <si>
    <t>07/02/2017</t>
  </si>
  <si>
    <t>08/02/2017</t>
  </si>
  <si>
    <t>09/02/2017</t>
  </si>
  <si>
    <t>10/02/2017</t>
  </si>
  <si>
    <t>13/02/2017</t>
  </si>
  <si>
    <t>14/02/2017</t>
  </si>
  <si>
    <t>07/03/2017</t>
  </si>
  <si>
    <t>08/03/2017</t>
  </si>
  <si>
    <t>09/03/2017</t>
  </si>
  <si>
    <t>10/03/2017</t>
  </si>
  <si>
    <t>01/03/2018</t>
  </si>
  <si>
    <t>02/03/2018</t>
  </si>
  <si>
    <t>05/03/2018</t>
  </si>
  <si>
    <t>06/03/2018</t>
  </si>
  <si>
    <t>07/03/2018</t>
  </si>
  <si>
    <t>08/03/2018</t>
  </si>
  <si>
    <t>09/03/2018</t>
  </si>
  <si>
    <t>12/03/2018</t>
  </si>
  <si>
    <t>13/03/2018</t>
  </si>
  <si>
    <t>14/03/2018</t>
  </si>
  <si>
    <t>15/03/2018</t>
  </si>
  <si>
    <t>16/03/2018</t>
  </si>
  <si>
    <t>19/03/2018</t>
  </si>
  <si>
    <t>20/03/2018</t>
  </si>
  <si>
    <t>21/03/2018</t>
  </si>
  <si>
    <t>01/02/2019</t>
  </si>
  <si>
    <t>04/02/2019</t>
  </si>
  <si>
    <t>05/02/2019</t>
  </si>
  <si>
    <t>06/02/2019</t>
  </si>
  <si>
    <t>07/02/2019</t>
  </si>
  <si>
    <t>08/02/2019</t>
  </si>
  <si>
    <t>11/02/2019</t>
  </si>
  <si>
    <t>12/02/2019</t>
  </si>
  <si>
    <t>13/02/2019</t>
  </si>
  <si>
    <t>14/02/2019</t>
  </si>
  <si>
    <t>15/02/2019</t>
  </si>
  <si>
    <t>18/02/2019</t>
  </si>
  <si>
    <t>19/02/2019</t>
  </si>
  <si>
    <t>20/02/2019</t>
  </si>
  <si>
    <t>21/02/2019</t>
  </si>
  <si>
    <t>22/02/2019</t>
  </si>
  <si>
    <t>Mois -&gt;</t>
  </si>
  <si>
    <t>Titre</t>
  </si>
  <si>
    <t>Clic droit dans le tableau puis "Actualiser" pour rafraîchir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</si>
</sst>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3">
    <xf numFmtId="0" fontId="0" fillId="0" borderId="0" xfId="0"/>
    <xf numFmtId="14" fontId="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3" fillId="3" borderId="2" xfId="0" applyNumberFormat="1" applyFont="1" applyFill="1" applyBorder="1" applyAlignment="1">
      <alignment horizontal="left"/>
    </xf>
    <xf numFmtId="14" fontId="3" fillId="3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14" fontId="0" fillId="3" borderId="3" xfId="0" applyNumberFormat="1" applyFill="1" applyBorder="1" applyAlignment="1">
      <alignment horizontal="left"/>
    </xf>
    <xf numFmtId="14" fontId="1" fillId="2" borderId="3" xfId="0" applyNumberFormat="1" applyFont="1" applyFill="1" applyBorder="1" applyAlignment="1">
      <alignment horizontal="left"/>
    </xf>
    <xf numFmtId="14" fontId="4" fillId="3" borderId="3" xfId="0" applyNumberFormat="1" applyFont="1" applyFill="1" applyBorder="1" applyAlignment="1">
      <alignment horizontal="left"/>
    </xf>
    <xf numFmtId="14" fontId="5" fillId="2" borderId="3" xfId="0" applyNumberFormat="1" applyFont="1" applyFill="1" applyBorder="1" applyAlignment="1">
      <alignment horizontal="left"/>
    </xf>
    <xf numFmtId="14" fontId="6" fillId="0" borderId="3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3" xfId="0" applyFill="1" applyBorder="1" applyProtection="1">
      <protection locked="0"/>
    </xf>
    <xf numFmtId="14" fontId="1" fillId="5" borderId="1" xfId="0" applyNumberFormat="1" applyFont="1" applyFill="1" applyBorder="1" applyAlignment="1" applyProtection="1">
      <alignment horizontal="center" vertical="center"/>
      <protection locked="0"/>
    </xf>
    <xf numFmtId="14" fontId="1" fillId="6" borderId="1" xfId="0" applyNumberFormat="1" applyFont="1" applyFill="1" applyBorder="1" applyAlignment="1" applyProtection="1">
      <alignment horizontal="center" vertical="center"/>
      <protection locked="0"/>
    </xf>
    <xf numFmtId="14" fontId="1" fillId="7" borderId="1" xfId="0" applyNumberFormat="1" applyFont="1" applyFill="1" applyBorder="1" applyAlignment="1" applyProtection="1">
      <alignment horizontal="center" vertical="center"/>
      <protection locked="0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9" fontId="0" fillId="4" borderId="3" xfId="1" applyFont="1" applyFill="1" applyBorder="1" applyAlignment="1" applyProtection="1">
      <alignment horizontal="center"/>
      <protection locked="0"/>
    </xf>
    <xf numFmtId="9" fontId="0" fillId="5" borderId="3" xfId="1" applyFont="1" applyFill="1" applyBorder="1" applyAlignment="1" applyProtection="1">
      <alignment horizontal="center"/>
      <protection locked="0"/>
    </xf>
    <xf numFmtId="9" fontId="0" fillId="6" borderId="3" xfId="1" applyFont="1" applyFill="1" applyBorder="1" applyAlignment="1" applyProtection="1">
      <alignment horizontal="center"/>
      <protection locked="0"/>
    </xf>
    <xf numFmtId="9" fontId="0" fillId="7" borderId="3" xfId="1" applyFont="1" applyFill="1" applyBorder="1" applyProtection="1">
      <protection locked="0"/>
    </xf>
    <xf numFmtId="0" fontId="0" fillId="0" borderId="0" xfId="0" applyAlignment="1">
      <alignment horizontal="right"/>
    </xf>
    <xf numFmtId="17" fontId="1" fillId="7" borderId="0" xfId="0" applyNumberFormat="1" applyFont="1" applyFill="1" applyAlignment="1">
      <alignment horizontal="center"/>
    </xf>
    <xf numFmtId="14" fontId="1" fillId="7" borderId="0" xfId="0" applyNumberFormat="1" applyFont="1" applyFill="1" applyAlignment="1">
      <alignment horizontal="center"/>
    </xf>
    <xf numFmtId="14" fontId="0" fillId="0" borderId="0" xfId="0" applyNumberFormat="1" applyFont="1" applyFill="1" applyBorder="1" applyAlignment="1" applyProtection="1">
      <alignment horizontal="left" vertical="center" wrapText="1"/>
      <protection locked="0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Alignment="1">
      <alignment horizontal="center" vertical="center"/>
    </xf>
    <xf numFmtId="0" fontId="8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2CADC7D7-AA11-4FCF-B65E-29EC90F0C138}" autoFormatId="16" applyNumberFormats="0" applyBorderFormats="0" applyFontFormats="0" applyPatternFormats="0" applyAlignmentFormats="0" applyWidthHeightFormats="0">
  <queryTableRefresh nextId="4">
    <queryTableFields count="3">
      <queryTableField id="1" name="Titre" tableColumnId="1"/>
      <queryTableField id="2" name="Min" tableColumnId="2"/>
      <queryTableField id="3" name="Max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47CB3E-ABDB-456C-A388-702E5AD43009}" name="t_Data" displayName="t_Data" ref="A1:CM55" totalsRowShown="0">
  <autoFilter ref="A1:CM55" xr:uid="{A647CB3E-ABDB-456C-A388-702E5AD43009}"/>
  <tableColumns count="91">
    <tableColumn id="1" xr3:uid="{31719276-65B5-42F0-96E8-4A3DC48F9CA7}" name="Date"/>
    <tableColumn id="2" xr3:uid="{54D1A5D4-E608-4478-B309-E554F31E2907}" name="04/01/2016"/>
    <tableColumn id="3" xr3:uid="{CAFB485B-82C1-40BC-92F3-A41E68383929}" name="05/01/2016"/>
    <tableColumn id="4" xr3:uid="{62BD4A76-74B2-40E8-8C75-D76DF778579C}" name="14/01/2016"/>
    <tableColumn id="5" xr3:uid="{40ABF167-F3D5-4498-9A66-CBF96FA57EDF}" name="25/03/2016"/>
    <tableColumn id="6" xr3:uid="{00AD665D-6912-4BC8-9C71-85ECBC0ADDE2}" name="29/03/2016"/>
    <tableColumn id="7" xr3:uid="{8E02E5E3-3D40-4E2A-9912-94BADF8645E1}" name="30/03/2016"/>
    <tableColumn id="8" xr3:uid="{B0E33FD9-3345-40D1-AE74-8D1D8ACC193A}" name="31/03/2016"/>
    <tableColumn id="9" xr3:uid="{1989673B-204C-48EC-8480-BE9B0B8E9D41}" name="01/04/2016"/>
    <tableColumn id="10" xr3:uid="{44C9EC1E-A75C-4832-A8AA-BB9F033DDEA8}" name="04/04/2016"/>
    <tableColumn id="11" xr3:uid="{D81428A9-C78E-489B-A92D-AADC2749D618}" name="05/04/2016"/>
    <tableColumn id="12" xr3:uid="{9F8C47B7-E8A0-4861-9576-08338D2FAB58}" name="06/04/2016"/>
    <tableColumn id="13" xr3:uid="{AB8BCF42-B520-4C3F-9721-736B66444BF5}" name="07/04/2016"/>
    <tableColumn id="14" xr3:uid="{6BB57113-DB72-4759-B197-0B631E01F5AC}" name="08/04/2016"/>
    <tableColumn id="15" xr3:uid="{5BD10DAA-C79D-4369-AEC2-972CBC81970E}" name="09/05/2016"/>
    <tableColumn id="16" xr3:uid="{422C3C33-0CB9-4DF3-9E40-25EEB497D1FD}" name="10/05/2016"/>
    <tableColumn id="17" xr3:uid="{96FBB84C-8E9E-4C8B-87F3-D44FFAA159F0}" name="11/05/2016"/>
    <tableColumn id="18" xr3:uid="{6D98A5B5-A08D-4657-B35C-CB9A9D81B100}" name="12/05/2016"/>
    <tableColumn id="19" xr3:uid="{2961F12E-BC4F-4AEF-8B91-F6C7CC977586}" name="13/05/2016"/>
    <tableColumn id="20" xr3:uid="{04F76906-FE69-4E1F-B254-0CD37FB163F0}" name="17/05/2016"/>
    <tableColumn id="21" xr3:uid="{40EEB95A-FD43-44A5-89ED-FF57BD5C1B07}" name="18/05/2016"/>
    <tableColumn id="22" xr3:uid="{211348AA-F45C-438D-9D07-4884ACA28D01}" name="19/05/2016"/>
    <tableColumn id="23" xr3:uid="{DAC5EEDF-F282-4388-B829-3E4086F20AFE}" name="17/06/2016"/>
    <tableColumn id="24" xr3:uid="{F4DF46B3-D07C-4C3E-A870-780BBEAC306D}" name="20/06/2016"/>
    <tableColumn id="25" xr3:uid="{56FBFAE5-286C-4645-A422-030022C1ADFB}" name="02/01/2017"/>
    <tableColumn id="26" xr3:uid="{237A12AD-5431-448C-BC15-42F7C067EF80}" name="03/01/2017"/>
    <tableColumn id="27" xr3:uid="{5ABABDF4-6F9F-44BC-9781-F1A4133F90ED}" name="04/01/2017"/>
    <tableColumn id="28" xr3:uid="{77F61483-F2A5-4A5F-9D4D-97073656E947}" name="05/01/2017"/>
    <tableColumn id="29" xr3:uid="{CE3F4562-7862-4D1B-8757-F7A16DB011AE}" name="06/01/2017"/>
    <tableColumn id="30" xr3:uid="{68DA4526-77A3-4787-8FF9-200CF5DF2FDD}" name="09/01/2017"/>
    <tableColumn id="31" xr3:uid="{224DC3DA-5A25-4B55-906D-C2689EC785F6}" name="10/01/2017"/>
    <tableColumn id="32" xr3:uid="{B61AE02D-F921-404E-BE4E-789C47A9D255}" name="11/01/2017"/>
    <tableColumn id="33" xr3:uid="{D8C22110-F88F-46C0-BD16-B2D93A7A328D}" name="12/01/2017"/>
    <tableColumn id="34" xr3:uid="{C3A56C13-5E67-45E3-A941-C8C7643020F6}" name="13/01/2017"/>
    <tableColumn id="35" xr3:uid="{1B0B5B35-C965-4EDE-8E70-2BC41FE7765C}" name="16/01/2017"/>
    <tableColumn id="36" xr3:uid="{1FEE9BB2-6B73-412B-A866-C6073B5FE520}" name="17/01/2017"/>
    <tableColumn id="37" xr3:uid="{4B900784-7281-4AEF-884A-D3782B096C4D}" name="18/01/2017"/>
    <tableColumn id="38" xr3:uid="{3DF6DA41-8F9F-43E6-A744-A83D8FDA0A83}" name="19/01/2017"/>
    <tableColumn id="39" xr3:uid="{D7821FBE-98CF-4856-BB99-AC351DF1B4B9}" name="20/01/2017"/>
    <tableColumn id="40" xr3:uid="{6D3BC952-2EFF-4AC0-9072-EA7A6A1D8201}" name="23/01/2017"/>
    <tableColumn id="41" xr3:uid="{225CAAF5-CA36-4867-B5EC-47B092359EA4}" name="24/01/2017"/>
    <tableColumn id="42" xr3:uid="{D2CA5501-A2F0-485E-893C-071091D86794}" name="25/01/2017"/>
    <tableColumn id="43" xr3:uid="{3466852D-C5BE-4E26-815E-69B81704F0DD}" name="26/01/2017"/>
    <tableColumn id="44" xr3:uid="{50DB54F0-A192-4890-B6AB-0585C078FB01}" name="27/01/2017"/>
    <tableColumn id="45" xr3:uid="{11105220-7957-4DE6-BC76-E485E5CB4D81}" name="30/01/2017"/>
    <tableColumn id="46" xr3:uid="{3B8E3C78-B377-4D3D-B4F4-57534E5A698C}" name="31/01/2017"/>
    <tableColumn id="47" xr3:uid="{6874C0B4-56BA-42F0-A58D-FB5DE57A237A}" name="01/02/2017"/>
    <tableColumn id="48" xr3:uid="{73759C3F-AD89-4D55-BD85-CF7BCA39650F}" name="02/02/2017"/>
    <tableColumn id="49" xr3:uid="{B2D82A7E-5631-49AC-A949-0C1531308307}" name="03/02/2017"/>
    <tableColumn id="50" xr3:uid="{B62BE90B-FC38-427E-8FBC-544BBACB19E2}" name="06/02/2017"/>
    <tableColumn id="51" xr3:uid="{AD56EAFC-DD58-4A83-8AF1-695089517556}" name="07/02/2017"/>
    <tableColumn id="52" xr3:uid="{62AF8136-3F43-434F-84DB-ED65934EDCE6}" name="08/02/2017"/>
    <tableColumn id="53" xr3:uid="{E8FB75B1-2FE5-4887-BD7C-35D5DA1C6CF5}" name="09/02/2017"/>
    <tableColumn id="54" xr3:uid="{C7A0E05B-AB47-4D8F-8FFA-9F26E98A0D32}" name="10/02/2017"/>
    <tableColumn id="55" xr3:uid="{9F40D679-45F7-4D30-A121-C81E44AE0EE6}" name="13/02/2017"/>
    <tableColumn id="56" xr3:uid="{10FBD717-5253-4A18-BF3D-8C9A8F3293F5}" name="14/02/2017"/>
    <tableColumn id="57" xr3:uid="{501863B3-8DDB-4720-AF36-6D927643C2B3}" name="07/03/2017"/>
    <tableColumn id="58" xr3:uid="{2B314907-8FAE-4BF5-9BC1-AB78042051D0}" name="08/03/2017"/>
    <tableColumn id="59" xr3:uid="{DFE8F7A5-4CD3-45E8-A727-D96A21A0CE99}" name="09/03/2017"/>
    <tableColumn id="60" xr3:uid="{EAB00B80-DDF2-42F7-B0B2-23A95CF72B1E}" name="10/03/2017"/>
    <tableColumn id="61" xr3:uid="{722903B4-0819-49C9-A6E0-C359DBE954BE}" name="01/03/2018"/>
    <tableColumn id="62" xr3:uid="{31899C9E-D973-4D14-8F0C-F3F7701733BD}" name="02/03/2018"/>
    <tableColumn id="63" xr3:uid="{EC40D1D2-D050-4037-A632-DE68F584AA29}" name="05/03/2018"/>
    <tableColumn id="64" xr3:uid="{03E7EC6F-3695-495A-ABEE-860F9FD8D2F7}" name="06/03/2018"/>
    <tableColumn id="65" xr3:uid="{DA9D6D75-14B3-43C2-A3CF-CE5098119F41}" name="07/03/2018"/>
    <tableColumn id="66" xr3:uid="{E3CF19B3-267E-45EA-9F95-A9D7970C3692}" name="08/03/2018"/>
    <tableColumn id="67" xr3:uid="{8DECD8EA-B167-4F91-A1E6-C9CE96DB6083}" name="09/03/2018"/>
    <tableColumn id="68" xr3:uid="{55DFEF04-4188-43B6-B499-62675B0F46E5}" name="12/03/2018"/>
    <tableColumn id="69" xr3:uid="{09C29284-C8BA-4B75-B8B9-CDF5ED3CC985}" name="13/03/2018"/>
    <tableColumn id="70" xr3:uid="{00B9A62A-5F9D-4964-BCD7-FD399B462FC9}" name="14/03/2018"/>
    <tableColumn id="71" xr3:uid="{B7B549D5-21D3-495F-931B-66CFEFAC50C4}" name="15/03/2018"/>
    <tableColumn id="72" xr3:uid="{75E64E72-CC9C-4A09-9F98-E54C14233ED8}" name="16/03/2018"/>
    <tableColumn id="73" xr3:uid="{FF50DCD5-13B1-4AE8-8976-46FBF27D2588}" name="19/03/2018"/>
    <tableColumn id="74" xr3:uid="{A7D8D5B2-5454-4066-A9FC-1FE439FFBA4E}" name="20/03/2018"/>
    <tableColumn id="75" xr3:uid="{282C9CB5-EA96-4BCA-A17A-7B0DEED16718}" name="21/03/2018"/>
    <tableColumn id="76" xr3:uid="{EDE68AF1-BD9D-445F-980F-96DA5ED4F5A4}" name="01/02/2019"/>
    <tableColumn id="77" xr3:uid="{88B531D4-F8A3-4CB2-ACEA-2C06E673426F}" name="04/02/2019"/>
    <tableColumn id="78" xr3:uid="{1AFF779E-7467-4A4C-AFF7-19ADCBB0CCD3}" name="05/02/2019"/>
    <tableColumn id="79" xr3:uid="{5D6E1B11-D098-47B6-8AF2-8400AD762EA0}" name="06/02/2019"/>
    <tableColumn id="80" xr3:uid="{81B55B81-F10D-404F-BD43-4CF55FA50699}" name="07/02/2019"/>
    <tableColumn id="81" xr3:uid="{574AE919-B69A-4B10-A5F5-3E545F1781B2}" name="08/02/2019"/>
    <tableColumn id="82" xr3:uid="{FA57385E-ADF7-4D6C-BF4C-42914E015BAE}" name="11/02/2019"/>
    <tableColumn id="83" xr3:uid="{3BC8FC41-C351-494D-A759-D65473B08A60}" name="12/02/2019"/>
    <tableColumn id="84" xr3:uid="{B413C965-AD88-47FC-BBD3-6DD6970FDDD0}" name="13/02/2019"/>
    <tableColumn id="85" xr3:uid="{CBDFC248-581B-4C3B-895E-1F577E24DF1F}" name="14/02/2019"/>
    <tableColumn id="86" xr3:uid="{7A31CEFF-C3E8-43D0-ACED-ACFA780642C5}" name="15/02/2019"/>
    <tableColumn id="87" xr3:uid="{F49659B5-615D-4D08-9A63-894F5D2CEB2D}" name="18/02/2019"/>
    <tableColumn id="88" xr3:uid="{0E16BEDD-905B-4DE2-8231-07528957C3D3}" name="19/02/2019"/>
    <tableColumn id="89" xr3:uid="{BEE7B044-B6C2-4DDE-9975-ABC251AD9376}" name="20/02/2019"/>
    <tableColumn id="90" xr3:uid="{342ED5E0-B51B-40AD-97BF-6DEAD2976641}" name="21/02/2019"/>
    <tableColumn id="91" xr3:uid="{D456207F-0C8C-4955-BA37-0F11B607244B}" name="22/02/201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09E06E-05BB-42F3-84CA-C4F88CF4BC97}" name="t_Data_2" displayName="t_Data_2" ref="A3:C50" tableType="queryTable" totalsRowShown="0">
  <autoFilter ref="A3:C50" xr:uid="{CF09E06E-05BB-42F3-84CA-C4F88CF4BC97}"/>
  <tableColumns count="3">
    <tableColumn id="1" xr3:uid="{952EE570-DB16-4ED6-B67B-5BD0B8504AEC}" uniqueName="1" name="Titre" queryTableFieldId="1"/>
    <tableColumn id="2" xr3:uid="{4EFC1C21-B97C-45B3-B030-C4FE0833B4A6}" uniqueName="2" name="Min" queryTableFieldId="2"/>
    <tableColumn id="3" xr3:uid="{E6AE8F8B-2906-43AE-9D22-7F8A48612A62}" uniqueName="3" name="Max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A87D7-F7FC-4984-86FB-66B9BEBA139E}">
  <dimension ref="A1:CM55"/>
  <sheetViews>
    <sheetView topLeftCell="BI1" workbookViewId="0">
      <selection activeCell="CN2" sqref="CN2"/>
    </sheetView>
  </sheetViews>
  <sheetFormatPr baseColWidth="10" defaultRowHeight="15" x14ac:dyDescent="0.25"/>
  <cols>
    <col min="91" max="91" width="12.85546875" customWidth="1"/>
  </cols>
  <sheetData>
    <row r="1" spans="1:91" x14ac:dyDescent="0.25">
      <c r="A1" s="1" t="s">
        <v>0</v>
      </c>
      <c r="B1" s="11">
        <v>42373</v>
      </c>
      <c r="C1" s="11">
        <v>42374</v>
      </c>
      <c r="D1" s="11">
        <v>42383</v>
      </c>
      <c r="E1" s="11">
        <v>42454</v>
      </c>
      <c r="F1" s="11">
        <v>42458</v>
      </c>
      <c r="G1" s="11">
        <v>42459</v>
      </c>
      <c r="H1" s="11">
        <v>42460</v>
      </c>
      <c r="I1" s="11">
        <v>42461</v>
      </c>
      <c r="J1" s="11">
        <v>42464</v>
      </c>
      <c r="K1" s="11">
        <v>42465</v>
      </c>
      <c r="L1" s="11">
        <v>42466</v>
      </c>
      <c r="M1" s="11">
        <v>42467</v>
      </c>
      <c r="N1" s="11">
        <v>42468</v>
      </c>
      <c r="O1" s="11">
        <v>42499</v>
      </c>
      <c r="P1" s="11">
        <v>42500</v>
      </c>
      <c r="Q1" s="11">
        <v>42501</v>
      </c>
      <c r="R1" s="11">
        <v>42502</v>
      </c>
      <c r="S1" s="11">
        <v>42503</v>
      </c>
      <c r="T1" s="11">
        <v>42507</v>
      </c>
      <c r="U1" s="11">
        <v>42508</v>
      </c>
      <c r="V1" s="11">
        <v>42509</v>
      </c>
      <c r="W1" s="11">
        <v>42538</v>
      </c>
      <c r="X1" s="11">
        <v>42541</v>
      </c>
      <c r="Y1" s="14">
        <v>42737</v>
      </c>
      <c r="Z1" s="14">
        <v>42738</v>
      </c>
      <c r="AA1" s="14">
        <v>42739</v>
      </c>
      <c r="AB1" s="14">
        <v>42740</v>
      </c>
      <c r="AC1" s="14">
        <v>42741</v>
      </c>
      <c r="AD1" s="14">
        <v>42744</v>
      </c>
      <c r="AE1" s="14">
        <v>42745</v>
      </c>
      <c r="AF1" s="14">
        <v>42746</v>
      </c>
      <c r="AG1" s="14">
        <v>42747</v>
      </c>
      <c r="AH1" s="14">
        <v>42748</v>
      </c>
      <c r="AI1" s="14">
        <v>42751</v>
      </c>
      <c r="AJ1" s="14">
        <v>42752</v>
      </c>
      <c r="AK1" s="14">
        <v>42753</v>
      </c>
      <c r="AL1" s="14">
        <v>42754</v>
      </c>
      <c r="AM1" s="14">
        <v>42755</v>
      </c>
      <c r="AN1" s="14">
        <v>42758</v>
      </c>
      <c r="AO1" s="14">
        <v>42759</v>
      </c>
      <c r="AP1" s="14">
        <v>42760</v>
      </c>
      <c r="AQ1" s="14">
        <v>42761</v>
      </c>
      <c r="AR1" s="14">
        <v>42762</v>
      </c>
      <c r="AS1" s="14">
        <v>42765</v>
      </c>
      <c r="AT1" s="14">
        <v>42766</v>
      </c>
      <c r="AU1" s="14">
        <v>42767</v>
      </c>
      <c r="AV1" s="14">
        <v>42768</v>
      </c>
      <c r="AW1" s="14">
        <v>42769</v>
      </c>
      <c r="AX1" s="14">
        <v>42772</v>
      </c>
      <c r="AY1" s="14">
        <v>42773</v>
      </c>
      <c r="AZ1" s="14">
        <v>42774</v>
      </c>
      <c r="BA1" s="14">
        <v>42775</v>
      </c>
      <c r="BB1" s="14">
        <v>42776</v>
      </c>
      <c r="BC1" s="14">
        <v>42779</v>
      </c>
      <c r="BD1" s="14">
        <v>42780</v>
      </c>
      <c r="BE1" s="14">
        <v>42801</v>
      </c>
      <c r="BF1" s="14">
        <v>42802</v>
      </c>
      <c r="BG1" s="14">
        <v>42803</v>
      </c>
      <c r="BH1" s="14">
        <v>42804</v>
      </c>
      <c r="BI1" s="15">
        <v>43160</v>
      </c>
      <c r="BJ1" s="15">
        <v>43161</v>
      </c>
      <c r="BK1" s="15">
        <v>43164</v>
      </c>
      <c r="BL1" s="15">
        <v>43165</v>
      </c>
      <c r="BM1" s="15">
        <v>43166</v>
      </c>
      <c r="BN1" s="15">
        <v>43167</v>
      </c>
      <c r="BO1" s="15">
        <v>43168</v>
      </c>
      <c r="BP1" s="15">
        <v>43171</v>
      </c>
      <c r="BQ1" s="15">
        <v>43172</v>
      </c>
      <c r="BR1" s="15">
        <v>43173</v>
      </c>
      <c r="BS1" s="15">
        <v>43174</v>
      </c>
      <c r="BT1" s="15">
        <v>43175</v>
      </c>
      <c r="BU1" s="15">
        <v>43178</v>
      </c>
      <c r="BV1" s="15">
        <v>43179</v>
      </c>
      <c r="BW1" s="15">
        <v>43180</v>
      </c>
      <c r="BX1" s="16">
        <v>43497</v>
      </c>
      <c r="BY1" s="16">
        <v>43500</v>
      </c>
      <c r="BZ1" s="16">
        <v>43501</v>
      </c>
      <c r="CA1" s="16">
        <v>43502</v>
      </c>
      <c r="CB1" s="16">
        <v>43503</v>
      </c>
      <c r="CC1" s="16">
        <v>43504</v>
      </c>
      <c r="CD1" s="16">
        <v>43507</v>
      </c>
      <c r="CE1" s="16">
        <v>43508</v>
      </c>
      <c r="CF1" s="16">
        <v>43509</v>
      </c>
      <c r="CG1" s="16">
        <v>43510</v>
      </c>
      <c r="CH1" s="16">
        <v>43511</v>
      </c>
      <c r="CI1" s="16">
        <v>43514</v>
      </c>
      <c r="CJ1" s="16">
        <v>43515</v>
      </c>
      <c r="CK1" s="16">
        <v>43516</v>
      </c>
      <c r="CL1" s="16">
        <v>43517</v>
      </c>
      <c r="CM1" s="16">
        <v>43518</v>
      </c>
    </row>
    <row r="2" spans="1:91" x14ac:dyDescent="0.25">
      <c r="A2" s="2" t="s">
        <v>1</v>
      </c>
      <c r="B2" s="12"/>
      <c r="C2" s="19">
        <f>'Base de données cours'!C2/'Base de données cours'!B2-1</f>
        <v>9.009009009008917E-3</v>
      </c>
      <c r="D2" s="19">
        <f>'Base de données cours'!D2/'Base de données cours'!C2-1</f>
        <v>-6.25E-2</v>
      </c>
      <c r="E2" s="19">
        <f>'Base de données cours'!E2/'Base de données cours'!D2-1</f>
        <v>-9.0476190476190488E-2</v>
      </c>
      <c r="F2" s="19">
        <f>'Base de données cours'!F2/'Base de données cours'!E2-1</f>
        <v>1.0471204188481575E-2</v>
      </c>
      <c r="G2" s="19">
        <f>'Base de données cours'!G2/'Base de données cours'!F2-1</f>
        <v>-1.5544041450777257E-2</v>
      </c>
      <c r="H2" s="19">
        <f>'Base de données cours'!H2/'Base de données cours'!G2-1</f>
        <v>0</v>
      </c>
      <c r="I2" s="19">
        <f>'Base de données cours'!I2/'Base de données cours'!H2-1</f>
        <v>0</v>
      </c>
      <c r="J2" s="19">
        <f>'Base de données cours'!J2/'Base de données cours'!I2-1</f>
        <v>-2.1052631578947323E-2</v>
      </c>
      <c r="K2" s="19">
        <f>'Base de données cours'!K2/'Base de données cours'!J2-1</f>
        <v>3.2258064516129004E-2</v>
      </c>
      <c r="L2" s="19">
        <f>'Base de données cours'!L2/'Base de données cours'!K2-1</f>
        <v>-3.0729166666666696E-2</v>
      </c>
      <c r="M2" s="19">
        <f>'Base de données cours'!M2/'Base de données cours'!L2-1</f>
        <v>3.1703385276732998E-2</v>
      </c>
      <c r="N2" s="19">
        <f>'Base de données cours'!N2/'Base de données cours'!M2-1</f>
        <v>-1.041666666666663E-2</v>
      </c>
      <c r="O2" s="19">
        <f>'Base de données cours'!O2/'Base de données cours'!N2-1</f>
        <v>0.39157894736842103</v>
      </c>
      <c r="P2" s="19">
        <f>'Base de données cours'!P2/'Base de données cours'!O2-1</f>
        <v>-3.4417549167927386E-2</v>
      </c>
      <c r="Q2" s="19">
        <f>'Base de données cours'!Q2/'Base de données cours'!P2-1</f>
        <v>1.8409714061887961E-2</v>
      </c>
      <c r="R2" s="19">
        <f>'Base de données cours'!R2/'Base de données cours'!Q2-1</f>
        <v>-5.8076923076923026E-2</v>
      </c>
      <c r="S2" s="19">
        <f>'Base de données cours'!S2/'Base de données cours'!R2-1</f>
        <v>2.0824826459779455E-2</v>
      </c>
      <c r="T2" s="19">
        <f>'Base de données cours'!T2/'Base de données cours'!S2-1</f>
        <v>-2.4000000000000021E-2</v>
      </c>
      <c r="U2" s="19">
        <f>'Base de données cours'!U2/'Base de données cours'!T2-1</f>
        <v>0</v>
      </c>
      <c r="V2" s="19">
        <f>'Base de données cours'!V2/'Base de données cours'!U2-1</f>
        <v>-1.6393442622950838E-2</v>
      </c>
      <c r="W2" s="19">
        <f>'Base de données cours'!W2/'Base de données cours'!V2-1</f>
        <v>-0.16666666666666663</v>
      </c>
      <c r="X2" s="19">
        <f>'Base de données cours'!X2/'Base de données cours'!W2-1</f>
        <v>-1.5000000000000013E-2</v>
      </c>
      <c r="Y2" s="20">
        <f>'Base de données cours'!Y2/'Base de données cours'!X2-1</f>
        <v>0.31979695431472077</v>
      </c>
      <c r="Z2" s="20">
        <f>'Base de données cours'!Z2/'Base de données cours'!Y2-1</f>
        <v>0</v>
      </c>
      <c r="AA2" s="20">
        <f>'Base de données cours'!AA2/'Base de données cours'!Z2-1</f>
        <v>0</v>
      </c>
      <c r="AB2" s="20">
        <f>'Base de données cours'!AB2/'Base de données cours'!AA2-1</f>
        <v>0</v>
      </c>
      <c r="AC2" s="20">
        <f>'Base de données cours'!AC2/'Base de données cours'!AB2-1</f>
        <v>0</v>
      </c>
      <c r="AD2" s="20">
        <f>'Base de données cours'!AD2/'Base de données cours'!AC2-1</f>
        <v>-3.8461538461538325E-3</v>
      </c>
      <c r="AE2" s="20">
        <f>'Base de données cours'!AE2/'Base de données cours'!AD2-1</f>
        <v>1.158301158301156E-2</v>
      </c>
      <c r="AF2" s="20">
        <f>'Base de données cours'!AF2/'Base de données cours'!AE2-1</f>
        <v>-1.1450381679389277E-2</v>
      </c>
      <c r="AG2" s="20">
        <f>'Base de données cours'!AG2/'Base de données cours'!AF2-1</f>
        <v>0</v>
      </c>
      <c r="AH2" s="20">
        <f>'Base de données cours'!AH2/'Base de données cours'!AG2-1</f>
        <v>0</v>
      </c>
      <c r="AI2" s="20">
        <f>'Base de données cours'!AI2/'Base de données cours'!AH2-1</f>
        <v>0</v>
      </c>
      <c r="AJ2" s="20">
        <f>'Base de données cours'!AJ2/'Base de données cours'!AI2-1</f>
        <v>0</v>
      </c>
      <c r="AK2" s="20">
        <f>'Base de données cours'!AK2/'Base de données cours'!AJ2-1</f>
        <v>-2.316602316602312E-2</v>
      </c>
      <c r="AL2" s="20">
        <f>'Base de données cours'!AL2/'Base de données cours'!AK2-1</f>
        <v>-7.4308300395256932E-2</v>
      </c>
      <c r="AM2" s="20">
        <f>'Base de données cours'!AM2/'Base de données cours'!AL2-1</f>
        <v>-1.3663535439795038E-2</v>
      </c>
      <c r="AN2" s="20">
        <f>'Base de données cours'!AN2/'Base de données cours'!AM2-1</f>
        <v>-2.510822510822508E-2</v>
      </c>
      <c r="AO2" s="20">
        <f>'Base de données cours'!AO2/'Base de données cours'!AN2-1</f>
        <v>3.0639431616340973E-2</v>
      </c>
      <c r="AP2" s="20">
        <f>'Base de données cours'!AP2/'Base de données cours'!AO2-1</f>
        <v>-9.0478242137009834E-3</v>
      </c>
      <c r="AQ2" s="20">
        <f>'Base de données cours'!AQ2/'Base de données cours'!AP2-1</f>
        <v>4.3478260869567187E-4</v>
      </c>
      <c r="AR2" s="20">
        <f>'Base de données cours'!AR2/'Base de données cours'!AQ2-1</f>
        <v>8.2572794437201225E-3</v>
      </c>
      <c r="AS2" s="20">
        <f>'Base de données cours'!AS2/'Base de données cours'!AR2-1</f>
        <v>8.6206896551723755E-3</v>
      </c>
      <c r="AT2" s="20">
        <f>'Base de données cours'!AT2/'Base de données cours'!AS2-1</f>
        <v>6.6239316239316226E-2</v>
      </c>
      <c r="AU2" s="20">
        <f>'Base de données cours'!AU2/'Base de données cours'!AT2-1</f>
        <v>4.0080160320641323E-2</v>
      </c>
      <c r="AV2" s="20">
        <f>'Base de données cours'!AV2/'Base de données cours'!AU2-1</f>
        <v>-3.6608863198458574E-2</v>
      </c>
      <c r="AW2" s="20">
        <f>'Base de données cours'!AW2/'Base de données cours'!AV2-1</f>
        <v>0</v>
      </c>
      <c r="AX2" s="20">
        <f>'Base de données cours'!AX2/'Base de données cours'!AW2-1</f>
        <v>3.8000000000000034E-2</v>
      </c>
      <c r="AY2" s="20">
        <f>'Base de données cours'!AY2/'Base de données cours'!AX2-1</f>
        <v>-1.3487475915221592E-2</v>
      </c>
      <c r="AZ2" s="20">
        <f>'Base de données cours'!AZ2/'Base de données cours'!AY2-1</f>
        <v>-2.5390625E-2</v>
      </c>
      <c r="BA2" s="20">
        <f>'Base de données cours'!BA2/'Base de données cours'!AZ2-1</f>
        <v>2.6052104208416749E-2</v>
      </c>
      <c r="BB2" s="20">
        <f>'Base de données cours'!BB2/'Base de données cours'!BA2-1</f>
        <v>1.5625E-2</v>
      </c>
      <c r="BC2" s="20">
        <f>'Base de données cours'!BC2/'Base de données cours'!BB2-1</f>
        <v>-3.8461538461538325E-3</v>
      </c>
      <c r="BD2" s="20">
        <f>'Base de données cours'!BD2/'Base de données cours'!BC2-1</f>
        <v>0</v>
      </c>
      <c r="BE2" s="20">
        <f>'Base de données cours'!BE2/'Base de données cours'!BD2-1</f>
        <v>4.247104247104172E-3</v>
      </c>
      <c r="BF2" s="20">
        <f>'Base de données cours'!BF2/'Base de données cours'!BE2-1</f>
        <v>0</v>
      </c>
      <c r="BG2" s="20">
        <f>'Base de données cours'!BG2/'Base de données cours'!BF2-1</f>
        <v>0</v>
      </c>
      <c r="BH2" s="20">
        <f>'Base de données cours'!BH2/'Base de données cours'!BG2-1</f>
        <v>0</v>
      </c>
      <c r="BI2" s="21">
        <f>'Base de données cours'!BI2/'Base de données cours'!BH2-1</f>
        <v>-0.4617454825067282</v>
      </c>
      <c r="BJ2" s="21">
        <f>'Base de données cours'!BJ2/'Base de données cours'!BI2-1</f>
        <v>2.0000000000000018E-2</v>
      </c>
      <c r="BK2" s="21">
        <f>'Base de données cours'!BK2/'Base de données cours'!BJ2-1</f>
        <v>-7.4929971988795474E-2</v>
      </c>
      <c r="BL2" s="21">
        <f>'Base de données cours'!BL2/'Base de données cours'!BK2-1</f>
        <v>-6.4345193035579062E-2</v>
      </c>
      <c r="BM2" s="21">
        <f>'Base de données cours'!BM2/'Base de données cours'!BL2-1</f>
        <v>5.1779935275080957E-2</v>
      </c>
      <c r="BN2" s="21">
        <f>'Base de données cours'!BN2/'Base de données cours'!BM2-1</f>
        <v>0</v>
      </c>
      <c r="BO2" s="21">
        <f>'Base de données cours'!BO2/'Base de données cours'!BN2-1</f>
        <v>0</v>
      </c>
      <c r="BP2" s="21">
        <f>'Base de données cours'!BP2/'Base de données cours'!BO2-1</f>
        <v>6.1538461538461542E-2</v>
      </c>
      <c r="BQ2" s="21">
        <f>'Base de données cours'!BQ2/'Base de données cours'!BP2-1</f>
        <v>5.1449275362318803E-2</v>
      </c>
      <c r="BR2" s="21">
        <f>'Base de données cours'!BR2/'Base de données cours'!BQ2-1</f>
        <v>1.9986216402481105E-2</v>
      </c>
      <c r="BS2" s="21">
        <f>'Base de données cours'!BS2/'Base de données cours'!BR2-1</f>
        <v>1.3513513513513598E-2</v>
      </c>
      <c r="BT2" s="21">
        <f>'Base de données cours'!BT2/'Base de données cours'!BS2-1</f>
        <v>0</v>
      </c>
      <c r="BU2" s="21">
        <f>'Base de données cours'!BU2/'Base de données cours'!BT2-1</f>
        <v>-6.6666666666670427E-4</v>
      </c>
      <c r="BV2" s="21">
        <f>'Base de données cours'!BV2/'Base de données cours'!BU2-1</f>
        <v>-1.2675116744496284E-2</v>
      </c>
      <c r="BW2" s="21">
        <f>'Base de données cours'!BW2/'Base de données cours'!BV2-1</f>
        <v>-1.3513513513513487E-2</v>
      </c>
      <c r="BX2" s="22">
        <f>'Base de données cours'!BX2/'Base de données cours'!BW2-1</f>
        <v>-0.76849315068493151</v>
      </c>
      <c r="BY2" s="22">
        <f>'Base de données cours'!BY2/'Base de données cours'!BX2-1</f>
        <v>-4.1420118343195256E-2</v>
      </c>
      <c r="BZ2" s="22">
        <f>'Base de données cours'!BZ2/'Base de données cours'!BY2-1</f>
        <v>-7.407407407407407E-2</v>
      </c>
      <c r="CA2" s="22">
        <f>'Base de données cours'!CA2/'Base de données cours'!BZ2-1</f>
        <v>0</v>
      </c>
      <c r="CB2" s="22">
        <f>'Base de données cours'!CB2/'Base de données cours'!CA2-1</f>
        <v>4.0000000000000036E-2</v>
      </c>
      <c r="CC2" s="22">
        <f>'Base de données cours'!CC2/'Base de données cours'!CB2-1</f>
        <v>0</v>
      </c>
      <c r="CD2" s="22">
        <f>'Base de données cours'!CD2/'Base de données cours'!CC2-1</f>
        <v>3.2051282051281937E-3</v>
      </c>
      <c r="CE2" s="22">
        <f>'Base de données cours'!CE2/'Base de données cours'!CD2-1</f>
        <v>9.5846645367412275E-3</v>
      </c>
      <c r="CF2" s="22">
        <f>'Base de données cours'!CF2/'Base de données cours'!CE2-1</f>
        <v>0</v>
      </c>
      <c r="CG2" s="22">
        <f>'Base de données cours'!CG2/'Base de données cours'!CF2-1</f>
        <v>1.2658227848101333E-2</v>
      </c>
      <c r="CH2" s="22">
        <f>'Base de données cours'!CH2/'Base de données cours'!CG2-1</f>
        <v>0</v>
      </c>
      <c r="CI2" s="22">
        <f>'Base de données cours'!CI2/'Base de données cours'!CH2-1</f>
        <v>-2.1874999999999978E-2</v>
      </c>
      <c r="CJ2" s="22">
        <f>'Base de données cours'!CJ2/'Base de données cours'!CI2-1</f>
        <v>1.9169329073482455E-2</v>
      </c>
      <c r="CK2" s="22">
        <f>'Base de données cours'!CK2/'Base de données cours'!CJ2-1</f>
        <v>-1.8808777429467072E-2</v>
      </c>
      <c r="CL2" s="22">
        <f>'Base de données cours'!CL2/'Base de données cours'!CK2-1</f>
        <v>1.9169329073482455E-2</v>
      </c>
      <c r="CM2" s="22">
        <f>'Base de données cours'!CM2/'Base de données cours'!CL2-1</f>
        <v>0</v>
      </c>
    </row>
    <row r="3" spans="1:91" x14ac:dyDescent="0.25">
      <c r="A3" s="3" t="s">
        <v>2</v>
      </c>
      <c r="B3" s="12"/>
      <c r="C3" s="19" t="e">
        <f>'Base de données cours'!C3/'Base de données cours'!B3-1</f>
        <v>#DIV/0!</v>
      </c>
      <c r="D3" s="19" t="e">
        <f>'Base de données cours'!D3/'Base de données cours'!C3-1</f>
        <v>#DIV/0!</v>
      </c>
      <c r="E3" s="19" t="e">
        <f>'Base de données cours'!E3/'Base de données cours'!D3-1</f>
        <v>#DIV/0!</v>
      </c>
      <c r="F3" s="19" t="e">
        <f>'Base de données cours'!F3/'Base de données cours'!E3-1</f>
        <v>#DIV/0!</v>
      </c>
      <c r="G3" s="19" t="e">
        <f>'Base de données cours'!G3/'Base de données cours'!F3-1</f>
        <v>#DIV/0!</v>
      </c>
      <c r="H3" s="19" t="e">
        <f>'Base de données cours'!H3/'Base de données cours'!G3-1</f>
        <v>#DIV/0!</v>
      </c>
      <c r="I3" s="19" t="e">
        <f>'Base de données cours'!I3/'Base de données cours'!H3-1</f>
        <v>#DIV/0!</v>
      </c>
      <c r="J3" s="19" t="e">
        <f>'Base de données cours'!J3/'Base de données cours'!I3-1</f>
        <v>#DIV/0!</v>
      </c>
      <c r="K3" s="19" t="e">
        <f>'Base de données cours'!K3/'Base de données cours'!J3-1</f>
        <v>#DIV/0!</v>
      </c>
      <c r="L3" s="19" t="e">
        <f>'Base de données cours'!L3/'Base de données cours'!K3-1</f>
        <v>#DIV/0!</v>
      </c>
      <c r="M3" s="19" t="e">
        <f>'Base de données cours'!M3/'Base de données cours'!L3-1</f>
        <v>#DIV/0!</v>
      </c>
      <c r="N3" s="19" t="e">
        <f>'Base de données cours'!N3/'Base de données cours'!M3-1</f>
        <v>#DIV/0!</v>
      </c>
      <c r="O3" s="19" t="e">
        <f>'Base de données cours'!O3/'Base de données cours'!N3-1</f>
        <v>#DIV/0!</v>
      </c>
      <c r="P3" s="19" t="e">
        <f>'Base de données cours'!P3/'Base de données cours'!O3-1</f>
        <v>#DIV/0!</v>
      </c>
      <c r="Q3" s="19" t="e">
        <f>'Base de données cours'!Q3/'Base de données cours'!P3-1</f>
        <v>#DIV/0!</v>
      </c>
      <c r="R3" s="19" t="e">
        <f>'Base de données cours'!R3/'Base de données cours'!Q3-1</f>
        <v>#DIV/0!</v>
      </c>
      <c r="S3" s="19" t="e">
        <f>'Base de données cours'!S3/'Base de données cours'!R3-1</f>
        <v>#DIV/0!</v>
      </c>
      <c r="T3" s="19" t="e">
        <f>'Base de données cours'!T3/'Base de données cours'!S3-1</f>
        <v>#DIV/0!</v>
      </c>
      <c r="U3" s="19" t="e">
        <f>'Base de données cours'!U3/'Base de données cours'!T3-1</f>
        <v>#DIV/0!</v>
      </c>
      <c r="V3" s="19" t="e">
        <f>'Base de données cours'!V3/'Base de données cours'!U3-1</f>
        <v>#DIV/0!</v>
      </c>
      <c r="W3" s="19" t="e">
        <f>'Base de données cours'!W3/'Base de données cours'!V3-1</f>
        <v>#DIV/0!</v>
      </c>
      <c r="X3" s="19" t="e">
        <f>'Base de données cours'!X3/'Base de données cours'!W3-1</f>
        <v>#DIV/0!</v>
      </c>
      <c r="Y3" s="20" t="e">
        <f>'Base de données cours'!Y3/'Base de données cours'!X3-1</f>
        <v>#DIV/0!</v>
      </c>
      <c r="Z3" s="20">
        <f>'Base de données cours'!Z3/'Base de données cours'!Y3-1</f>
        <v>-3.414970679544671E-2</v>
      </c>
      <c r="AA3" s="20">
        <f>'Base de données cours'!AA3/'Base de données cours'!Z3-1</f>
        <v>-3.5714285714283367E-4</v>
      </c>
      <c r="AB3" s="20">
        <f>'Base de données cours'!AB3/'Base de données cours'!AA3-1</f>
        <v>-2.1078956770275048E-2</v>
      </c>
      <c r="AC3" s="20">
        <f>'Base de données cours'!AC3/'Base de données cours'!AB3-1</f>
        <v>-1.4598540145985384E-2</v>
      </c>
      <c r="AD3" s="20">
        <f>'Base de données cours'!AD3/'Base de données cours'!AC3-1</f>
        <v>-3.703703703703709E-2</v>
      </c>
      <c r="AE3" s="20">
        <f>'Base de données cours'!AE3/'Base de données cours'!AD3-1</f>
        <v>0</v>
      </c>
      <c r="AF3" s="20">
        <f>'Base de données cours'!AF3/'Base de données cours'!AE3-1</f>
        <v>-1.538461538461533E-2</v>
      </c>
      <c r="AG3" s="20">
        <f>'Base de données cours'!AG3/'Base de données cours'!AF3-1</f>
        <v>3.5156249999999112E-3</v>
      </c>
      <c r="AH3" s="20">
        <f>'Base de données cours'!AH3/'Base de données cours'!AG3-1</f>
        <v>-6.1891786687427008E-2</v>
      </c>
      <c r="AI3" s="20">
        <f>'Base de données cours'!AI3/'Base de données cours'!AH3-1</f>
        <v>0</v>
      </c>
      <c r="AJ3" s="20">
        <f>'Base de données cours'!AJ3/'Base de données cours'!AI3-1</f>
        <v>-4.1493775933609811E-3</v>
      </c>
      <c r="AK3" s="20">
        <f>'Base de données cours'!AK3/'Base de données cours'!AJ3-1</f>
        <v>-6.6666666666666652E-2</v>
      </c>
      <c r="AL3" s="20">
        <f>'Base de données cours'!AL3/'Base de données cours'!AK3-1</f>
        <v>2.5892857142857162E-2</v>
      </c>
      <c r="AM3" s="20">
        <f>'Base de données cours'!AM3/'Base de données cours'!AL3-1</f>
        <v>8.7032201914705176E-4</v>
      </c>
      <c r="AN3" s="20">
        <f>'Base de données cours'!AN3/'Base de données cours'!AM3-1</f>
        <v>0</v>
      </c>
      <c r="AO3" s="20">
        <f>'Base de données cours'!AO3/'Base de données cours'!AN3-1</f>
        <v>4.3478260869567187E-4</v>
      </c>
      <c r="AP3" s="20">
        <f>'Base de données cours'!AP3/'Base de données cours'!AO3-1</f>
        <v>9.126466753585305E-3</v>
      </c>
      <c r="AQ3" s="20">
        <f>'Base de données cours'!AQ3/'Base de données cours'!AP3-1</f>
        <v>7.3212747631352659E-3</v>
      </c>
      <c r="AR3" s="20">
        <f>'Base de données cours'!AR3/'Base de données cours'!AQ3-1</f>
        <v>0</v>
      </c>
      <c r="AS3" s="20">
        <f>'Base de données cours'!AS3/'Base de données cours'!AR3-1</f>
        <v>-5.9427105600684094E-2</v>
      </c>
      <c r="AT3" s="20">
        <f>'Base de données cours'!AT3/'Base de données cours'!AS3-1</f>
        <v>0</v>
      </c>
      <c r="AU3" s="20">
        <f>'Base de données cours'!AU3/'Base de données cours'!AT3-1</f>
        <v>1.8181818181818077E-2</v>
      </c>
      <c r="AV3" s="20">
        <f>'Base de données cours'!AV3/'Base de données cours'!AU3-1</f>
        <v>0</v>
      </c>
      <c r="AW3" s="20">
        <f>'Base de données cours'!AW3/'Base de données cours'!AV3-1</f>
        <v>4.4642857142857206E-2</v>
      </c>
      <c r="AX3" s="20">
        <f>'Base de données cours'!AX3/'Base de données cours'!AW3-1</f>
        <v>6.4102564102563875E-3</v>
      </c>
      <c r="AY3" s="20">
        <f>'Base de données cours'!AY3/'Base de données cours'!AX3-1</f>
        <v>-2.3354564755838636E-2</v>
      </c>
      <c r="AZ3" s="20">
        <f>'Base de données cours'!AZ3/'Base de données cours'!AY3-1</f>
        <v>-1.6521739130434754E-2</v>
      </c>
      <c r="BA3" s="20">
        <f>'Base de données cours'!BA3/'Base de données cours'!AZ3-1</f>
        <v>0</v>
      </c>
      <c r="BB3" s="20">
        <f>'Base de données cours'!BB3/'Base de données cours'!BA3-1</f>
        <v>-8.8417329796641742E-4</v>
      </c>
      <c r="BC3" s="20">
        <f>'Base de données cours'!BC3/'Base de données cours'!BB3-1</f>
        <v>-1.7699115044247815E-2</v>
      </c>
      <c r="BD3" s="20">
        <f>'Base de données cours'!BD3/'Base de données cours'!BC3-1</f>
        <v>2.6126126126126081E-2</v>
      </c>
      <c r="BE3" s="20">
        <f>'Base de données cours'!BE3/'Base de données cours'!BD3-1</f>
        <v>-3.5118525021948788E-3</v>
      </c>
      <c r="BF3" s="20">
        <f>'Base de données cours'!BF3/'Base de données cours'!BE3-1</f>
        <v>-2.995594713656391E-2</v>
      </c>
      <c r="BG3" s="20">
        <f>'Base de données cours'!BG3/'Base de données cours'!BF3-1</f>
        <v>-9.0826521344233857E-4</v>
      </c>
      <c r="BH3" s="20">
        <f>'Base de données cours'!BH3/'Base de données cours'!BG3-1</f>
        <v>0</v>
      </c>
      <c r="BI3" s="21">
        <f>'Base de données cours'!BI3/'Base de données cours'!BH3-1</f>
        <v>-0.84499999999999997</v>
      </c>
      <c r="BJ3" s="21">
        <f>'Base de données cours'!BJ3/'Base de données cours'!BI3-1</f>
        <v>-7.3313782991202392E-2</v>
      </c>
      <c r="BK3" s="21">
        <f>'Base de données cours'!BK3/'Base de données cours'!BJ3-1</f>
        <v>-7.2784810126582333E-2</v>
      </c>
      <c r="BL3" s="21">
        <f>'Base de données cours'!BL3/'Base de données cours'!BK3-1</f>
        <v>-7.1672354948805417E-2</v>
      </c>
      <c r="BM3" s="21">
        <f>'Base de données cours'!BM3/'Base de données cours'!BL3-1</f>
        <v>-5.8823529411764719E-2</v>
      </c>
      <c r="BN3" s="21">
        <f>'Base de données cours'!BN3/'Base de données cours'!BM3-1</f>
        <v>0</v>
      </c>
      <c r="BO3" s="21">
        <f>'Base de données cours'!BO3/'Base de données cours'!BN3-1</f>
        <v>1.5625E-2</v>
      </c>
      <c r="BP3" s="21">
        <f>'Base de données cours'!BP3/'Base de données cours'!BO3-1</f>
        <v>7.3076923076923039E-2</v>
      </c>
      <c r="BQ3" s="21">
        <f>'Base de données cours'!BQ3/'Base de données cours'!BP3-1</f>
        <v>7.1684587813620082E-2</v>
      </c>
      <c r="BR3" s="21">
        <f>'Base de données cours'!BR3/'Base de données cours'!BQ3-1</f>
        <v>6.6889632107023367E-3</v>
      </c>
      <c r="BS3" s="21">
        <f>'Base de données cours'!BS3/'Base de données cours'!BR3-1</f>
        <v>6.3122923588039948E-2</v>
      </c>
      <c r="BT3" s="21">
        <f>'Base de données cours'!BT3/'Base de données cours'!BS3-1</f>
        <v>6.5625000000000044E-2</v>
      </c>
      <c r="BU3" s="21">
        <f>'Base de données cours'!BU3/'Base de données cours'!BT3-1</f>
        <v>5.5718475073313734E-2</v>
      </c>
      <c r="BV3" s="21">
        <f>'Base de données cours'!BV3/'Base de données cours'!BU3-1</f>
        <v>-5.2777777777777812E-2</v>
      </c>
      <c r="BW3" s="21">
        <f>'Base de données cours'!BW3/'Base de données cours'!BV3-1</f>
        <v>-6.1583577712609916E-2</v>
      </c>
      <c r="BX3" s="22">
        <f>'Base de données cours'!BX3/'Base de données cours'!BW3-1</f>
        <v>-0.33750000000000002</v>
      </c>
      <c r="BY3" s="22">
        <f>'Base de données cours'!BY3/'Base de données cours'!BX3-1</f>
        <v>7.0754716981132004E-2</v>
      </c>
      <c r="BZ3" s="22">
        <f>'Base de données cours'!BZ3/'Base de données cours'!BY3-1</f>
        <v>7.0484581497797461E-2</v>
      </c>
      <c r="CA3" s="22">
        <f>'Base de données cours'!CA3/'Base de données cours'!BZ3-1</f>
        <v>-7.407407407407407E-2</v>
      </c>
      <c r="CB3" s="22">
        <f>'Base de données cours'!CB3/'Base de données cours'!CA3-1</f>
        <v>-6.6666666666666652E-2</v>
      </c>
      <c r="CC3" s="22">
        <f>'Base de données cours'!CC3/'Base de données cours'!CB3-1</f>
        <v>0</v>
      </c>
      <c r="CD3" s="22">
        <f>'Base de données cours'!CD3/'Base de données cours'!CC3-1</f>
        <v>0</v>
      </c>
      <c r="CE3" s="22">
        <f>'Base de données cours'!CE3/'Base de données cours'!CD3-1</f>
        <v>0</v>
      </c>
      <c r="CF3" s="22">
        <f>'Base de données cours'!CF3/'Base de données cours'!CE3-1</f>
        <v>0</v>
      </c>
      <c r="CG3" s="22">
        <f>'Base de données cours'!CG3/'Base de données cours'!CF3-1</f>
        <v>0</v>
      </c>
      <c r="CH3" s="22">
        <f>'Base de données cours'!CH3/'Base de données cours'!CG3-1</f>
        <v>-5.2380952380952417E-2</v>
      </c>
      <c r="CI3" s="22">
        <f>'Base de données cours'!CI3/'Base de données cours'!CH3-1</f>
        <v>-5.0251256281407253E-3</v>
      </c>
      <c r="CJ3" s="22">
        <f>'Base de données cours'!CJ3/'Base de données cours'!CI3-1</f>
        <v>-4.0404040404040442E-2</v>
      </c>
      <c r="CK3" s="22">
        <f>'Base de données cours'!CK3/'Base de données cours'!CJ3-1</f>
        <v>-5.7894736842105221E-2</v>
      </c>
      <c r="CL3" s="22">
        <f>'Base de données cours'!CL3/'Base de données cours'!CK3-1</f>
        <v>-1.1173184357541888E-2</v>
      </c>
      <c r="CM3" s="22">
        <f>'Base de données cours'!CM3/'Base de données cours'!CL3-1</f>
        <v>1.1299435028248483E-2</v>
      </c>
    </row>
    <row r="4" spans="1:91" x14ac:dyDescent="0.25">
      <c r="A4" s="3" t="s">
        <v>3</v>
      </c>
      <c r="B4" s="12"/>
      <c r="C4" s="19">
        <f>'Base de données cours'!C4/'Base de données cours'!B4-1</f>
        <v>-1.9347037484885088E-2</v>
      </c>
      <c r="D4" s="19">
        <f>'Base de données cours'!D4/'Base de données cours'!C4-1</f>
        <v>0</v>
      </c>
      <c r="E4" s="19">
        <f>'Base de données cours'!E4/'Base de données cours'!D4-1</f>
        <v>-0.13686806411837238</v>
      </c>
      <c r="F4" s="19">
        <f>'Base de données cours'!F4/'Base de données cours'!E4-1</f>
        <v>0</v>
      </c>
      <c r="G4" s="19">
        <f>'Base de données cours'!G4/'Base de données cours'!F4-1</f>
        <v>0</v>
      </c>
      <c r="H4" s="19">
        <f>'Base de données cours'!H4/'Base de données cours'!G4-1</f>
        <v>-7.1428571428571397E-2</v>
      </c>
      <c r="I4" s="19">
        <f>'Base de données cours'!I4/'Base de données cours'!H4-1</f>
        <v>7.4615384615384528E-2</v>
      </c>
      <c r="J4" s="19">
        <f>'Base de données cours'!J4/'Base de données cours'!I4-1</f>
        <v>0</v>
      </c>
      <c r="K4" s="19">
        <f>'Base de données cours'!K4/'Base de données cours'!J4-1</f>
        <v>-2.004294917680749E-2</v>
      </c>
      <c r="L4" s="19">
        <f>'Base de données cours'!L4/'Base de données cours'!K4-1</f>
        <v>0</v>
      </c>
      <c r="M4" s="19">
        <f>'Base de données cours'!M4/'Base de données cours'!L4-1</f>
        <v>0</v>
      </c>
      <c r="N4" s="19">
        <f>'Base de données cours'!N4/'Base de données cours'!M4-1</f>
        <v>0</v>
      </c>
      <c r="O4" s="19">
        <f>'Base de données cours'!O4/'Base de données cours'!N4-1</f>
        <v>-0.12344777209642077</v>
      </c>
      <c r="P4" s="19">
        <f>'Base de données cours'!P4/'Base de données cours'!O4-1</f>
        <v>0</v>
      </c>
      <c r="Q4" s="19">
        <f>'Base de données cours'!Q4/'Base de données cours'!P4-1</f>
        <v>0</v>
      </c>
      <c r="R4" s="19">
        <f>'Base de données cours'!R4/'Base de données cours'!Q4-1</f>
        <v>0</v>
      </c>
      <c r="S4" s="19">
        <f>'Base de données cours'!S4/'Base de données cours'!R4-1</f>
        <v>0</v>
      </c>
      <c r="T4" s="19">
        <f>'Base de données cours'!T4/'Base de données cours'!S4-1</f>
        <v>0</v>
      </c>
      <c r="U4" s="19">
        <f>'Base de données cours'!U4/'Base de données cours'!T4-1</f>
        <v>0</v>
      </c>
      <c r="V4" s="19">
        <f>'Base de données cours'!V4/'Base de données cours'!U4-1</f>
        <v>0</v>
      </c>
      <c r="W4" s="19">
        <f>'Base de données cours'!W4/'Base de données cours'!V4-1</f>
        <v>0</v>
      </c>
      <c r="X4" s="19">
        <f>'Base de données cours'!X4/'Base de données cours'!W4-1</f>
        <v>0</v>
      </c>
      <c r="Y4" s="20">
        <f>'Base de données cours'!Y4/'Base de données cours'!X4-1</f>
        <v>0.83333333333333326</v>
      </c>
      <c r="Z4" s="20">
        <f>'Base de données cours'!Z4/'Base de données cours'!Y4-1</f>
        <v>0</v>
      </c>
      <c r="AA4" s="20">
        <f>'Base de données cours'!AA4/'Base de données cours'!Z4-1</f>
        <v>-9.0909090909090384E-3</v>
      </c>
      <c r="AB4" s="20">
        <f>'Base de données cours'!AB4/'Base de données cours'!AA4-1</f>
        <v>-4.5871559633027248E-3</v>
      </c>
      <c r="AC4" s="20">
        <f>'Base de données cours'!AC4/'Base de données cours'!AB4-1</f>
        <v>-5.0691244239631228E-3</v>
      </c>
      <c r="AD4" s="20">
        <f>'Base de données cours'!AD4/'Base de données cours'!AC4-1</f>
        <v>0</v>
      </c>
      <c r="AE4" s="20">
        <f>'Base de données cours'!AE4/'Base de données cours'!AD4-1</f>
        <v>0</v>
      </c>
      <c r="AF4" s="20">
        <f>'Base de données cours'!AF4/'Base de données cours'!AE4-1</f>
        <v>0</v>
      </c>
      <c r="AG4" s="20">
        <f>'Base de données cours'!AG4/'Base de données cours'!AF4-1</f>
        <v>-4.631773969430153E-4</v>
      </c>
      <c r="AH4" s="20">
        <f>'Base de données cours'!AH4/'Base de données cours'!AG4-1</f>
        <v>0</v>
      </c>
      <c r="AI4" s="20">
        <f>'Base de données cours'!AI4/'Base de données cours'!AH4-1</f>
        <v>0</v>
      </c>
      <c r="AJ4" s="20">
        <f>'Base de données cours'!AJ4/'Base de données cours'!AI4-1</f>
        <v>0</v>
      </c>
      <c r="AK4" s="20">
        <f>'Base de données cours'!AK4/'Base de données cours'!AJ4-1</f>
        <v>0</v>
      </c>
      <c r="AL4" s="20">
        <f>'Base de données cours'!AL4/'Base de données cours'!AK4-1</f>
        <v>0</v>
      </c>
      <c r="AM4" s="20">
        <f>'Base de données cours'!AM4/'Base de données cours'!AL4-1</f>
        <v>0</v>
      </c>
      <c r="AN4" s="20">
        <f>'Base de données cours'!AN4/'Base de données cours'!AM4-1</f>
        <v>0</v>
      </c>
      <c r="AO4" s="20">
        <f>'Base de données cours'!AO4/'Base de données cours'!AN4-1</f>
        <v>0</v>
      </c>
      <c r="AP4" s="20">
        <f>'Base de données cours'!AP4/'Base de données cours'!AO4-1</f>
        <v>-7.4606116774791453E-2</v>
      </c>
      <c r="AQ4" s="20">
        <f>'Base de données cours'!AQ4/'Base de données cours'!AP4-1</f>
        <v>-4.8572859288933401E-2</v>
      </c>
      <c r="AR4" s="20">
        <f>'Base de données cours'!AR4/'Base de données cours'!AQ4-1</f>
        <v>0</v>
      </c>
      <c r="AS4" s="20">
        <f>'Base de données cours'!AS4/'Base de données cours'!AR4-1</f>
        <v>4.2105263157894646E-2</v>
      </c>
      <c r="AT4" s="20">
        <f>'Base de données cours'!AT4/'Base de données cours'!AS4-1</f>
        <v>-5.050505050505083E-3</v>
      </c>
      <c r="AU4" s="20">
        <f>'Base de données cours'!AU4/'Base de données cours'!AT4-1</f>
        <v>1.3705583756345119E-2</v>
      </c>
      <c r="AV4" s="20">
        <f>'Base de données cours'!AV4/'Base de données cours'!AU4-1</f>
        <v>0</v>
      </c>
      <c r="AW4" s="20">
        <f>'Base de données cours'!AW4/'Base de données cours'!AV4-1</f>
        <v>0</v>
      </c>
      <c r="AX4" s="20">
        <f>'Base de données cours'!AX4/'Base de données cours'!AW4-1</f>
        <v>0</v>
      </c>
      <c r="AY4" s="20">
        <f>'Base de données cours'!AY4/'Base de données cours'!AX4-1</f>
        <v>-7.4611917876815204E-2</v>
      </c>
      <c r="AZ4" s="20">
        <f>'Base de données cours'!AZ4/'Base de données cours'!AY4-1</f>
        <v>0</v>
      </c>
      <c r="BA4" s="20">
        <f>'Base de données cours'!BA4/'Base de données cours'!AZ4-1</f>
        <v>-7.4675324675324672E-2</v>
      </c>
      <c r="BB4" s="20">
        <f>'Base de données cours'!BB4/'Base de données cours'!BA4-1</f>
        <v>-6.4327485380117011E-2</v>
      </c>
      <c r="BC4" s="20">
        <f>'Base de données cours'!BC4/'Base de données cours'!BB4-1</f>
        <v>0</v>
      </c>
      <c r="BD4" s="20">
        <f>'Base de données cours'!BD4/'Base de données cours'!BC4-1</f>
        <v>0</v>
      </c>
      <c r="BE4" s="20">
        <f>'Base de données cours'!BE4/'Base de données cours'!BD4-1</f>
        <v>-0.1875</v>
      </c>
      <c r="BF4" s="20">
        <f>'Base de données cours'!BF4/'Base de données cours'!BE4-1</f>
        <v>0</v>
      </c>
      <c r="BG4" s="20">
        <f>'Base de données cours'!BG4/'Base de données cours'!BF4-1</f>
        <v>0</v>
      </c>
      <c r="BH4" s="20">
        <f>'Base de données cours'!BH4/'Base de données cours'!BG4-1</f>
        <v>0</v>
      </c>
      <c r="BI4" s="21">
        <f>'Base de données cours'!BI4/'Base de données cours'!BH4-1</f>
        <v>-0.40769230769230769</v>
      </c>
      <c r="BJ4" s="21">
        <f>'Base de données cours'!BJ4/'Base de données cours'!BI4-1</f>
        <v>0</v>
      </c>
      <c r="BK4" s="21">
        <f>'Base de données cours'!BK4/'Base de données cours'!BJ4-1</f>
        <v>0</v>
      </c>
      <c r="BL4" s="21">
        <f>'Base de données cours'!BL4/'Base de données cours'!BK4-1</f>
        <v>0</v>
      </c>
      <c r="BM4" s="21">
        <f>'Base de données cours'!BM4/'Base de données cours'!BL4-1</f>
        <v>0</v>
      </c>
      <c r="BN4" s="21">
        <f>'Base de données cours'!BN4/'Base de données cours'!BM4-1</f>
        <v>0</v>
      </c>
      <c r="BO4" s="21">
        <f>'Base de données cours'!BO4/'Base de données cours'!BN4-1</f>
        <v>0</v>
      </c>
      <c r="BP4" s="21">
        <f>'Base de données cours'!BP4/'Base de données cours'!BO4-1</f>
        <v>0</v>
      </c>
      <c r="BQ4" s="21">
        <f>'Base de données cours'!BQ4/'Base de données cours'!BP4-1</f>
        <v>0</v>
      </c>
      <c r="BR4" s="21">
        <f>'Base de données cours'!BR4/'Base de données cours'!BQ4-1</f>
        <v>-7.4025974025973995E-2</v>
      </c>
      <c r="BS4" s="21">
        <f>'Base de données cours'!BS4/'Base de données cours'!BR4-1</f>
        <v>0</v>
      </c>
      <c r="BT4" s="21">
        <f>'Base de données cours'!BT4/'Base de données cours'!BS4-1</f>
        <v>0</v>
      </c>
      <c r="BU4" s="21">
        <f>'Base de données cours'!BU4/'Base de données cours'!BT4-1</f>
        <v>9.817671809256634E-3</v>
      </c>
      <c r="BV4" s="21">
        <f>'Base de données cours'!BV4/'Base de données cours'!BU4-1</f>
        <v>-1.388888888888884E-3</v>
      </c>
      <c r="BW4" s="21">
        <f>'Base de données cours'!BW4/'Base de données cours'!BV4-1</f>
        <v>0</v>
      </c>
      <c r="BX4" s="22">
        <f>'Base de données cours'!BX4/'Base de données cours'!BW4-1</f>
        <v>1.3908205841446364E-3</v>
      </c>
      <c r="BY4" s="22">
        <f>'Base de données cours'!BY4/'Base de données cours'!BX4-1</f>
        <v>0</v>
      </c>
      <c r="BZ4" s="22">
        <f>'Base de données cours'!BZ4/'Base de données cours'!BY4-1</f>
        <v>0</v>
      </c>
      <c r="CA4" s="22">
        <f>'Base de données cours'!CA4/'Base de données cours'!BZ4-1</f>
        <v>0</v>
      </c>
      <c r="CB4" s="22">
        <f>'Base de données cours'!CB4/'Base de données cours'!CA4-1</f>
        <v>1.388888888888884E-3</v>
      </c>
      <c r="CC4" s="22">
        <f>'Base de données cours'!CC4/'Base de données cours'!CB4-1</f>
        <v>0</v>
      </c>
      <c r="CD4" s="22">
        <f>'Base de données cours'!CD4/'Base de données cours'!CC4-1</f>
        <v>0</v>
      </c>
      <c r="CE4" s="22">
        <f>'Base de données cours'!CE4/'Base de données cours'!CD4-1</f>
        <v>0</v>
      </c>
      <c r="CF4" s="22">
        <f>'Base de données cours'!CF4/'Base de données cours'!CE4-1</f>
        <v>0</v>
      </c>
      <c r="CG4" s="22">
        <f>'Base de données cours'!CG4/'Base de données cours'!CF4-1</f>
        <v>0</v>
      </c>
      <c r="CH4" s="22">
        <f>'Base de données cours'!CH4/'Base de données cours'!CG4-1</f>
        <v>0</v>
      </c>
      <c r="CI4" s="22">
        <f>'Base de données cours'!CI4/'Base de données cours'!CH4-1</f>
        <v>0</v>
      </c>
      <c r="CJ4" s="22">
        <f>'Base de données cours'!CJ4/'Base de données cours'!CI4-1</f>
        <v>0</v>
      </c>
      <c r="CK4" s="22">
        <f>'Base de données cours'!CK4/'Base de données cours'!CJ4-1</f>
        <v>0</v>
      </c>
      <c r="CL4" s="22">
        <f>'Base de données cours'!CL4/'Base de données cours'!CK4-1</f>
        <v>0</v>
      </c>
      <c r="CM4" s="22">
        <f>'Base de données cours'!CM4/'Base de données cours'!CL4-1</f>
        <v>0</v>
      </c>
    </row>
    <row r="5" spans="1:91" x14ac:dyDescent="0.25">
      <c r="A5" s="3" t="s">
        <v>4</v>
      </c>
      <c r="B5" s="12"/>
      <c r="C5" s="19">
        <f>'Base de données cours'!C5/'Base de données cours'!B5-1</f>
        <v>1.5625E-2</v>
      </c>
      <c r="D5" s="19">
        <f>'Base de données cours'!D5/'Base de données cours'!C5-1</f>
        <v>2.3076923076922995E-2</v>
      </c>
      <c r="E5" s="19">
        <f>'Base de données cours'!E5/'Base de données cours'!D5-1</f>
        <v>0.1278195488721805</v>
      </c>
      <c r="F5" s="19">
        <f>'Base de données cours'!F5/'Base de données cours'!E5-1</f>
        <v>3.3333333333333437E-2</v>
      </c>
      <c r="G5" s="19">
        <f>'Base de données cours'!G5/'Base de données cours'!F5-1</f>
        <v>-3.2258064516129004E-2</v>
      </c>
      <c r="H5" s="19">
        <f>'Base de données cours'!H5/'Base de données cours'!G5-1</f>
        <v>0</v>
      </c>
      <c r="I5" s="19">
        <f>'Base de données cours'!I5/'Base de données cours'!H5-1</f>
        <v>-4.6666666666666634E-2</v>
      </c>
      <c r="J5" s="19">
        <f>'Base de données cours'!J5/'Base de données cours'!I5-1</f>
        <v>4.8951048951048959E-2</v>
      </c>
      <c r="K5" s="19">
        <f>'Base de données cours'!K5/'Base de données cours'!J5-1</f>
        <v>0</v>
      </c>
      <c r="L5" s="19">
        <f>'Base de données cours'!L5/'Base de données cours'!K5-1</f>
        <v>0</v>
      </c>
      <c r="M5" s="19">
        <f>'Base de données cours'!M5/'Base de données cours'!L5-1</f>
        <v>-1.6666666666666718E-2</v>
      </c>
      <c r="N5" s="19">
        <f>'Base de données cours'!N5/'Base de données cours'!M5-1</f>
        <v>1.6779661016949055E-2</v>
      </c>
      <c r="O5" s="19">
        <f>'Base de données cours'!O5/'Base de données cours'!N5-1</f>
        <v>0.26687781296882807</v>
      </c>
      <c r="P5" s="19">
        <f>'Base de données cours'!P5/'Base de données cours'!O5-1</f>
        <v>-5.5263157894736792E-2</v>
      </c>
      <c r="Q5" s="19">
        <f>'Base de données cours'!Q5/'Base de données cours'!P5-1</f>
        <v>-3.8997214484679632E-2</v>
      </c>
      <c r="R5" s="19">
        <f>'Base de données cours'!R5/'Base de données cours'!Q5-1</f>
        <v>0</v>
      </c>
      <c r="S5" s="19">
        <f>'Base de données cours'!S5/'Base de données cours'!R5-1</f>
        <v>3.043478260869481E-3</v>
      </c>
      <c r="T5" s="19">
        <f>'Base de données cours'!T5/'Base de données cours'!S5-1</f>
        <v>6.9209651784424286E-2</v>
      </c>
      <c r="U5" s="19">
        <f>'Base de données cours'!U5/'Base de données cours'!T5-1</f>
        <v>-4.5945945945945921E-2</v>
      </c>
      <c r="V5" s="19">
        <f>'Base de données cours'!V5/'Base de données cours'!U5-1</f>
        <v>0</v>
      </c>
      <c r="W5" s="19">
        <f>'Base de données cours'!W5/'Base de données cours'!V5-1</f>
        <v>-3.7393767705382386E-2</v>
      </c>
      <c r="X5" s="19">
        <f>'Base de données cours'!X5/'Base de données cours'!W5-1</f>
        <v>5.8858151854024321E-4</v>
      </c>
      <c r="Y5" s="20">
        <f>'Base de données cours'!Y5/'Base de données cours'!X5-1</f>
        <v>-2.9411764705882359E-2</v>
      </c>
      <c r="Z5" s="20">
        <f>'Base de données cours'!Z5/'Base de données cours'!Y5-1</f>
        <v>-4.5454545454545414E-2</v>
      </c>
      <c r="AA5" s="20">
        <f>'Base de données cours'!AA5/'Base de données cours'!Z5-1</f>
        <v>0</v>
      </c>
      <c r="AB5" s="20">
        <f>'Base de données cours'!AB5/'Base de données cours'!AA5-1</f>
        <v>1.2698412698412653E-2</v>
      </c>
      <c r="AC5" s="20">
        <f>'Base de données cours'!AC5/'Base de données cours'!AB5-1</f>
        <v>0</v>
      </c>
      <c r="AD5" s="20">
        <f>'Base de données cours'!AD5/'Base de données cours'!AC5-1</f>
        <v>-3.1347962382445305E-3</v>
      </c>
      <c r="AE5" s="20">
        <f>'Base de données cours'!AE5/'Base de données cours'!AD5-1</f>
        <v>3.7735849056603765E-2</v>
      </c>
      <c r="AF5" s="20">
        <f>'Base de données cours'!AF5/'Base de données cours'!AE5-1</f>
        <v>0</v>
      </c>
      <c r="AG5" s="20">
        <f>'Base de données cours'!AG5/'Base de données cours'!AF5-1</f>
        <v>0</v>
      </c>
      <c r="AH5" s="20">
        <f>'Base de données cours'!AH5/'Base de données cours'!AG5-1</f>
        <v>3.5757575757575655E-2</v>
      </c>
      <c r="AI5" s="20">
        <f>'Base de données cours'!AI5/'Base de données cours'!AH5-1</f>
        <v>2.0479812755997973E-3</v>
      </c>
      <c r="AJ5" s="20">
        <f>'Base de données cours'!AJ5/'Base de données cours'!AI5-1</f>
        <v>7.4890510948905087E-2</v>
      </c>
      <c r="AK5" s="20">
        <f>'Base de données cours'!AK5/'Base de données cours'!AJ5-1</f>
        <v>-6.8314545701480323E-2</v>
      </c>
      <c r="AL5" s="20">
        <f>'Base de données cours'!AL5/'Base de données cours'!AK5-1</f>
        <v>-5.8309037900874383E-3</v>
      </c>
      <c r="AM5" s="20">
        <f>'Base de données cours'!AM5/'Base de données cours'!AL5-1</f>
        <v>0</v>
      </c>
      <c r="AN5" s="20">
        <f>'Base de données cours'!AN5/'Base de données cours'!AM5-1</f>
        <v>2.6392961876832821E-2</v>
      </c>
      <c r="AO5" s="20">
        <f>'Base de données cours'!AO5/'Base de données cours'!AN5-1</f>
        <v>-5.428571428571427E-2</v>
      </c>
      <c r="AP5" s="20">
        <f>'Base de données cours'!AP5/'Base de données cours'!AO5-1</f>
        <v>0</v>
      </c>
      <c r="AQ5" s="20">
        <f>'Base de données cours'!AQ5/'Base de données cours'!AP5-1</f>
        <v>-1.8126888217522619E-2</v>
      </c>
      <c r="AR5" s="20">
        <f>'Base de données cours'!AR5/'Base de données cours'!AQ5-1</f>
        <v>1.538461538461533E-2</v>
      </c>
      <c r="AS5" s="20">
        <f>'Base de données cours'!AS5/'Base de données cours'!AR5-1</f>
        <v>3.0303030303029388E-3</v>
      </c>
      <c r="AT5" s="20">
        <f>'Base de données cours'!AT5/'Base de données cours'!AS5-1</f>
        <v>7.2507552870090697E-2</v>
      </c>
      <c r="AU5" s="20">
        <f>'Base de données cours'!AU5/'Base de données cours'!AT5-1</f>
        <v>1.4084507042255723E-4</v>
      </c>
      <c r="AV5" s="20">
        <f>'Base de données cours'!AV5/'Base de données cours'!AU5-1</f>
        <v>1.3941698352344822E-2</v>
      </c>
      <c r="AW5" s="20">
        <f>'Base de données cours'!AW5/'Base de données cours'!AV5-1</f>
        <v>0</v>
      </c>
      <c r="AX5" s="20">
        <f>'Base de données cours'!AX5/'Base de données cours'!AW5-1</f>
        <v>1.388888888888884E-2</v>
      </c>
      <c r="AY5" s="20">
        <f>'Base de données cours'!AY5/'Base de données cours'!AX5-1</f>
        <v>0</v>
      </c>
      <c r="AZ5" s="20">
        <f>'Base de données cours'!AZ5/'Base de données cours'!AY5-1</f>
        <v>0</v>
      </c>
      <c r="BA5" s="20">
        <f>'Base de données cours'!BA5/'Base de données cours'!AZ5-1</f>
        <v>0</v>
      </c>
      <c r="BB5" s="20">
        <f>'Base de données cours'!BB5/'Base de données cours'!BA5-1</f>
        <v>0</v>
      </c>
      <c r="BC5" s="20">
        <f>'Base de données cours'!BC5/'Base de données cours'!BB5-1</f>
        <v>2.73972602739736E-3</v>
      </c>
      <c r="BD5" s="20">
        <f>'Base de données cours'!BD5/'Base de données cours'!BC5-1</f>
        <v>-2.4590163934425924E-3</v>
      </c>
      <c r="BE5" s="20">
        <f>'Base de données cours'!BE5/'Base de données cours'!BD5-1</f>
        <v>-6.8748288140235592E-2</v>
      </c>
      <c r="BF5" s="20">
        <f>'Base de données cours'!BF5/'Base de données cours'!BE5-1</f>
        <v>0</v>
      </c>
      <c r="BG5" s="20">
        <f>'Base de données cours'!BG5/'Base de données cours'!BF5-1</f>
        <v>0</v>
      </c>
      <c r="BH5" s="20">
        <f>'Base de données cours'!BH5/'Base de données cours'!BG5-1</f>
        <v>0</v>
      </c>
      <c r="BI5" s="21">
        <f>'Base de données cours'!BI5/'Base de données cours'!BH5-1</f>
        <v>-0.84426470588235292</v>
      </c>
      <c r="BJ5" s="21">
        <f>'Base de données cours'!BJ5/'Base de données cours'!BI5-1</f>
        <v>5.193578847969782E-2</v>
      </c>
      <c r="BK5" s="21">
        <f>'Base de données cours'!BK5/'Base de données cours'!BJ5-1</f>
        <v>-1.2567324955116699E-2</v>
      </c>
      <c r="BL5" s="21">
        <f>'Base de données cours'!BL5/'Base de données cours'!BK5-1</f>
        <v>-5.4545454545454564E-2</v>
      </c>
      <c r="BM5" s="21">
        <f>'Base de données cours'!BM5/'Base de données cours'!BL5-1</f>
        <v>0</v>
      </c>
      <c r="BN5" s="21">
        <f>'Base de données cours'!BN5/'Base de données cours'!BM5-1</f>
        <v>0</v>
      </c>
      <c r="BO5" s="21">
        <f>'Base de données cours'!BO5/'Base de données cours'!BN5-1</f>
        <v>4.8076923076922906E-3</v>
      </c>
      <c r="BP5" s="21">
        <f>'Base de données cours'!BP5/'Base de données cours'!BO5-1</f>
        <v>-2.3923444976076569E-2</v>
      </c>
      <c r="BQ5" s="21">
        <f>'Base de données cours'!BQ5/'Base de données cours'!BP5-1</f>
        <v>4.9019607843137303E-2</v>
      </c>
      <c r="BR5" s="21">
        <f>'Base de données cours'!BR5/'Base de données cours'!BQ5-1</f>
        <v>2.710280373831786E-2</v>
      </c>
      <c r="BS5" s="21">
        <f>'Base de données cours'!BS5/'Base de données cours'!BR5-1</f>
        <v>9.0991810737039991E-4</v>
      </c>
      <c r="BT5" s="21">
        <f>'Base de données cours'!BT5/'Base de données cours'!BS5-1</f>
        <v>-4.5454545454545414E-2</v>
      </c>
      <c r="BU5" s="21">
        <f>'Base de données cours'!BU5/'Base de données cours'!BT5-1</f>
        <v>9.52380952380949E-3</v>
      </c>
      <c r="BV5" s="21">
        <f>'Base de données cours'!BV5/'Base de données cours'!BU5-1</f>
        <v>-1.8867924528301883E-2</v>
      </c>
      <c r="BW5" s="21">
        <f>'Base de données cours'!BW5/'Base de données cours'!BV5-1</f>
        <v>7.4999999999999956E-2</v>
      </c>
      <c r="BX5" s="22">
        <f>'Base de données cours'!BX5/'Base de données cours'!BW5-1</f>
        <v>-0.66010733452593917</v>
      </c>
      <c r="BY5" s="22">
        <f>'Base de données cours'!BY5/'Base de données cours'!BX5-1</f>
        <v>-2.6315789473684181E-2</v>
      </c>
      <c r="BZ5" s="22">
        <f>'Base de données cours'!BZ5/'Base de données cours'!BY5-1</f>
        <v>2.7027027027026973E-2</v>
      </c>
      <c r="CA5" s="22">
        <f>'Base de données cours'!CA5/'Base de données cours'!BZ5-1</f>
        <v>0</v>
      </c>
      <c r="CB5" s="22">
        <f>'Base de données cours'!CB5/'Base de données cours'!CA5-1</f>
        <v>0</v>
      </c>
      <c r="CC5" s="22">
        <f>'Base de données cours'!CC5/'Base de données cours'!CB5-1</f>
        <v>-2.6315789473684181E-2</v>
      </c>
      <c r="CD5" s="22">
        <f>'Base de données cours'!CD5/'Base de données cours'!CC5-1</f>
        <v>5.4054054054053946E-2</v>
      </c>
      <c r="CE5" s="22">
        <f>'Base de données cours'!CE5/'Base de données cours'!CD5-1</f>
        <v>2.564102564102555E-2</v>
      </c>
      <c r="CF5" s="22">
        <f>'Base de données cours'!CF5/'Base de données cours'!CE5-1</f>
        <v>-2.5000000000000022E-2</v>
      </c>
      <c r="CG5" s="22">
        <f>'Base de données cours'!CG5/'Base de données cours'!CF5-1</f>
        <v>2.051282051282044E-2</v>
      </c>
      <c r="CH5" s="22">
        <f>'Base de données cours'!CH5/'Base de données cours'!CG5-1</f>
        <v>5.0251256281406143E-3</v>
      </c>
      <c r="CI5" s="22">
        <f>'Base de données cours'!CI5/'Base de données cours'!CH5-1</f>
        <v>0</v>
      </c>
      <c r="CJ5" s="22">
        <f>'Base de données cours'!CJ5/'Base de données cours'!CI5-1</f>
        <v>5.0000000000000044E-2</v>
      </c>
      <c r="CK5" s="22">
        <f>'Base de données cours'!CK5/'Base de données cours'!CJ5-1</f>
        <v>-4.7619047619047672E-2</v>
      </c>
      <c r="CL5" s="22">
        <f>'Base de données cours'!CL5/'Base de données cours'!CK5-1</f>
        <v>-4.500000000000004E-2</v>
      </c>
      <c r="CM5" s="22">
        <f>'Base de données cours'!CM5/'Base de données cours'!CL5-1</f>
        <v>7.3298429319371694E-2</v>
      </c>
    </row>
    <row r="6" spans="1:91" x14ac:dyDescent="0.25">
      <c r="A6" s="3" t="s">
        <v>5</v>
      </c>
      <c r="B6" s="12"/>
      <c r="C6" s="19">
        <f>'Base de données cours'!C6/'Base de données cours'!B6-1</f>
        <v>0</v>
      </c>
      <c r="D6" s="19">
        <f>'Base de données cours'!D6/'Base de données cours'!C6-1</f>
        <v>0</v>
      </c>
      <c r="E6" s="19">
        <f>'Base de données cours'!E6/'Base de données cours'!D6-1</f>
        <v>-1.7391304347826098E-2</v>
      </c>
      <c r="F6" s="19">
        <f>'Base de données cours'!F6/'Base de données cours'!E6-1</f>
        <v>-8.8495575221239076E-3</v>
      </c>
      <c r="G6" s="19">
        <f>'Base de données cours'!G6/'Base de données cours'!F6-1</f>
        <v>2.6785714285714191E-2</v>
      </c>
      <c r="H6" s="19">
        <f>'Base de données cours'!H6/'Base de données cours'!G6-1</f>
        <v>4.391304347826086E-2</v>
      </c>
      <c r="I6" s="19">
        <f>'Base de données cours'!I6/'Base de données cours'!H6-1</f>
        <v>2.8738025822574009E-2</v>
      </c>
      <c r="J6" s="19">
        <f>'Base de données cours'!J6/'Base de données cours'!I6-1</f>
        <v>0</v>
      </c>
      <c r="K6" s="19">
        <f>'Base de données cours'!K6/'Base de données cours'!J6-1</f>
        <v>-1.2145748987854255E-2</v>
      </c>
      <c r="L6" s="19">
        <f>'Base de données cours'!L6/'Base de données cours'!K6-1</f>
        <v>0</v>
      </c>
      <c r="M6" s="19">
        <f>'Base de données cours'!M6/'Base de données cours'!L6-1</f>
        <v>0</v>
      </c>
      <c r="N6" s="19">
        <f>'Base de données cours'!N6/'Base de données cours'!M6-1</f>
        <v>1.1885245901639419E-2</v>
      </c>
      <c r="O6" s="19">
        <f>'Base de données cours'!O6/'Base de données cours'!N6-1</f>
        <v>0.10895099230457683</v>
      </c>
      <c r="P6" s="19">
        <f>'Base de données cours'!P6/'Base de données cours'!O6-1</f>
        <v>-7.1950328707085509E-2</v>
      </c>
      <c r="Q6" s="19">
        <f>'Base de données cours'!Q6/'Base de données cours'!P6-1</f>
        <v>7.4773711137348098E-3</v>
      </c>
      <c r="R6" s="19">
        <f>'Base de données cours'!R6/'Base de données cours'!Q6-1</f>
        <v>1.5625E-2</v>
      </c>
      <c r="S6" s="19">
        <f>'Base de données cours'!S6/'Base de données cours'!R6-1</f>
        <v>7.4999999999999956E-2</v>
      </c>
      <c r="T6" s="19">
        <f>'Base de données cours'!T6/'Base de données cours'!S6-1</f>
        <v>1.7889087656528524E-3</v>
      </c>
      <c r="U6" s="19">
        <f>'Base de données cours'!U6/'Base de données cours'!T6-1</f>
        <v>-3.5714285714285698E-2</v>
      </c>
      <c r="V6" s="19">
        <f>'Base de données cours'!V6/'Base de données cours'!U6-1</f>
        <v>3.7037037037036979E-2</v>
      </c>
      <c r="W6" s="19">
        <f>'Base de données cours'!W6/'Base de données cours'!V6-1</f>
        <v>7.8571428571428514E-2</v>
      </c>
      <c r="X6" s="19">
        <f>'Base de données cours'!X6/'Base de données cours'!W6-1</f>
        <v>2.6490066225165476E-2</v>
      </c>
      <c r="Y6" s="20">
        <f>'Base de données cours'!Y6/'Base de données cours'!X6-1</f>
        <v>-0.16096774193548391</v>
      </c>
      <c r="Z6" s="20">
        <f>'Base de données cours'!Z6/'Base de données cours'!Y6-1</f>
        <v>7.3048827374087022E-3</v>
      </c>
      <c r="AA6" s="20">
        <f>'Base de données cours'!AA6/'Base de données cours'!Z6-1</f>
        <v>0</v>
      </c>
      <c r="AB6" s="20">
        <f>'Base de données cours'!AB6/'Base de données cours'!AA6-1</f>
        <v>0</v>
      </c>
      <c r="AC6" s="20">
        <f>'Base de données cours'!AC6/'Base de données cours'!AB6-1</f>
        <v>0</v>
      </c>
      <c r="AD6" s="20">
        <f>'Base de données cours'!AD6/'Base de données cours'!AC6-1</f>
        <v>7.6335877862594437E-3</v>
      </c>
      <c r="AE6" s="20">
        <f>'Base de données cours'!AE6/'Base de données cours'!AD6-1</f>
        <v>0</v>
      </c>
      <c r="AF6" s="20">
        <f>'Base de données cours'!AF6/'Base de données cours'!AE6-1</f>
        <v>7.4999999999999956E-2</v>
      </c>
      <c r="AG6" s="20">
        <f>'Base de données cours'!AG6/'Base de données cours'!AF6-1</f>
        <v>-1.374207188160681E-2</v>
      </c>
      <c r="AH6" s="20">
        <f>'Base de données cours'!AH6/'Base de données cours'!AG6-1</f>
        <v>-5.6448731689889287E-2</v>
      </c>
      <c r="AI6" s="20">
        <f>'Base de données cours'!AI6/'Base de données cours'!AH6-1</f>
        <v>0</v>
      </c>
      <c r="AJ6" s="20">
        <f>'Base de données cours'!AJ6/'Base de données cours'!AI6-1</f>
        <v>-3.7864445285873405E-4</v>
      </c>
      <c r="AK6" s="20">
        <f>'Base de données cours'!AK6/'Base de données cours'!AJ6-1</f>
        <v>0</v>
      </c>
      <c r="AL6" s="20">
        <f>'Base de données cours'!AL6/'Base de données cours'!AK6-1</f>
        <v>2.2727272727272707E-2</v>
      </c>
      <c r="AM6" s="20">
        <f>'Base de données cours'!AM6/'Base de données cours'!AL6-1</f>
        <v>3.7037037037035425E-4</v>
      </c>
      <c r="AN6" s="20">
        <f>'Base de données cours'!AN6/'Base de données cours'!AM6-1</f>
        <v>3.591262495372094E-2</v>
      </c>
      <c r="AO6" s="20">
        <f>'Base de données cours'!AO6/'Base de données cours'!AN6-1</f>
        <v>-3.5025017869907082E-2</v>
      </c>
      <c r="AP6" s="20">
        <f>'Base de données cours'!AP6/'Base de données cours'!AO6-1</f>
        <v>-2.2222222222222254E-2</v>
      </c>
      <c r="AQ6" s="20">
        <f>'Base de données cours'!AQ6/'Base de données cours'!AP6-1</f>
        <v>2.2727272727272707E-2</v>
      </c>
      <c r="AR6" s="20">
        <f>'Base de données cours'!AR6/'Base de données cours'!AQ6-1</f>
        <v>0</v>
      </c>
      <c r="AS6" s="20">
        <f>'Base de données cours'!AS6/'Base de données cours'!AR6-1</f>
        <v>8.1481481481482376E-3</v>
      </c>
      <c r="AT6" s="20">
        <f>'Base de données cours'!AT6/'Base de données cours'!AS6-1</f>
        <v>2.8655400440852352E-2</v>
      </c>
      <c r="AU6" s="20">
        <f>'Base de données cours'!AU6/'Base de données cours'!AT6-1</f>
        <v>2.857142857142847E-2</v>
      </c>
      <c r="AV6" s="20">
        <f>'Base de données cours'!AV6/'Base de données cours'!AU6-1</f>
        <v>0</v>
      </c>
      <c r="AW6" s="20">
        <f>'Base de données cours'!AW6/'Base de données cours'!AV6-1</f>
        <v>0</v>
      </c>
      <c r="AX6" s="20">
        <f>'Base de données cours'!AX6/'Base de données cours'!AW6-1</f>
        <v>0</v>
      </c>
      <c r="AY6" s="20">
        <f>'Base de données cours'!AY6/'Base de données cours'!AX6-1</f>
        <v>0</v>
      </c>
      <c r="AZ6" s="20">
        <f>'Base de données cours'!AZ6/'Base de données cours'!AY6-1</f>
        <v>6.5972222222221433E-3</v>
      </c>
      <c r="BA6" s="20">
        <f>'Base de données cours'!BA6/'Base de données cours'!AZ6-1</f>
        <v>-1.9661952397378446E-2</v>
      </c>
      <c r="BB6" s="20">
        <f>'Base de données cours'!BB6/'Base de données cours'!BA6-1</f>
        <v>-1.442646023926808E-2</v>
      </c>
      <c r="BC6" s="20">
        <f>'Base de données cours'!BC6/'Base de données cours'!BB6-1</f>
        <v>-3.5701535166010601E-4</v>
      </c>
      <c r="BD6" s="20">
        <f>'Base de données cours'!BD6/'Base de données cours'!BC6-1</f>
        <v>0</v>
      </c>
      <c r="BE6" s="20">
        <f>'Base de données cours'!BE6/'Base de données cours'!BD6-1</f>
        <v>-2.1428571428571463E-2</v>
      </c>
      <c r="BF6" s="20">
        <f>'Base de données cours'!BF6/'Base de données cours'!BE6-1</f>
        <v>-1.4598540145985384E-2</v>
      </c>
      <c r="BG6" s="20">
        <f>'Base de données cours'!BG6/'Base de données cours'!BF6-1</f>
        <v>-1.4814814814814836E-2</v>
      </c>
      <c r="BH6" s="20">
        <f>'Base de données cours'!BH6/'Base de données cours'!BG6-1</f>
        <v>-4.1353383458646586E-2</v>
      </c>
      <c r="BI6" s="21">
        <f>'Base de données cours'!BI6/'Base de données cours'!BH6-1</f>
        <v>-0.68196078431372542</v>
      </c>
      <c r="BJ6" s="21">
        <f>'Base de données cours'!BJ6/'Base de données cours'!BI6-1</f>
        <v>0</v>
      </c>
      <c r="BK6" s="21">
        <f>'Base de données cours'!BK6/'Base de données cours'!BJ6-1</f>
        <v>7.3982737361282469E-2</v>
      </c>
      <c r="BL6" s="21">
        <f>'Base de données cours'!BL6/'Base de données cours'!BK6-1</f>
        <v>1.1481056257176547E-3</v>
      </c>
      <c r="BM6" s="21">
        <f>'Base de données cours'!BM6/'Base de données cours'!BL6-1</f>
        <v>0</v>
      </c>
      <c r="BN6" s="21">
        <f>'Base de données cours'!BN6/'Base de données cours'!BM6-1</f>
        <v>0</v>
      </c>
      <c r="BO6" s="21">
        <f>'Base de données cours'!BO6/'Base de données cours'!BN6-1</f>
        <v>-8.256880733944949E-2</v>
      </c>
      <c r="BP6" s="21">
        <f>'Base de données cours'!BP6/'Base de données cours'!BO6-1</f>
        <v>5.0000000000000044E-2</v>
      </c>
      <c r="BQ6" s="21">
        <f>'Base de données cours'!BQ6/'Base de données cours'!BP6-1</f>
        <v>2.3809523809523725E-2</v>
      </c>
      <c r="BR6" s="21">
        <f>'Base de données cours'!BR6/'Base de données cours'!BQ6-1</f>
        <v>0</v>
      </c>
      <c r="BS6" s="21">
        <f>'Base de données cours'!BS6/'Base de données cours'!BR6-1</f>
        <v>2.3255813953488413E-2</v>
      </c>
      <c r="BT6" s="21">
        <f>'Base de données cours'!BT6/'Base de données cours'!BS6-1</f>
        <v>-2.2727272727273151E-3</v>
      </c>
      <c r="BU6" s="21">
        <f>'Base de données cours'!BU6/'Base de données cours'!BT6-1</f>
        <v>-9.1116173120728838E-3</v>
      </c>
      <c r="BV6" s="21">
        <f>'Base de données cours'!BV6/'Base de données cours'!BU6-1</f>
        <v>-5.7471264367816133E-2</v>
      </c>
      <c r="BW6" s="21">
        <f>'Base de données cours'!BW6/'Base de données cours'!BV6-1</f>
        <v>-2.4390243902439046E-2</v>
      </c>
      <c r="BX6" s="22">
        <f>'Base de données cours'!BX6/'Base de données cours'!BW6-1</f>
        <v>-0.15000000000000002</v>
      </c>
      <c r="BY6" s="22">
        <f>'Base de données cours'!BY6/'Base de données cours'!BX6-1</f>
        <v>-4.4117647058823484E-2</v>
      </c>
      <c r="BZ6" s="22">
        <f>'Base de données cours'!BZ6/'Base de données cours'!BY6-1</f>
        <v>-1.2307692307692353E-2</v>
      </c>
      <c r="CA6" s="22">
        <f>'Base de données cours'!CA6/'Base de données cours'!BZ6-1</f>
        <v>2.8037383177569986E-2</v>
      </c>
      <c r="CB6" s="22">
        <f>'Base de données cours'!CB6/'Base de données cours'!CA6-1</f>
        <v>0</v>
      </c>
      <c r="CC6" s="22">
        <f>'Base de données cours'!CC6/'Base de données cours'!CB6-1</f>
        <v>7.4242424242424221E-2</v>
      </c>
      <c r="CD6" s="22">
        <f>'Base de données cours'!CD6/'Base de données cours'!CC6-1</f>
        <v>-4.0902679830747579E-2</v>
      </c>
      <c r="CE6" s="22">
        <f>'Base de données cours'!CE6/'Base de données cours'!CD6-1</f>
        <v>-2.9411764705882248E-3</v>
      </c>
      <c r="CF6" s="22">
        <f>'Base de données cours'!CF6/'Base de données cours'!CE6-1</f>
        <v>0</v>
      </c>
      <c r="CG6" s="22">
        <f>'Base de données cours'!CG6/'Base de données cours'!CF6-1</f>
        <v>0</v>
      </c>
      <c r="CH6" s="22">
        <f>'Base de données cours'!CH6/'Base de données cours'!CG6-1</f>
        <v>0</v>
      </c>
      <c r="CI6" s="22">
        <f>'Base de données cours'!CI6/'Base de données cours'!CH6-1</f>
        <v>0</v>
      </c>
      <c r="CJ6" s="22">
        <f>'Base de données cours'!CJ6/'Base de données cours'!CI6-1</f>
        <v>-2.6548672566371723E-2</v>
      </c>
      <c r="CK6" s="22">
        <f>'Base de données cours'!CK6/'Base de données cours'!CJ6-1</f>
        <v>0</v>
      </c>
      <c r="CL6" s="22">
        <f>'Base de données cours'!CL6/'Base de données cours'!CK6-1</f>
        <v>0</v>
      </c>
      <c r="CM6" s="22">
        <f>'Base de données cours'!CM6/'Base de données cours'!CL6-1</f>
        <v>2.8787878787878807E-2</v>
      </c>
    </row>
    <row r="7" spans="1:91" x14ac:dyDescent="0.25">
      <c r="A7" s="4" t="s">
        <v>6</v>
      </c>
      <c r="B7" s="12"/>
      <c r="C7" s="19">
        <f>'Base de données cours'!C7/'Base de données cours'!B7-1</f>
        <v>7.4759700961197773E-3</v>
      </c>
      <c r="D7" s="19">
        <f>'Base de données cours'!D7/'Base de données cours'!C7-1</f>
        <v>-1.9905771495877689E-2</v>
      </c>
      <c r="E7" s="19">
        <f>'Base de données cours'!E7/'Base de données cours'!D7-1</f>
        <v>-8.3523614950125058E-3</v>
      </c>
      <c r="F7" s="19">
        <f>'Base de données cours'!F7/'Base de données cours'!E7-1</f>
        <v>1.2058413621765851E-2</v>
      </c>
      <c r="G7" s="19">
        <f>'Base de données cours'!G7/'Base de données cours'!F7-1</f>
        <v>-8.8013411567476885E-3</v>
      </c>
      <c r="H7" s="19">
        <f>'Base de données cours'!H7/'Base de données cours'!G7-1</f>
        <v>1.1356085774690383E-2</v>
      </c>
      <c r="I7" s="19">
        <f>'Base de données cours'!I7/'Base de données cours'!H7-1</f>
        <v>-4.7781162276773204E-3</v>
      </c>
      <c r="J7" s="19">
        <f>'Base de données cours'!J7/'Base de données cours'!I7-1</f>
        <v>7.3216107543658815E-3</v>
      </c>
      <c r="K7" s="19">
        <f>'Base de données cours'!K7/'Base de données cours'!J7-1</f>
        <v>7.2088173964850455E-3</v>
      </c>
      <c r="L7" s="19">
        <f>'Base de données cours'!L7/'Base de données cours'!K7-1</f>
        <v>-1.1120312315154313E-2</v>
      </c>
      <c r="M7" s="19">
        <f>'Base de données cours'!M7/'Base de données cours'!L7-1</f>
        <v>5.9217609761932355E-3</v>
      </c>
      <c r="N7" s="19">
        <f>'Base de données cours'!N7/'Base de données cours'!M7-1</f>
        <v>5.0544092287567732E-3</v>
      </c>
      <c r="O7" s="19">
        <f>'Base de données cours'!O7/'Base de données cours'!N7-1</f>
        <v>0.25517690214175826</v>
      </c>
      <c r="P7" s="19">
        <f>'Base de données cours'!P7/'Base de données cours'!O7-1</f>
        <v>-5.076596747584261E-2</v>
      </c>
      <c r="Q7" s="19">
        <f>'Base de données cours'!Q7/'Base de données cours'!P7-1</f>
        <v>-2.9794418512265608E-3</v>
      </c>
      <c r="R7" s="19">
        <f>'Base de données cours'!R7/'Base de données cours'!Q7-1</f>
        <v>-1.9723079988046677E-2</v>
      </c>
      <c r="S7" s="19">
        <f>'Base de données cours'!S7/'Base de données cours'!R7-1</f>
        <v>3.0027436236154781E-2</v>
      </c>
      <c r="T7" s="19">
        <f>'Base de données cours'!T7/'Base de données cours'!S7-1</f>
        <v>1.2134365905391409E-2</v>
      </c>
      <c r="U7" s="19">
        <f>'Base de données cours'!U7/'Base de données cours'!T7-1</f>
        <v>-2.5001218382962098E-2</v>
      </c>
      <c r="V7" s="19">
        <f>'Base de données cours'!V7/'Base de données cours'!U7-1</f>
        <v>4.1487553733878801E-3</v>
      </c>
      <c r="W7" s="19">
        <f>'Base de données cours'!W7/'Base de données cours'!V7-1</f>
        <v>-5.196873911095623E-2</v>
      </c>
      <c r="X7" s="19">
        <f>'Base de données cours'!X7/'Base de données cours'!W7-1</f>
        <v>4.0430559201891647E-3</v>
      </c>
      <c r="Y7" s="20">
        <f>'Base de données cours'!Y7/'Base de données cours'!X7-1</f>
        <v>8.4353101140048015E-2</v>
      </c>
      <c r="Z7" s="20">
        <f>'Base de données cours'!Z7/'Base de données cours'!Y7-1</f>
        <v>-1.639739570774057E-2</v>
      </c>
      <c r="AA7" s="20">
        <f>'Base de données cours'!AA7/'Base de données cours'!Z7-1</f>
        <v>-2.4515812699177353E-4</v>
      </c>
      <c r="AB7" s="20">
        <f>'Base de données cours'!AB7/'Base de données cours'!AA7-1</f>
        <v>-2.0107896027464767E-3</v>
      </c>
      <c r="AC7" s="20">
        <f>'Base de données cours'!AC7/'Base de données cours'!AB7-1</f>
        <v>-3.2434026242075253E-3</v>
      </c>
      <c r="AD7" s="20">
        <f>'Base de données cours'!AD7/'Base de données cours'!AC7-1</f>
        <v>-8.2334960311591932E-3</v>
      </c>
      <c r="AE7" s="20">
        <f>'Base de données cours'!AE7/'Base de données cours'!AD7-1</f>
        <v>1.222907138596141E-2</v>
      </c>
      <c r="AF7" s="20">
        <f>'Base de données cours'!AF7/'Base de données cours'!AE7-1</f>
        <v>9.4293291425202597E-3</v>
      </c>
      <c r="AG7" s="20">
        <f>'Base de données cours'!AG7/'Base de données cours'!AF7-1</f>
        <v>-2.4812688527779958E-3</v>
      </c>
      <c r="AH7" s="20">
        <f>'Base de données cours'!AH7/'Base de données cours'!AG7-1</f>
        <v>-1.7265765985465475E-2</v>
      </c>
      <c r="AI7" s="20">
        <f>'Base de données cours'!AI7/'Base de données cours'!AH7-1</f>
        <v>4.9630254603205692E-4</v>
      </c>
      <c r="AJ7" s="20">
        <f>'Base de données cours'!AJ7/'Base de données cours'!AI7-1</f>
        <v>1.716354977925505E-2</v>
      </c>
      <c r="AK7" s="20">
        <f>'Base de données cours'!AK7/'Base de données cours'!AJ7-1</f>
        <v>-3.735674225798602E-2</v>
      </c>
      <c r="AL7" s="20">
        <f>'Base de données cours'!AL7/'Base de données cours'!AK7-1</f>
        <v>-1.5755610719894508E-2</v>
      </c>
      <c r="AM7" s="20">
        <f>'Base de données cours'!AM7/'Base de données cours'!AL7-1</f>
        <v>-3.9118797611693568E-3</v>
      </c>
      <c r="AN7" s="20">
        <f>'Base de données cours'!AN7/'Base de données cours'!AM7-1</f>
        <v>7.3894171145099108E-3</v>
      </c>
      <c r="AO7" s="20">
        <f>'Base de données cours'!AO7/'Base de données cours'!AN7-1</f>
        <v>-1.3182867401897891E-2</v>
      </c>
      <c r="AP7" s="20">
        <f>'Base de données cours'!AP7/'Base de données cours'!AO7-1</f>
        <v>-7.9010292130158311E-3</v>
      </c>
      <c r="AQ7" s="20">
        <f>'Base de données cours'!AQ7/'Base de données cours'!AP7-1</f>
        <v>1.3622550560619118E-3</v>
      </c>
      <c r="AR7" s="20">
        <f>'Base de données cours'!AR7/'Base de données cours'!AQ7-1</f>
        <v>6.22645458350779E-3</v>
      </c>
      <c r="AS7" s="20">
        <f>'Base de données cours'!AS7/'Base de données cours'!AR7-1</f>
        <v>-5.5119338567937159E-3</v>
      </c>
      <c r="AT7" s="20">
        <f>'Base de données cours'!AT7/'Base de données cours'!AS7-1</f>
        <v>4.5124183006535867E-2</v>
      </c>
      <c r="AU7" s="20">
        <f>'Base de données cours'!AU7/'Base de données cours'!AT7-1</f>
        <v>2.2913748248949428E-2</v>
      </c>
      <c r="AV7" s="20">
        <f>'Base de données cours'!AV7/'Base de données cours'!AU7-1</f>
        <v>-8.3634940819720116E-3</v>
      </c>
      <c r="AW7" s="20">
        <f>'Base de données cours'!AW7/'Base de données cours'!AV7-1</f>
        <v>7.9408138101111359E-3</v>
      </c>
      <c r="AX7" s="20">
        <f>'Base de données cours'!AX7/'Base de données cours'!AW7-1</f>
        <v>1.6441573693481981E-2</v>
      </c>
      <c r="AY7" s="20">
        <f>'Base de données cours'!AY7/'Base de données cours'!AX7-1</f>
        <v>-9.9653379549392573E-3</v>
      </c>
      <c r="AZ7" s="20">
        <f>'Base de données cours'!AZ7/'Base de données cours'!AY7-1</f>
        <v>-9.433503525407283E-3</v>
      </c>
      <c r="BA7" s="20">
        <f>'Base de données cours'!BA7/'Base de données cours'!AZ7-1</f>
        <v>2.0617544548622302E-3</v>
      </c>
      <c r="BB7" s="20">
        <f>'Base de données cours'!BB7/'Base de données cours'!BA7-1</f>
        <v>3.9190711801317946E-4</v>
      </c>
      <c r="BC7" s="20">
        <f>'Base de données cours'!BC7/'Base de données cours'!BB7-1</f>
        <v>-3.7706282748152242E-3</v>
      </c>
      <c r="BD7" s="20">
        <f>'Base de données cours'!BD7/'Base de données cours'!BC7-1</f>
        <v>3.9323633503736133E-3</v>
      </c>
      <c r="BE7" s="20">
        <f>'Base de données cours'!BE7/'Base de données cours'!BD7-1</f>
        <v>-2.448100274187226E-2</v>
      </c>
      <c r="BF7" s="20">
        <f>'Base de données cours'!BF7/'Base de données cours'!BE7-1</f>
        <v>-8.8837582814695892E-3</v>
      </c>
      <c r="BG7" s="20">
        <f>'Base de données cours'!BG7/'Base de données cours'!BF7-1</f>
        <v>-3.5448422545195646E-3</v>
      </c>
      <c r="BH7" s="20">
        <f>'Base de données cours'!BH7/'Base de données cours'!BG7-1</f>
        <v>-9.4018397113382335E-3</v>
      </c>
      <c r="BI7" s="21">
        <f>'Base de données cours'!BI7/'Base de données cours'!BH7-1</f>
        <v>0.21870510978863145</v>
      </c>
      <c r="BJ7" s="21">
        <f>'Base de données cours'!BJ7/'Base de données cours'!BI7-1</f>
        <v>1.561776468111975E-2</v>
      </c>
      <c r="BK7" s="21">
        <f>'Base de données cours'!BK7/'Base de données cours'!BJ7-1</f>
        <v>-1.18544309044184E-2</v>
      </c>
      <c r="BL7" s="21">
        <f>'Base de données cours'!BL7/'Base de données cours'!BK7-1</f>
        <v>-4.1275167785234879E-2</v>
      </c>
      <c r="BM7" s="21">
        <f>'Base de données cours'!BM7/'Base de données cours'!BL7-1</f>
        <v>9.7129856492823574E-3</v>
      </c>
      <c r="BN7" s="21">
        <f>'Base de données cours'!BN7/'Base de données cours'!BM7-1</f>
        <v>0</v>
      </c>
      <c r="BO7" s="21">
        <f>'Base de données cours'!BO7/'Base de données cours'!BN7-1</f>
        <v>-2.3485570673368539E-2</v>
      </c>
      <c r="BP7" s="21">
        <f>'Base de données cours'!BP7/'Base de données cours'!BO7-1</f>
        <v>3.0440184593539144E-2</v>
      </c>
      <c r="BQ7" s="21">
        <f>'Base de données cours'!BQ7/'Base de données cours'!BP7-1</f>
        <v>4.353630178279233E-2</v>
      </c>
      <c r="BR7" s="21">
        <f>'Base de données cours'!BR7/'Base de données cours'!BQ7-1</f>
        <v>1.4608178929558902E-2</v>
      </c>
      <c r="BS7" s="21">
        <f>'Base de données cours'!BS7/'Base de données cours'!BR7-1</f>
        <v>1.6228088013991115E-2</v>
      </c>
      <c r="BT7" s="21">
        <f>'Base de données cours'!BT7/'Base de données cours'!BS7-1</f>
        <v>-9.4853117745937743E-3</v>
      </c>
      <c r="BU7" s="21">
        <f>'Base de données cours'!BU7/'Base de données cours'!BT7-1</f>
        <v>4.9698977736474248E-3</v>
      </c>
      <c r="BV7" s="21">
        <f>'Base de données cours'!BV7/'Base de données cours'!BU7-1</f>
        <v>-3.136056609842397E-2</v>
      </c>
      <c r="BW7" s="21">
        <f>'Base de données cours'!BW7/'Base de données cours'!BV7-1</f>
        <v>6.1846256018596169E-3</v>
      </c>
      <c r="BX7" s="22">
        <f>'Base de données cours'!BX7/'Base de données cours'!BW7-1</f>
        <v>-0.52077059527247227</v>
      </c>
      <c r="BY7" s="22">
        <f>'Base de données cours'!BY7/'Base de données cours'!BX7-1</f>
        <v>-2.5565980890074891E-2</v>
      </c>
      <c r="BZ7" s="22">
        <f>'Base de données cours'!BZ7/'Base de données cours'!BY7-1</f>
        <v>-1.4134275618373771E-3</v>
      </c>
      <c r="CA7" s="22">
        <f>'Base de données cours'!CA7/'Base de données cours'!BZ7-1</f>
        <v>3.1847133757960666E-3</v>
      </c>
      <c r="CB7" s="22">
        <f>'Base de données cours'!CB7/'Base de données cours'!CA7-1</f>
        <v>-3.1746031746031633E-3</v>
      </c>
      <c r="CC7" s="22">
        <f>'Base de données cours'!CC7/'Base de données cours'!CB7-1</f>
        <v>3.0077848549186159E-2</v>
      </c>
      <c r="CD7" s="22">
        <f>'Base de données cours'!CD7/'Base de données cours'!CC7-1</f>
        <v>-8.2445894881483239E-3</v>
      </c>
      <c r="CE7" s="22">
        <f>'Base de données cours'!CE7/'Base de données cours'!CD7-1</f>
        <v>5.9750606165569486E-3</v>
      </c>
      <c r="CF7" s="22">
        <f>'Base de données cours'!CF7/'Base de données cours'!CE7-1</f>
        <v>-6.1117328053714726E-3</v>
      </c>
      <c r="CG7" s="22">
        <f>'Base de données cours'!CG7/'Base de données cours'!CF7-1</f>
        <v>6.6689762688378895E-3</v>
      </c>
      <c r="CH7" s="22">
        <f>'Base de données cours'!CH7/'Base de données cours'!CG7-1</f>
        <v>-4.8180332100146162E-3</v>
      </c>
      <c r="CI7" s="22">
        <f>'Base de données cours'!CI7/'Base de données cours'!CH7-1</f>
        <v>-3.6310192789833495E-3</v>
      </c>
      <c r="CJ7" s="22">
        <f>'Base de données cours'!CJ7/'Base de données cours'!CI7-1</f>
        <v>-2.6030368763557687E-3</v>
      </c>
      <c r="CK7" s="22">
        <f>'Base de données cours'!CK7/'Base de données cours'!CJ7-1</f>
        <v>-2.1139625924314953E-2</v>
      </c>
      <c r="CL7" s="22">
        <f>'Base de données cours'!CL7/'Base de données cours'!CK7-1</f>
        <v>-9.7760398151439665E-3</v>
      </c>
      <c r="CM7" s="22">
        <f>'Base de données cours'!CM7/'Base de données cours'!CL7-1</f>
        <v>3.3207682642254488E-2</v>
      </c>
    </row>
    <row r="8" spans="1:91" x14ac:dyDescent="0.25">
      <c r="A8" s="3" t="s">
        <v>7</v>
      </c>
      <c r="B8" s="12"/>
      <c r="C8" s="19">
        <f>'Base de données cours'!C8/'Base de données cours'!B8-1</f>
        <v>0</v>
      </c>
      <c r="D8" s="19">
        <f>'Base de données cours'!D8/'Base de données cours'!C8-1</f>
        <v>-9.4867659614861211E-5</v>
      </c>
      <c r="E8" s="19">
        <f>'Base de données cours'!E8/'Base de données cours'!D8-1</f>
        <v>-7.0208728652751407E-2</v>
      </c>
      <c r="F8" s="19">
        <f>'Base de données cours'!F8/'Base de données cours'!E8-1</f>
        <v>0</v>
      </c>
      <c r="G8" s="19">
        <f>'Base de données cours'!G8/'Base de données cours'!F8-1</f>
        <v>-6.1224489795918324E-2</v>
      </c>
      <c r="H8" s="19">
        <f>'Base de données cours'!H8/'Base de données cours'!G8-1</f>
        <v>0</v>
      </c>
      <c r="I8" s="19">
        <f>'Base de données cours'!I8/'Base de données cours'!H8-1</f>
        <v>-2.1739130434782594E-2</v>
      </c>
      <c r="J8" s="19">
        <f>'Base de données cours'!J8/'Base de données cours'!I8-1</f>
        <v>0</v>
      </c>
      <c r="K8" s="19">
        <f>'Base de données cours'!K8/'Base de données cours'!J8-1</f>
        <v>2.2222222222222143E-2</v>
      </c>
      <c r="L8" s="19">
        <f>'Base de données cours'!L8/'Base de données cours'!K8-1</f>
        <v>0</v>
      </c>
      <c r="M8" s="19">
        <f>'Base de données cours'!M8/'Base de données cours'!L8-1</f>
        <v>1.0869565217386246E-4</v>
      </c>
      <c r="N8" s="19">
        <f>'Base de données cours'!N8/'Base de données cours'!M8-1</f>
        <v>0</v>
      </c>
      <c r="O8" s="19">
        <f>'Base de données cours'!O8/'Base de données cours'!N8-1</f>
        <v>0.1305292902945332</v>
      </c>
      <c r="P8" s="19">
        <f>'Base de données cours'!P8/'Base de données cours'!O8-1</f>
        <v>7.4793308979042461E-2</v>
      </c>
      <c r="Q8" s="19">
        <f>'Base de données cours'!Q8/'Base de données cours'!P8-1</f>
        <v>0</v>
      </c>
      <c r="R8" s="19">
        <f>'Base de données cours'!R8/'Base de données cours'!Q8-1</f>
        <v>0</v>
      </c>
      <c r="S8" s="19">
        <f>'Base de données cours'!S8/'Base de données cours'!R8-1</f>
        <v>-3.3989266547406083E-2</v>
      </c>
      <c r="T8" s="19">
        <f>'Base de données cours'!T8/'Base de données cours'!S8-1</f>
        <v>0</v>
      </c>
      <c r="U8" s="19">
        <f>'Base de données cours'!U8/'Base de données cours'!T8-1</f>
        <v>0</v>
      </c>
      <c r="V8" s="19">
        <f>'Base de données cours'!V8/'Base de données cours'!U8-1</f>
        <v>7.4074074074074181E-2</v>
      </c>
      <c r="W8" s="19">
        <f>'Base de données cours'!W8/'Base de données cours'!V8-1</f>
        <v>-0.13793103448275867</v>
      </c>
      <c r="X8" s="19">
        <f>'Base de données cours'!X8/'Base de données cours'!W8-1</f>
        <v>-6.9999999999999951E-2</v>
      </c>
      <c r="Y8" s="20">
        <f>'Base de données cours'!Y8/'Base de données cours'!X8-1</f>
        <v>-0.24731182795698925</v>
      </c>
      <c r="Z8" s="20">
        <f>'Base de données cours'!Z8/'Base de données cours'!Y8-1</f>
        <v>0</v>
      </c>
      <c r="AA8" s="20">
        <f>'Base de données cours'!AA8/'Base de données cours'!Z8-1</f>
        <v>0</v>
      </c>
      <c r="AB8" s="20">
        <f>'Base de données cours'!AB8/'Base de données cours'!AA8-1</f>
        <v>0</v>
      </c>
      <c r="AC8" s="20">
        <f>'Base de données cours'!AC8/'Base de données cours'!AB8-1</f>
        <v>0</v>
      </c>
      <c r="AD8" s="20">
        <f>'Base de données cours'!AD8/'Base de données cours'!AC8-1</f>
        <v>0</v>
      </c>
      <c r="AE8" s="20">
        <f>'Base de données cours'!AE8/'Base de données cours'!AD8-1</f>
        <v>0</v>
      </c>
      <c r="AF8" s="20">
        <f>'Base de données cours'!AF8/'Base de données cours'!AE8-1</f>
        <v>0</v>
      </c>
      <c r="AG8" s="20">
        <f>'Base de données cours'!AG8/'Base de données cours'!AF8-1</f>
        <v>0</v>
      </c>
      <c r="AH8" s="20">
        <f>'Base de données cours'!AH8/'Base de données cours'!AG8-1</f>
        <v>0</v>
      </c>
      <c r="AI8" s="20">
        <f>'Base de données cours'!AI8/'Base de données cours'!AH8-1</f>
        <v>0</v>
      </c>
      <c r="AJ8" s="20">
        <f>'Base de données cours'!AJ8/'Base de données cours'!AI8-1</f>
        <v>0</v>
      </c>
      <c r="AK8" s="20">
        <f>'Base de données cours'!AK8/'Base de données cours'!AJ8-1</f>
        <v>0</v>
      </c>
      <c r="AL8" s="20">
        <f>'Base de données cours'!AL8/'Base de données cours'!AK8-1</f>
        <v>0</v>
      </c>
      <c r="AM8" s="20">
        <f>'Base de données cours'!AM8/'Base de données cours'!AL8-1</f>
        <v>-5.7142857142857162E-2</v>
      </c>
      <c r="AN8" s="20">
        <f>'Base de données cours'!AN8/'Base de données cours'!AM8-1</f>
        <v>0</v>
      </c>
      <c r="AO8" s="20">
        <f>'Base de données cours'!AO8/'Base de données cours'!AN8-1</f>
        <v>0</v>
      </c>
      <c r="AP8" s="20">
        <f>'Base de données cours'!AP8/'Base de données cours'!AO8-1</f>
        <v>0</v>
      </c>
      <c r="AQ8" s="20">
        <f>'Base de données cours'!AQ8/'Base de données cours'!AP8-1</f>
        <v>0</v>
      </c>
      <c r="AR8" s="20">
        <f>'Base de données cours'!AR8/'Base de données cours'!AQ8-1</f>
        <v>0</v>
      </c>
      <c r="AS8" s="20">
        <f>'Base de données cours'!AS8/'Base de données cours'!AR8-1</f>
        <v>0</v>
      </c>
      <c r="AT8" s="20">
        <f>'Base de données cours'!AT8/'Base de données cours'!AS8-1</f>
        <v>0</v>
      </c>
      <c r="AU8" s="20">
        <f>'Base de données cours'!AU8/'Base de données cours'!AT8-1</f>
        <v>0</v>
      </c>
      <c r="AV8" s="20">
        <f>'Base de données cours'!AV8/'Base de données cours'!AU8-1</f>
        <v>0</v>
      </c>
      <c r="AW8" s="20">
        <f>'Base de données cours'!AW8/'Base de données cours'!AV8-1</f>
        <v>0</v>
      </c>
      <c r="AX8" s="20">
        <f>'Base de données cours'!AX8/'Base de données cours'!AW8-1</f>
        <v>0</v>
      </c>
      <c r="AY8" s="20">
        <f>'Base de données cours'!AY8/'Base de données cours'!AX8-1</f>
        <v>0</v>
      </c>
      <c r="AZ8" s="20">
        <f>'Base de données cours'!AZ8/'Base de données cours'!AY8-1</f>
        <v>0</v>
      </c>
      <c r="BA8" s="20">
        <f>'Base de données cours'!BA8/'Base de données cours'!AZ8-1</f>
        <v>0</v>
      </c>
      <c r="BB8" s="20">
        <f>'Base de données cours'!BB8/'Base de données cours'!BA8-1</f>
        <v>0</v>
      </c>
      <c r="BC8" s="20">
        <f>'Base de données cours'!BC8/'Base de données cours'!BB8-1</f>
        <v>-7.4999999999999956E-2</v>
      </c>
      <c r="BD8" s="20">
        <f>'Base de données cours'!BD8/'Base de données cours'!BC8-1</f>
        <v>0</v>
      </c>
      <c r="BE8" s="20">
        <f>'Base de données cours'!BE8/'Base de données cours'!BD8-1</f>
        <v>-0.11875511875511879</v>
      </c>
      <c r="BF8" s="20">
        <f>'Base de données cours'!BF8/'Base de données cours'!BE8-1</f>
        <v>0</v>
      </c>
      <c r="BG8" s="20">
        <f>'Base de données cours'!BG8/'Base de données cours'!BF8-1</f>
        <v>3.7174721189590088E-3</v>
      </c>
      <c r="BH8" s="20">
        <f>'Base de données cours'!BH8/'Base de données cours'!BG8-1</f>
        <v>0</v>
      </c>
      <c r="BI8" s="21">
        <f>'Base de données cours'!BI8/'Base de données cours'!BH8-1</f>
        <v>-0.99333333333333329</v>
      </c>
      <c r="BJ8" s="21">
        <f>'Base de données cours'!BJ8/'Base de données cours'!BI8-1</f>
        <v>5.555555555555558E-2</v>
      </c>
      <c r="BK8" s="21">
        <f>'Base de données cours'!BK8/'Base de données cours'!BJ8-1</f>
        <v>5.2631578947368363E-2</v>
      </c>
      <c r="BL8" s="21">
        <f>'Base de données cours'!BL8/'Base de données cours'!BK8-1</f>
        <v>7.4999999999999956E-2</v>
      </c>
      <c r="BM8" s="21">
        <f>'Base de données cours'!BM8/'Base de données cours'!BL8-1</f>
        <v>6.9767441860465018E-2</v>
      </c>
      <c r="BN8" s="21">
        <f>'Base de données cours'!BN8/'Base de données cours'!BM8-1</f>
        <v>0</v>
      </c>
      <c r="BO8" s="21">
        <f>'Base de données cours'!BO8/'Base de données cours'!BN8-1</f>
        <v>0.13043478260869557</v>
      </c>
      <c r="BP8" s="21">
        <f>'Base de données cours'!BP8/'Base de données cours'!BO8-1</f>
        <v>5.7692307692307709E-2</v>
      </c>
      <c r="BQ8" s="21">
        <f>'Base de données cours'!BQ8/'Base de données cours'!BP8-1</f>
        <v>7.2727272727272751E-2</v>
      </c>
      <c r="BR8" s="21">
        <f>'Base de données cours'!BR8/'Base de données cours'!BQ8-1</f>
        <v>6.7796610169491567E-2</v>
      </c>
      <c r="BS8" s="21">
        <f>'Base de données cours'!BS8/'Base de données cours'!BR8-1</f>
        <v>4.7619047619047672E-2</v>
      </c>
      <c r="BT8" s="21">
        <f>'Base de données cours'!BT8/'Base de données cours'!BS8-1</f>
        <v>6.0606060606060552E-2</v>
      </c>
      <c r="BU8" s="21">
        <f>'Base de données cours'!BU8/'Base de données cours'!BT8-1</f>
        <v>7.1428571428571397E-2</v>
      </c>
      <c r="BV8" s="21">
        <f>'Base de données cours'!BV8/'Base de données cours'!BU8-1</f>
        <v>6.6666666666666652E-2</v>
      </c>
      <c r="BW8" s="21">
        <f>'Base de données cours'!BW8/'Base de données cours'!BV8-1</f>
        <v>7.4999999999999956E-2</v>
      </c>
      <c r="BX8" s="22">
        <f>'Base de données cours'!BX8/'Base de données cours'!BW8-1</f>
        <v>-0.60465116279069764</v>
      </c>
      <c r="BY8" s="22">
        <f>'Base de données cours'!BY8/'Base de données cours'!BX8-1</f>
        <v>-2.9411764705882359E-2</v>
      </c>
      <c r="BZ8" s="22">
        <f>'Base de données cours'!BZ8/'Base de données cours'!BY8-1</f>
        <v>3.0303030303030276E-2</v>
      </c>
      <c r="CA8" s="22">
        <f>'Base de données cours'!CA8/'Base de données cours'!BZ8-1</f>
        <v>0</v>
      </c>
      <c r="CB8" s="22">
        <f>'Base de données cours'!CB8/'Base de données cours'!CA8-1</f>
        <v>0</v>
      </c>
      <c r="CC8" s="22">
        <f>'Base de données cours'!CC8/'Base de données cours'!CB8-1</f>
        <v>0</v>
      </c>
      <c r="CD8" s="22">
        <f>'Base de données cours'!CD8/'Base de données cours'!CC8-1</f>
        <v>-2.9411764705882359E-2</v>
      </c>
      <c r="CE8" s="22">
        <f>'Base de données cours'!CE8/'Base de données cours'!CD8-1</f>
        <v>0</v>
      </c>
      <c r="CF8" s="22">
        <f>'Base de données cours'!CF8/'Base de données cours'!CE8-1</f>
        <v>-3.0303030303030276E-2</v>
      </c>
      <c r="CG8" s="22">
        <f>'Base de données cours'!CG8/'Base de données cours'!CF8-1</f>
        <v>-6.25E-2</v>
      </c>
      <c r="CH8" s="22">
        <f>'Base de données cours'!CH8/'Base de données cours'!CG8-1</f>
        <v>0</v>
      </c>
      <c r="CI8" s="22">
        <f>'Base de données cours'!CI8/'Base de données cours'!CH8-1</f>
        <v>0</v>
      </c>
      <c r="CJ8" s="22">
        <f>'Base de données cours'!CJ8/'Base de données cours'!CI8-1</f>
        <v>0</v>
      </c>
      <c r="CK8" s="22">
        <f>'Base de données cours'!CK8/'Base de données cours'!CJ8-1</f>
        <v>0</v>
      </c>
      <c r="CL8" s="22">
        <f>'Base de données cours'!CL8/'Base de données cours'!CK8-1</f>
        <v>0</v>
      </c>
      <c r="CM8" s="22">
        <f>'Base de données cours'!CM8/'Base de données cours'!CL8-1</f>
        <v>0</v>
      </c>
    </row>
    <row r="9" spans="1:91" x14ac:dyDescent="0.25">
      <c r="A9" s="4" t="s">
        <v>8</v>
      </c>
      <c r="B9" s="12"/>
      <c r="C9" s="19">
        <f>'Base de données cours'!C9/'Base de données cours'!B9-1</f>
        <v>0</v>
      </c>
      <c r="D9" s="19">
        <f>'Base de données cours'!D9/'Base de données cours'!C9-1</f>
        <v>-9.2211225179772427E-5</v>
      </c>
      <c r="E9" s="19">
        <f>'Base de données cours'!E9/'Base de données cours'!D9-1</f>
        <v>-7.0209953582736406E-2</v>
      </c>
      <c r="F9" s="19">
        <f>'Base de données cours'!F9/'Base de données cours'!E9-1</f>
        <v>0</v>
      </c>
      <c r="G9" s="19">
        <f>'Base de données cours'!G9/'Base de données cours'!F9-1</f>
        <v>-6.1229212814494116E-2</v>
      </c>
      <c r="H9" s="19">
        <f>'Base de données cours'!H9/'Base de données cours'!G9-1</f>
        <v>0</v>
      </c>
      <c r="I9" s="19">
        <f>'Base de données cours'!I9/'Base de données cours'!H9-1</f>
        <v>-2.1729177672125455E-2</v>
      </c>
      <c r="J9" s="19">
        <f>'Base de données cours'!J9/'Base de données cours'!I9-1</f>
        <v>0</v>
      </c>
      <c r="K9" s="19">
        <f>'Base de données cours'!K9/'Base de données cours'!J9-1</f>
        <v>2.2211822305421514E-2</v>
      </c>
      <c r="L9" s="19">
        <f>'Base de données cours'!L9/'Base de données cours'!K9-1</f>
        <v>0</v>
      </c>
      <c r="M9" s="19">
        <f>'Base de données cours'!M9/'Base de données cours'!L9-1</f>
        <v>1.0565240359228234E-4</v>
      </c>
      <c r="N9" s="19">
        <f>'Base de données cours'!N9/'Base de données cours'!M9-1</f>
        <v>0</v>
      </c>
      <c r="O9" s="19">
        <f>'Base de données cours'!O9/'Base de données cours'!N9-1</f>
        <v>0.13053736178604125</v>
      </c>
      <c r="P9" s="19">
        <f>'Base de données cours'!P9/'Base de données cours'!O9-1</f>
        <v>7.4785858900482838E-2</v>
      </c>
      <c r="Q9" s="19">
        <f>'Base de données cours'!Q9/'Base de données cours'!P9-1</f>
        <v>0</v>
      </c>
      <c r="R9" s="19">
        <f>'Base de données cours'!R9/'Base de données cours'!Q9-1</f>
        <v>0</v>
      </c>
      <c r="S9" s="19">
        <f>'Base de données cours'!S9/'Base de données cours'!R9-1</f>
        <v>-3.3979597751115809E-2</v>
      </c>
      <c r="T9" s="19">
        <f>'Base de données cours'!T9/'Base de données cours'!S9-1</f>
        <v>0</v>
      </c>
      <c r="U9" s="19">
        <f>'Base de données cours'!U9/'Base de données cours'!T9-1</f>
        <v>0</v>
      </c>
      <c r="V9" s="19">
        <f>'Base de données cours'!V9/'Base de données cours'!U9-1</f>
        <v>7.4069629651851709E-2</v>
      </c>
      <c r="W9" s="19">
        <f>'Base de données cours'!W9/'Base de données cours'!V9-1</f>
        <v>-0.1379372948816423</v>
      </c>
      <c r="X9" s="19">
        <f>'Base de données cours'!X9/'Base de données cours'!W9-1</f>
        <v>-7.000064800414707E-2</v>
      </c>
      <c r="Y9" s="20">
        <f>'Base de données cours'!Y9/'Base de données cours'!X9-1</f>
        <v>-0.24730433570818888</v>
      </c>
      <c r="Z9" s="20">
        <f>'Base de données cours'!Z9/'Base de données cours'!Y9-1</f>
        <v>0</v>
      </c>
      <c r="AA9" s="20">
        <f>'Base de données cours'!AA9/'Base de données cours'!Z9-1</f>
        <v>0</v>
      </c>
      <c r="AB9" s="20">
        <f>'Base de données cours'!AB9/'Base de données cours'!AA9-1</f>
        <v>0</v>
      </c>
      <c r="AC9" s="20">
        <f>'Base de données cours'!AC9/'Base de données cours'!AB9-1</f>
        <v>0</v>
      </c>
      <c r="AD9" s="20">
        <f>'Base de données cours'!AD9/'Base de données cours'!AC9-1</f>
        <v>0</v>
      </c>
      <c r="AE9" s="20">
        <f>'Base de données cours'!AE9/'Base de données cours'!AD9-1</f>
        <v>0</v>
      </c>
      <c r="AF9" s="20">
        <f>'Base de données cours'!AF9/'Base de données cours'!AE9-1</f>
        <v>0</v>
      </c>
      <c r="AG9" s="20">
        <f>'Base de données cours'!AG9/'Base de données cours'!AF9-1</f>
        <v>0</v>
      </c>
      <c r="AH9" s="20">
        <f>'Base de données cours'!AH9/'Base de données cours'!AG9-1</f>
        <v>0</v>
      </c>
      <c r="AI9" s="20">
        <f>'Base de données cours'!AI9/'Base de données cours'!AH9-1</f>
        <v>0</v>
      </c>
      <c r="AJ9" s="20">
        <f>'Base de données cours'!AJ9/'Base de données cours'!AI9-1</f>
        <v>0</v>
      </c>
      <c r="AK9" s="20">
        <f>'Base de données cours'!AK9/'Base de données cours'!AJ9-1</f>
        <v>0</v>
      </c>
      <c r="AL9" s="20">
        <f>'Base de données cours'!AL9/'Base de données cours'!AK9-1</f>
        <v>0</v>
      </c>
      <c r="AM9" s="20">
        <f>'Base de données cours'!AM9/'Base de données cours'!AL9-1</f>
        <v>-5.7139551029854241E-2</v>
      </c>
      <c r="AN9" s="20">
        <f>'Base de données cours'!AN9/'Base de données cours'!AM9-1</f>
        <v>0</v>
      </c>
      <c r="AO9" s="20">
        <f>'Base de données cours'!AO9/'Base de données cours'!AN9-1</f>
        <v>0</v>
      </c>
      <c r="AP9" s="20">
        <f>'Base de données cours'!AP9/'Base de données cours'!AO9-1</f>
        <v>0</v>
      </c>
      <c r="AQ9" s="20">
        <f>'Base de données cours'!AQ9/'Base de données cours'!AP9-1</f>
        <v>0</v>
      </c>
      <c r="AR9" s="20">
        <f>'Base de données cours'!AR9/'Base de données cours'!AQ9-1</f>
        <v>0</v>
      </c>
      <c r="AS9" s="20">
        <f>'Base de données cours'!AS9/'Base de données cours'!AR9-1</f>
        <v>0</v>
      </c>
      <c r="AT9" s="20">
        <f>'Base de données cours'!AT9/'Base de données cours'!AS9-1</f>
        <v>0</v>
      </c>
      <c r="AU9" s="20">
        <f>'Base de données cours'!AU9/'Base de données cours'!AT9-1</f>
        <v>0</v>
      </c>
      <c r="AV9" s="20">
        <f>'Base de données cours'!AV9/'Base de données cours'!AU9-1</f>
        <v>0</v>
      </c>
      <c r="AW9" s="20">
        <f>'Base de données cours'!AW9/'Base de données cours'!AV9-1</f>
        <v>0</v>
      </c>
      <c r="AX9" s="20">
        <f>'Base de données cours'!AX9/'Base de données cours'!AW9-1</f>
        <v>0</v>
      </c>
      <c r="AY9" s="20">
        <f>'Base de données cours'!AY9/'Base de données cours'!AX9-1</f>
        <v>0</v>
      </c>
      <c r="AZ9" s="20">
        <f>'Base de données cours'!AZ9/'Base de données cours'!AY9-1</f>
        <v>0</v>
      </c>
      <c r="BA9" s="20">
        <f>'Base de données cours'!BA9/'Base de données cours'!AZ9-1</f>
        <v>0</v>
      </c>
      <c r="BB9" s="20">
        <f>'Base de données cours'!BB9/'Base de données cours'!BA9-1</f>
        <v>0</v>
      </c>
      <c r="BC9" s="20">
        <f>'Base de données cours'!BC9/'Base de données cours'!BB9-1</f>
        <v>-7.501043175179789E-2</v>
      </c>
      <c r="BD9" s="20">
        <f>'Base de données cours'!BD9/'Base de données cours'!BC9-1</f>
        <v>0</v>
      </c>
      <c r="BE9" s="20">
        <f>'Base de données cours'!BE9/'Base de données cours'!BD9-1</f>
        <v>-0.11874751227278757</v>
      </c>
      <c r="BF9" s="20">
        <f>'Base de données cours'!BF9/'Base de données cours'!BE9-1</f>
        <v>0</v>
      </c>
      <c r="BG9" s="20">
        <f>'Base de données cours'!BG9/'Base de données cours'!BF9-1</f>
        <v>3.7037037037035425E-3</v>
      </c>
      <c r="BH9" s="20">
        <f>'Base de données cours'!BH9/'Base de données cours'!BG9-1</f>
        <v>0</v>
      </c>
      <c r="BI9" s="21">
        <f>'Base de données cours'!BI9/'Base de données cours'!BH9-1</f>
        <v>-0.33369333693336933</v>
      </c>
      <c r="BJ9" s="21">
        <f>'Base de données cours'!BJ9/'Base de données cours'!BI9-1</f>
        <v>5.5560558307068852E-2</v>
      </c>
      <c r="BK9" s="21">
        <f>'Base de données cours'!BK9/'Base de données cours'!BJ9-1</f>
        <v>5.2636068930216773E-2</v>
      </c>
      <c r="BL9" s="21">
        <f>'Base de données cours'!BL9/'Base de données cours'!BK9-1</f>
        <v>7.4965556365993891E-2</v>
      </c>
      <c r="BM9" s="21">
        <f>'Base de données cours'!BM9/'Base de données cours'!BL9-1</f>
        <v>6.977533172497008E-2</v>
      </c>
      <c r="BN9" s="21">
        <f>'Base de données cours'!BN9/'Base de données cours'!BM9-1</f>
        <v>0</v>
      </c>
      <c r="BO9" s="21">
        <f>'Base de données cours'!BO9/'Base de données cours'!BN9-1</f>
        <v>0.13044857112653707</v>
      </c>
      <c r="BP9" s="21">
        <f>'Base de données cours'!BP9/'Base de données cours'!BO9-1</f>
        <v>5.76977026900658E-2</v>
      </c>
      <c r="BQ9" s="21">
        <f>'Base de données cours'!BQ9/'Base de données cours'!BP9-1</f>
        <v>7.2733702699516734E-2</v>
      </c>
      <c r="BR9" s="21">
        <f>'Base de données cours'!BR9/'Base de données cours'!BQ9-1</f>
        <v>6.7774725274725389E-2</v>
      </c>
      <c r="BS9" s="21">
        <f>'Base de données cours'!BS9/'Base de données cours'!BR9-1</f>
        <v>4.7623948336635191E-2</v>
      </c>
      <c r="BT9" s="21">
        <f>'Base de données cours'!BT9/'Base de données cours'!BS9-1</f>
        <v>6.0612014342551257E-2</v>
      </c>
      <c r="BU9" s="21">
        <f>'Base de données cours'!BU9/'Base de données cours'!BT9-1</f>
        <v>7.1435187329226935E-2</v>
      </c>
      <c r="BV9" s="21">
        <f>'Base de données cours'!BV9/'Base de données cours'!BU9-1</f>
        <v>6.6650818006959156E-2</v>
      </c>
      <c r="BW9" s="21">
        <f>'Base de données cours'!BW9/'Base de données cours'!BV9-1</f>
        <v>7.5007598014385612E-2</v>
      </c>
      <c r="BX9" s="22">
        <f>'Base de données cours'!BX9/'Base de données cours'!BW9-1</f>
        <v>-0.60465160110824212</v>
      </c>
      <c r="BY9" s="22">
        <f>'Base de données cours'!BY9/'Base de données cours'!BX9-1</f>
        <v>-2.9414569031273818E-2</v>
      </c>
      <c r="BZ9" s="22">
        <f>'Base de données cours'!BZ9/'Base de données cours'!BY9-1</f>
        <v>3.0306007171275517E-2</v>
      </c>
      <c r="CA9" s="22">
        <f>'Base de données cours'!CA9/'Base de données cours'!BZ9-1</f>
        <v>0</v>
      </c>
      <c r="CB9" s="22">
        <f>'Base de données cours'!CB9/'Base de données cours'!CA9-1</f>
        <v>0</v>
      </c>
      <c r="CC9" s="22">
        <f>'Base de données cours'!CC9/'Base de données cours'!CB9-1</f>
        <v>0</v>
      </c>
      <c r="CD9" s="22">
        <f>'Base de données cours'!CD9/'Base de données cours'!CC9-1</f>
        <v>-2.9414569031273818E-2</v>
      </c>
      <c r="CE9" s="22">
        <f>'Base de données cours'!CE9/'Base de données cours'!CD9-1</f>
        <v>0</v>
      </c>
      <c r="CF9" s="22">
        <f>'Base de données cours'!CF9/'Base de données cours'!CE9-1</f>
        <v>-3.0306007171275628E-2</v>
      </c>
      <c r="CG9" s="22">
        <f>'Base de données cours'!CG9/'Base de données cours'!CF9-1</f>
        <v>-6.2506331678654492E-2</v>
      </c>
      <c r="CH9" s="22">
        <f>'Base de données cours'!CH9/'Base de données cours'!CG9-1</f>
        <v>0</v>
      </c>
      <c r="CI9" s="22">
        <f>'Base de données cours'!CI9/'Base de données cours'!CH9-1</f>
        <v>0</v>
      </c>
      <c r="CJ9" s="22">
        <f>'Base de données cours'!CJ9/'Base de données cours'!CI9-1</f>
        <v>0</v>
      </c>
      <c r="CK9" s="22">
        <f>'Base de données cours'!CK9/'Base de données cours'!CJ9-1</f>
        <v>0</v>
      </c>
      <c r="CL9" s="22">
        <f>'Base de données cours'!CL9/'Base de données cours'!CK9-1</f>
        <v>0</v>
      </c>
      <c r="CM9" s="22">
        <f>'Base de données cours'!CM9/'Base de données cours'!CL9-1</f>
        <v>0</v>
      </c>
    </row>
    <row r="10" spans="1:91" x14ac:dyDescent="0.25">
      <c r="A10" s="3" t="s">
        <v>9</v>
      </c>
      <c r="B10" s="12"/>
      <c r="C10" s="19">
        <f>'Base de données cours'!C10/'Base de données cours'!B10-1</f>
        <v>0</v>
      </c>
      <c r="D10" s="19">
        <f>'Base de données cours'!D10/'Base de données cours'!C10-1</f>
        <v>-5.8823529411764719E-2</v>
      </c>
      <c r="E10" s="19">
        <f>'Base de données cours'!E10/'Base de données cours'!D10-1</f>
        <v>3.7500000000000089E-2</v>
      </c>
      <c r="F10" s="19">
        <f>'Base de données cours'!F10/'Base de données cours'!E10-1</f>
        <v>-2.4096385542168308E-3</v>
      </c>
      <c r="G10" s="19">
        <f>'Base de données cours'!G10/'Base de données cours'!F10-1</f>
        <v>2.4154589371980784E-3</v>
      </c>
      <c r="H10" s="19">
        <f>'Base de données cours'!H10/'Base de données cours'!G10-1</f>
        <v>-6.0240963855421326E-3</v>
      </c>
      <c r="I10" s="19">
        <f>'Base de données cours'!I10/'Base de données cours'!H10-1</f>
        <v>0</v>
      </c>
      <c r="J10" s="19">
        <f>'Base de données cours'!J10/'Base de données cours'!I10-1</f>
        <v>6.0606060606060996E-3</v>
      </c>
      <c r="K10" s="19">
        <f>'Base de données cours'!K10/'Base de données cours'!J10-1</f>
        <v>1.2048192771084265E-2</v>
      </c>
      <c r="L10" s="19">
        <f>'Base de données cours'!L10/'Base de données cours'!K10-1</f>
        <v>2.3809523809523725E-2</v>
      </c>
      <c r="M10" s="19">
        <f>'Base de données cours'!M10/'Base de données cours'!L10-1</f>
        <v>-3.4883720930232509E-2</v>
      </c>
      <c r="N10" s="19">
        <f>'Base de données cours'!N10/'Base de données cours'!M10-1</f>
        <v>0</v>
      </c>
      <c r="O10" s="19">
        <f>'Base de données cours'!O10/'Base de données cours'!N10-1</f>
        <v>0.79518072289156616</v>
      </c>
      <c r="P10" s="19">
        <f>'Base de données cours'!P10/'Base de données cours'!O10-1</f>
        <v>2.6845637583892579E-2</v>
      </c>
      <c r="Q10" s="19">
        <f>'Base de données cours'!Q10/'Base de données cours'!P10-1</f>
        <v>-1.9607843137254943E-2</v>
      </c>
      <c r="R10" s="19">
        <f>'Base de données cours'!R10/'Base de données cours'!Q10-1</f>
        <v>-6.6666666666667096E-3</v>
      </c>
      <c r="S10" s="19">
        <f>'Base de données cours'!S10/'Base de données cours'!R10-1</f>
        <v>-2.0134228187919434E-2</v>
      </c>
      <c r="T10" s="19">
        <f>'Base de données cours'!T10/'Base de données cours'!S10-1</f>
        <v>1.7123287671232834E-2</v>
      </c>
      <c r="U10" s="19">
        <f>'Base de données cours'!U10/'Base de données cours'!T10-1</f>
        <v>3.3670033670034627E-3</v>
      </c>
      <c r="V10" s="19">
        <f>'Base de données cours'!V10/'Base de données cours'!U10-1</f>
        <v>-1.3422818791946289E-2</v>
      </c>
      <c r="W10" s="19">
        <f>'Base de données cours'!W10/'Base de données cours'!V10-1</f>
        <v>2.0408163265306145E-2</v>
      </c>
      <c r="X10" s="19">
        <f>'Base de données cours'!X10/'Base de données cours'!W10-1</f>
        <v>0</v>
      </c>
      <c r="Y10" s="20">
        <f>'Base de données cours'!Y10/'Base de données cours'!X10-1</f>
        <v>-0.96466666666666667</v>
      </c>
      <c r="Z10" s="20">
        <f>'Base de données cours'!Z10/'Base de données cours'!Y10-1</f>
        <v>-9.4339622641509413E-3</v>
      </c>
      <c r="AA10" s="20">
        <f>'Base de données cours'!AA10/'Base de données cours'!Z10-1</f>
        <v>-4.7619047619047672E-2</v>
      </c>
      <c r="AB10" s="20">
        <f>'Base de données cours'!AB10/'Base de données cours'!AA10-1</f>
        <v>0</v>
      </c>
      <c r="AC10" s="20">
        <f>'Base de données cours'!AC10/'Base de données cours'!AB10-1</f>
        <v>0</v>
      </c>
      <c r="AD10" s="20">
        <f>'Base de données cours'!AD10/'Base de données cours'!AC10-1</f>
        <v>0</v>
      </c>
      <c r="AE10" s="20">
        <f>'Base de données cours'!AE10/'Base de données cours'!AD10-1</f>
        <v>-1.0000000000000009E-3</v>
      </c>
      <c r="AF10" s="20">
        <f>'Base de données cours'!AF10/'Base de données cours'!AE10-1</f>
        <v>0</v>
      </c>
      <c r="AG10" s="20">
        <f>'Base de données cours'!AG10/'Base de données cours'!AF10-1</f>
        <v>0</v>
      </c>
      <c r="AH10" s="20">
        <f>'Base de données cours'!AH10/'Base de données cours'!AG10-1</f>
        <v>-1.9019019019019034E-2</v>
      </c>
      <c r="AI10" s="20">
        <f>'Base de données cours'!AI10/'Base de données cours'!AH10-1</f>
        <v>-2.0408163265306145E-2</v>
      </c>
      <c r="AJ10" s="20">
        <f>'Base de données cours'!AJ10/'Base de données cours'!AI10-1</f>
        <v>-2.083333333333337E-2</v>
      </c>
      <c r="AK10" s="20">
        <f>'Base de données cours'!AK10/'Base de données cours'!AJ10-1</f>
        <v>0</v>
      </c>
      <c r="AL10" s="20">
        <f>'Base de données cours'!AL10/'Base de données cours'!AK10-1</f>
        <v>-2.1276595744680882E-2</v>
      </c>
      <c r="AM10" s="20">
        <f>'Base de données cours'!AM10/'Base de données cours'!AL10-1</f>
        <v>-1.0869565217391797E-3</v>
      </c>
      <c r="AN10" s="20">
        <f>'Base de données cours'!AN10/'Base de données cours'!AM10-1</f>
        <v>-2.0674646354733373E-2</v>
      </c>
      <c r="AO10" s="20">
        <f>'Base de données cours'!AO10/'Base de données cours'!AN10-1</f>
        <v>4.4444444444444509E-2</v>
      </c>
      <c r="AP10" s="20">
        <f>'Base de données cours'!AP10/'Base de données cours'!AO10-1</f>
        <v>-4.2553191489361653E-2</v>
      </c>
      <c r="AQ10" s="20">
        <f>'Base de données cours'!AQ10/'Base de données cours'!AP10-1</f>
        <v>0</v>
      </c>
      <c r="AR10" s="20">
        <f>'Base de données cours'!AR10/'Base de données cours'!AQ10-1</f>
        <v>4.4444444444444509E-2</v>
      </c>
      <c r="AS10" s="20">
        <f>'Base de données cours'!AS10/'Base de données cours'!AR10-1</f>
        <v>-3.0851063829787195E-2</v>
      </c>
      <c r="AT10" s="20">
        <f>'Base de données cours'!AT10/'Base de données cours'!AS10-1</f>
        <v>1.097694840834329E-3</v>
      </c>
      <c r="AU10" s="20">
        <f>'Base de données cours'!AU10/'Base de données cours'!AT10-1</f>
        <v>7.3464912280701844E-2</v>
      </c>
      <c r="AV10" s="20">
        <f>'Base de données cours'!AV10/'Base de données cours'!AU10-1</f>
        <v>0</v>
      </c>
      <c r="AW10" s="20">
        <f>'Base de données cours'!AW10/'Base de données cours'!AV10-1</f>
        <v>-1.8386108273748758E-2</v>
      </c>
      <c r="AX10" s="20">
        <f>'Base de données cours'!AX10/'Base de données cours'!AW10-1</f>
        <v>-4.2663891779396446E-2</v>
      </c>
      <c r="AY10" s="20">
        <f>'Base de données cours'!AY10/'Base de données cours'!AX10-1</f>
        <v>2.1739130434782705E-2</v>
      </c>
      <c r="AZ10" s="20">
        <f>'Base de données cours'!AZ10/'Base de données cours'!AY10-1</f>
        <v>2.2340425531914843E-2</v>
      </c>
      <c r="BA10" s="20">
        <f>'Base de données cours'!BA10/'Base de données cours'!AZ10-1</f>
        <v>0</v>
      </c>
      <c r="BB10" s="20">
        <f>'Base de données cours'!BB10/'Base de données cours'!BA10-1</f>
        <v>3.7460978147762836E-2</v>
      </c>
      <c r="BC10" s="20">
        <f>'Base de données cours'!BC10/'Base de données cours'!BB10-1</f>
        <v>-8.0240722166499134E-3</v>
      </c>
      <c r="BD10" s="20">
        <f>'Base de données cours'!BD10/'Base de données cours'!BC10-1</f>
        <v>-1.1122345803842304E-2</v>
      </c>
      <c r="BE10" s="20">
        <f>'Base de données cours'!BE10/'Base de données cours'!BD10-1</f>
        <v>-0.19222903885480569</v>
      </c>
      <c r="BF10" s="20">
        <f>'Base de données cours'!BF10/'Base de données cours'!BE10-1</f>
        <v>-1.2658227848101222E-2</v>
      </c>
      <c r="BG10" s="20">
        <f>'Base de données cours'!BG10/'Base de données cours'!BF10-1</f>
        <v>-1.2820512820512775E-3</v>
      </c>
      <c r="BH10" s="20">
        <f>'Base de données cours'!BH10/'Base de données cours'!BG10-1</f>
        <v>1.2836970474967568E-3</v>
      </c>
      <c r="BI10" s="21">
        <f>'Base de données cours'!BI10/'Base de données cours'!BH10-1</f>
        <v>-0.5525641025641026</v>
      </c>
      <c r="BJ10" s="21">
        <f>'Base de données cours'!BJ10/'Base de données cours'!BI10-1</f>
        <v>0</v>
      </c>
      <c r="BK10" s="21">
        <f>'Base de données cours'!BK10/'Base de données cours'!BJ10-1</f>
        <v>0</v>
      </c>
      <c r="BL10" s="21">
        <f>'Base de données cours'!BL10/'Base de données cours'!BK10-1</f>
        <v>0</v>
      </c>
      <c r="BM10" s="21">
        <f>'Base de données cours'!BM10/'Base de données cours'!BL10-1</f>
        <v>4.871060171919761E-2</v>
      </c>
      <c r="BN10" s="21">
        <f>'Base de données cours'!BN10/'Base de données cours'!BM10-1</f>
        <v>0</v>
      </c>
      <c r="BO10" s="21">
        <f>'Base de données cours'!BO10/'Base de données cours'!BN10-1</f>
        <v>3.8251366120218622E-2</v>
      </c>
      <c r="BP10" s="21">
        <f>'Base de données cours'!BP10/'Base de données cours'!BO10-1</f>
        <v>0</v>
      </c>
      <c r="BQ10" s="21">
        <f>'Base de données cours'!BQ10/'Base de données cours'!BP10-1</f>
        <v>0</v>
      </c>
      <c r="BR10" s="21">
        <f>'Base de données cours'!BR10/'Base de données cours'!BQ10-1</f>
        <v>-3.6842105263157898E-2</v>
      </c>
      <c r="BS10" s="21">
        <f>'Base de données cours'!BS10/'Base de données cours'!BR10-1</f>
        <v>-1.6393442622950838E-2</v>
      </c>
      <c r="BT10" s="21">
        <f>'Base de données cours'!BT10/'Base de données cours'!BS10-1</f>
        <v>-5.555555555555558E-2</v>
      </c>
      <c r="BU10" s="21">
        <f>'Base de données cours'!BU10/'Base de données cours'!BT10-1</f>
        <v>5.8823529411764719E-2</v>
      </c>
      <c r="BV10" s="21">
        <f>'Base de données cours'!BV10/'Base de données cours'!BU10-1</f>
        <v>0</v>
      </c>
      <c r="BW10" s="21">
        <f>'Base de données cours'!BW10/'Base de données cours'!BV10-1</f>
        <v>0</v>
      </c>
      <c r="BX10" s="22">
        <f>'Base de données cours'!BX10/'Base de données cours'!BW10-1</f>
        <v>-0.35555555555555551</v>
      </c>
      <c r="BY10" s="22">
        <f>'Base de données cours'!BY10/'Base de données cours'!BX10-1</f>
        <v>-5.1724137931034475E-2</v>
      </c>
      <c r="BZ10" s="22">
        <f>'Base de données cours'!BZ10/'Base de données cours'!BY10-1</f>
        <v>-1.8181818181818188E-2</v>
      </c>
      <c r="CA10" s="22">
        <f>'Base de données cours'!CA10/'Base de données cours'!BZ10-1</f>
        <v>1.8518518518518601E-2</v>
      </c>
      <c r="CB10" s="22">
        <f>'Base de données cours'!CB10/'Base de données cours'!CA10-1</f>
        <v>0</v>
      </c>
      <c r="CC10" s="22">
        <f>'Base de données cours'!CC10/'Base de données cours'!CB10-1</f>
        <v>0</v>
      </c>
      <c r="CD10" s="22">
        <f>'Base de données cours'!CD10/'Base de données cours'!CC10-1</f>
        <v>0</v>
      </c>
      <c r="CE10" s="22">
        <f>'Base de données cours'!CE10/'Base de données cours'!CD10-1</f>
        <v>0</v>
      </c>
      <c r="CF10" s="22">
        <f>'Base de données cours'!CF10/'Base de données cours'!CE10-1</f>
        <v>7.2727272727272751E-2</v>
      </c>
      <c r="CG10" s="22">
        <f>'Base de données cours'!CG10/'Base de données cours'!CF10-1</f>
        <v>-1.6949152542372836E-2</v>
      </c>
      <c r="CH10" s="22">
        <f>'Base de données cours'!CH10/'Base de données cours'!CG10-1</f>
        <v>0</v>
      </c>
      <c r="CI10" s="22">
        <f>'Base de données cours'!CI10/'Base de données cours'!CH10-1</f>
        <v>3.4482758620689724E-2</v>
      </c>
      <c r="CJ10" s="22">
        <f>'Base de données cours'!CJ10/'Base de données cours'!CI10-1</f>
        <v>4.1666666666666741E-2</v>
      </c>
      <c r="CK10" s="22">
        <f>'Base de données cours'!CK10/'Base de données cours'!CJ10-1</f>
        <v>0</v>
      </c>
      <c r="CL10" s="22">
        <f>'Base de données cours'!CL10/'Base de données cours'!CK10-1</f>
        <v>4.0000000000000036E-2</v>
      </c>
      <c r="CM10" s="22">
        <f>'Base de données cours'!CM10/'Base de données cours'!CL10-1</f>
        <v>0</v>
      </c>
    </row>
    <row r="11" spans="1:91" x14ac:dyDescent="0.25">
      <c r="A11" s="3" t="s">
        <v>10</v>
      </c>
      <c r="B11" s="12"/>
      <c r="C11" s="19">
        <f>'Base de données cours'!C11/'Base de données cours'!B11-1</f>
        <v>0</v>
      </c>
      <c r="D11" s="19">
        <f>'Base de données cours'!D11/'Base de données cours'!C11-1</f>
        <v>-5.0027793218454519E-3</v>
      </c>
      <c r="E11" s="19">
        <f>'Base de données cours'!E11/'Base de données cours'!D11-1</f>
        <v>0.13966480446927365</v>
      </c>
      <c r="F11" s="19">
        <f>'Base de données cours'!F11/'Base de données cours'!E11-1</f>
        <v>4.9019607843137081E-3</v>
      </c>
      <c r="G11" s="19">
        <f>'Base de données cours'!G11/'Base de données cours'!F11-1</f>
        <v>0</v>
      </c>
      <c r="H11" s="19">
        <f>'Base de données cours'!H11/'Base de données cours'!G11-1</f>
        <v>-6.0975609756097615E-2</v>
      </c>
      <c r="I11" s="19">
        <f>'Base de données cours'!I11/'Base de données cours'!H11-1</f>
        <v>7.7922077922076838E-3</v>
      </c>
      <c r="J11" s="19">
        <f>'Base de données cours'!J11/'Base de données cours'!I11-1</f>
        <v>0</v>
      </c>
      <c r="K11" s="19">
        <f>'Base de données cours'!K11/'Base de données cours'!J11-1</f>
        <v>0</v>
      </c>
      <c r="L11" s="19">
        <f>'Base de données cours'!L11/'Base de données cours'!K11-1</f>
        <v>0</v>
      </c>
      <c r="M11" s="19">
        <f>'Base de données cours'!M11/'Base de données cours'!L11-1</f>
        <v>3.0927835051546282E-2</v>
      </c>
      <c r="N11" s="19">
        <f>'Base de données cours'!N11/'Base de données cours'!M11-1</f>
        <v>0</v>
      </c>
      <c r="O11" s="19">
        <f>'Base de données cours'!O11/'Base de données cours'!N11-1</f>
        <v>2.4999999999999911E-2</v>
      </c>
      <c r="P11" s="19">
        <f>'Base de données cours'!P11/'Base de données cours'!O11-1</f>
        <v>7.4999999999999956E-2</v>
      </c>
      <c r="Q11" s="19">
        <f>'Base de données cours'!Q11/'Base de données cours'!P11-1</f>
        <v>-6.9313669880884832E-2</v>
      </c>
      <c r="R11" s="19">
        <f>'Base de données cours'!R11/'Base de données cours'!Q11-1</f>
        <v>0</v>
      </c>
      <c r="S11" s="19">
        <f>'Base de données cours'!S11/'Base de données cours'!R11-1</f>
        <v>4.412481716235872E-3</v>
      </c>
      <c r="T11" s="19">
        <f>'Base de données cours'!T11/'Base de données cours'!S11-1</f>
        <v>0</v>
      </c>
      <c r="U11" s="19">
        <f>'Base de données cours'!U11/'Base de données cours'!T11-1</f>
        <v>1.9392733186087696E-2</v>
      </c>
      <c r="V11" s="19">
        <f>'Base de données cours'!V11/'Base de données cours'!U11-1</f>
        <v>0</v>
      </c>
      <c r="W11" s="19">
        <f>'Base de données cours'!W11/'Base de données cours'!V11-1</f>
        <v>-8.5333333333333372E-2</v>
      </c>
      <c r="X11" s="19">
        <f>'Base de données cours'!X11/'Base de données cours'!W11-1</f>
        <v>2.1865889212828726E-3</v>
      </c>
      <c r="Y11" s="20">
        <f>'Base de données cours'!Y11/'Base de données cours'!X11-1</f>
        <v>-9.6103896103896136E-2</v>
      </c>
      <c r="Z11" s="20">
        <f>'Base de données cours'!Z11/'Base de données cours'!Y11-1</f>
        <v>0</v>
      </c>
      <c r="AA11" s="20">
        <f>'Base de données cours'!AA11/'Base de données cours'!Z11-1</f>
        <v>0</v>
      </c>
      <c r="AB11" s="20">
        <f>'Base de données cours'!AB11/'Base de données cours'!AA11-1</f>
        <v>0</v>
      </c>
      <c r="AC11" s="20">
        <f>'Base de données cours'!AC11/'Base de données cours'!AB11-1</f>
        <v>0</v>
      </c>
      <c r="AD11" s="20">
        <f>'Base de données cours'!AD11/'Base de données cours'!AC11-1</f>
        <v>0</v>
      </c>
      <c r="AE11" s="20">
        <f>'Base de données cours'!AE11/'Base de données cours'!AD11-1</f>
        <v>0</v>
      </c>
      <c r="AF11" s="20">
        <f>'Base de données cours'!AF11/'Base de données cours'!AE11-1</f>
        <v>0</v>
      </c>
      <c r="AG11" s="20">
        <f>'Base de données cours'!AG11/'Base de données cours'!AF11-1</f>
        <v>0</v>
      </c>
      <c r="AH11" s="20">
        <f>'Base de données cours'!AH11/'Base de données cours'!AG11-1</f>
        <v>0</v>
      </c>
      <c r="AI11" s="20">
        <f>'Base de données cours'!AI11/'Base de données cours'!AH11-1</f>
        <v>-3.4482758620689613E-2</v>
      </c>
      <c r="AJ11" s="20">
        <f>'Base de données cours'!AJ11/'Base de données cours'!AI11-1</f>
        <v>0</v>
      </c>
      <c r="AK11" s="20">
        <f>'Base de données cours'!AK11/'Base de données cours'!AJ11-1</f>
        <v>0</v>
      </c>
      <c r="AL11" s="20">
        <f>'Base de données cours'!AL11/'Base de données cours'!AK11-1</f>
        <v>0</v>
      </c>
      <c r="AM11" s="20">
        <f>'Base de données cours'!AM11/'Base de données cours'!AL11-1</f>
        <v>0</v>
      </c>
      <c r="AN11" s="20">
        <f>'Base de données cours'!AN11/'Base de données cours'!AM11-1</f>
        <v>0</v>
      </c>
      <c r="AO11" s="20">
        <f>'Base de données cours'!AO11/'Base de données cours'!AN11-1</f>
        <v>0</v>
      </c>
      <c r="AP11" s="20">
        <f>'Base de données cours'!AP11/'Base de données cours'!AO11-1</f>
        <v>0</v>
      </c>
      <c r="AQ11" s="20">
        <f>'Base de données cours'!AQ11/'Base de données cours'!AP11-1</f>
        <v>0</v>
      </c>
      <c r="AR11" s="20">
        <f>'Base de données cours'!AR11/'Base de données cours'!AQ11-1</f>
        <v>0</v>
      </c>
      <c r="AS11" s="20">
        <f>'Base de données cours'!AS11/'Base de données cours'!AR11-1</f>
        <v>0</v>
      </c>
      <c r="AT11" s="20">
        <f>'Base de données cours'!AT11/'Base de données cours'!AS11-1</f>
        <v>-6.8452380952380931E-2</v>
      </c>
      <c r="AU11" s="20">
        <f>'Base de données cours'!AU11/'Base de données cours'!AT11-1</f>
        <v>-1.5974440894568676E-2</v>
      </c>
      <c r="AV11" s="20">
        <f>'Base de données cours'!AV11/'Base de données cours'!AU11-1</f>
        <v>0</v>
      </c>
      <c r="AW11" s="20">
        <f>'Base de données cours'!AW11/'Base de données cours'!AV11-1</f>
        <v>0</v>
      </c>
      <c r="AX11" s="20">
        <f>'Base de données cours'!AX11/'Base de données cours'!AW11-1</f>
        <v>0</v>
      </c>
      <c r="AY11" s="20">
        <f>'Base de données cours'!AY11/'Base de données cours'!AX11-1</f>
        <v>0</v>
      </c>
      <c r="AZ11" s="20">
        <f>'Base de données cours'!AZ11/'Base de données cours'!AY11-1</f>
        <v>-2.5974025974025983E-2</v>
      </c>
      <c r="BA11" s="20">
        <f>'Base de données cours'!BA11/'Base de données cours'!AZ11-1</f>
        <v>0</v>
      </c>
      <c r="BB11" s="20">
        <f>'Base de données cours'!BB11/'Base de données cours'!BA11-1</f>
        <v>0</v>
      </c>
      <c r="BC11" s="20">
        <f>'Base de données cours'!BC11/'Base de données cours'!BB11-1</f>
        <v>0</v>
      </c>
      <c r="BD11" s="20">
        <f>'Base de données cours'!BD11/'Base de données cours'!BC11-1</f>
        <v>0</v>
      </c>
      <c r="BE11" s="20">
        <f>'Base de données cours'!BE11/'Base de données cours'!BD11-1</f>
        <v>-2.3666666666666614E-2</v>
      </c>
      <c r="BF11" s="20">
        <f>'Base de données cours'!BF11/'Base de données cours'!BE11-1</f>
        <v>0</v>
      </c>
      <c r="BG11" s="20">
        <f>'Base de données cours'!BG11/'Base de données cours'!BF11-1</f>
        <v>0</v>
      </c>
      <c r="BH11" s="20">
        <f>'Base de données cours'!BH11/'Base de données cours'!BG11-1</f>
        <v>0</v>
      </c>
      <c r="BI11" s="21">
        <f>'Base de données cours'!BI11/'Base de données cours'!BH11-1</f>
        <v>-0.97849095254353025</v>
      </c>
      <c r="BJ11" s="21">
        <f>'Base de données cours'!BJ11/'Base de données cours'!BI11-1</f>
        <v>1.5873015873015817E-2</v>
      </c>
      <c r="BK11" s="21">
        <f>'Base de données cours'!BK11/'Base de données cours'!BJ11-1</f>
        <v>-1.8750000000000044E-2</v>
      </c>
      <c r="BL11" s="21">
        <f>'Base de données cours'!BL11/'Base de données cours'!BK11-1</f>
        <v>-1.2738853503184711E-2</v>
      </c>
      <c r="BM11" s="21">
        <f>'Base de données cours'!BM11/'Base de données cours'!BL11-1</f>
        <v>-3.2258064516129004E-2</v>
      </c>
      <c r="BN11" s="21">
        <f>'Base de données cours'!BN11/'Base de données cours'!BM11-1</f>
        <v>0</v>
      </c>
      <c r="BO11" s="21">
        <f>'Base de données cours'!BO11/'Base de données cours'!BN11-1</f>
        <v>0</v>
      </c>
      <c r="BP11" s="21">
        <f>'Base de données cours'!BP11/'Base de données cours'!BO11-1</f>
        <v>0</v>
      </c>
      <c r="BQ11" s="21">
        <f>'Base de données cours'!BQ11/'Base de données cours'!BP11-1</f>
        <v>0</v>
      </c>
      <c r="BR11" s="21">
        <f>'Base de données cours'!BR11/'Base de données cours'!BQ11-1</f>
        <v>0</v>
      </c>
      <c r="BS11" s="21">
        <f>'Base de données cours'!BS11/'Base de données cours'!BR11-1</f>
        <v>0</v>
      </c>
      <c r="BT11" s="21">
        <f>'Base de données cours'!BT11/'Base de données cours'!BS11-1</f>
        <v>-6.6666666666666652E-2</v>
      </c>
      <c r="BU11" s="21">
        <f>'Base de données cours'!BU11/'Base de données cours'!BT11-1</f>
        <v>7.1428571428571397E-2</v>
      </c>
      <c r="BV11" s="21">
        <f>'Base de données cours'!BV11/'Base de données cours'!BU11-1</f>
        <v>-1.6666666666666718E-2</v>
      </c>
      <c r="BW11" s="21">
        <f>'Base de données cours'!BW11/'Base de données cours'!BV11-1</f>
        <v>0</v>
      </c>
      <c r="BX11" s="22">
        <f>'Base de données cours'!BX11/'Base de données cours'!BW11-1</f>
        <v>-0.3254237288135593</v>
      </c>
      <c r="BY11" s="22">
        <f>'Base de données cours'!BY11/'Base de données cours'!BX11-1</f>
        <v>-2.010050251256279E-2</v>
      </c>
      <c r="BZ11" s="22">
        <f>'Base de données cours'!BZ11/'Base de données cours'!BY11-1</f>
        <v>-2.5641025641025661E-2</v>
      </c>
      <c r="CA11" s="22">
        <f>'Base de données cours'!CA11/'Base de données cours'!BZ11-1</f>
        <v>-5.2631578947368474E-2</v>
      </c>
      <c r="CB11" s="22">
        <f>'Base de données cours'!CB11/'Base de données cours'!CA11-1</f>
        <v>0</v>
      </c>
      <c r="CC11" s="22">
        <f>'Base de données cours'!CC11/'Base de données cours'!CB11-1</f>
        <v>0</v>
      </c>
      <c r="CD11" s="22">
        <f>'Base de données cours'!CD11/'Base de données cours'!CC11-1</f>
        <v>0</v>
      </c>
      <c r="CE11" s="22">
        <f>'Base de données cours'!CE11/'Base de données cours'!CD11-1</f>
        <v>-2.777777777777779E-2</v>
      </c>
      <c r="CF11" s="22">
        <f>'Base de données cours'!CF11/'Base de données cours'!CE11-1</f>
        <v>0</v>
      </c>
      <c r="CG11" s="22">
        <f>'Base de données cours'!CG11/'Base de données cours'!CF11-1</f>
        <v>2.857142857142847E-2</v>
      </c>
      <c r="CH11" s="22">
        <f>'Base de données cours'!CH11/'Base de données cours'!CG11-1</f>
        <v>0</v>
      </c>
      <c r="CI11" s="22">
        <f>'Base de données cours'!CI11/'Base de données cours'!CH11-1</f>
        <v>0</v>
      </c>
      <c r="CJ11" s="22">
        <f>'Base de données cours'!CJ11/'Base de données cours'!CI11-1</f>
        <v>5.555555555555558E-2</v>
      </c>
      <c r="CK11" s="22">
        <f>'Base de données cours'!CK11/'Base de données cours'!CJ11-1</f>
        <v>0</v>
      </c>
      <c r="CL11" s="22">
        <f>'Base de données cours'!CL11/'Base de données cours'!CK11-1</f>
        <v>-4.2105263157894757E-2</v>
      </c>
      <c r="CM11" s="22">
        <f>'Base de données cours'!CM11/'Base de données cours'!CL11-1</f>
        <v>0</v>
      </c>
    </row>
    <row r="12" spans="1:91" x14ac:dyDescent="0.25">
      <c r="A12" s="3" t="s">
        <v>11</v>
      </c>
      <c r="B12" s="12"/>
      <c r="C12" s="19">
        <f>'Base de données cours'!C12/'Base de données cours'!B12-1</f>
        <v>0</v>
      </c>
      <c r="D12" s="19">
        <f>'Base de données cours'!D12/'Base de données cours'!C12-1</f>
        <v>0</v>
      </c>
      <c r="E12" s="19">
        <f>'Base de données cours'!E12/'Base de données cours'!D12-1</f>
        <v>0.71428571428571419</v>
      </c>
      <c r="F12" s="19">
        <f>'Base de données cours'!F12/'Base de données cours'!E12-1</f>
        <v>0</v>
      </c>
      <c r="G12" s="19">
        <f>'Base de données cours'!G12/'Base de données cours'!F12-1</f>
        <v>0</v>
      </c>
      <c r="H12" s="19">
        <f>'Base de données cours'!H12/'Base de données cours'!G12-1</f>
        <v>0</v>
      </c>
      <c r="I12" s="19">
        <f>'Base de données cours'!I12/'Base de données cours'!H12-1</f>
        <v>2.0000000000000018E-2</v>
      </c>
      <c r="J12" s="19">
        <f>'Base de données cours'!J12/'Base de données cours'!I12-1</f>
        <v>0</v>
      </c>
      <c r="K12" s="19">
        <f>'Base de données cours'!K12/'Base de données cours'!J12-1</f>
        <v>-5.731523378582204E-2</v>
      </c>
      <c r="L12" s="19">
        <f>'Base de données cours'!L12/'Base de données cours'!K12-1</f>
        <v>0</v>
      </c>
      <c r="M12" s="19">
        <f>'Base de données cours'!M12/'Base de données cours'!L12-1</f>
        <v>-3.3333333333333326E-2</v>
      </c>
      <c r="N12" s="19">
        <f>'Base de données cours'!N12/'Base de données cours'!M12-1</f>
        <v>-1.7241379310344862E-2</v>
      </c>
      <c r="O12" s="19">
        <f>'Base de données cours'!O12/'Base de données cours'!N12-1</f>
        <v>-0.19298245614035092</v>
      </c>
      <c r="P12" s="19">
        <f>'Base de données cours'!P12/'Base de données cours'!O12-1</f>
        <v>4.4347826086956754E-3</v>
      </c>
      <c r="Q12" s="19">
        <f>'Base de données cours'!Q12/'Base de données cours'!P12-1</f>
        <v>0</v>
      </c>
      <c r="R12" s="19">
        <f>'Base de données cours'!R12/'Base de données cours'!Q12-1</f>
        <v>8.5706865206476301E-3</v>
      </c>
      <c r="S12" s="19">
        <f>'Base de données cours'!S12/'Base de données cours'!R12-1</f>
        <v>7.296137339055786E-2</v>
      </c>
      <c r="T12" s="19">
        <f>'Base de données cours'!T12/'Base de données cours'!S12-1</f>
        <v>7.4999999999999956E-2</v>
      </c>
      <c r="U12" s="19">
        <f>'Base de données cours'!U12/'Base de données cours'!T12-1</f>
        <v>7.4976744186046496E-2</v>
      </c>
      <c r="V12" s="19">
        <f>'Base de données cours'!V12/'Base de données cours'!U12-1</f>
        <v>3.7729318103150167E-3</v>
      </c>
      <c r="W12" s="19">
        <f>'Base de données cours'!W12/'Base de données cours'!V12-1</f>
        <v>-0.19304113934963274</v>
      </c>
      <c r="X12" s="19">
        <f>'Base de données cours'!X12/'Base de données cours'!W12-1</f>
        <v>0</v>
      </c>
      <c r="Y12" s="20">
        <f>'Base de données cours'!Y12/'Base de données cours'!X12-1</f>
        <v>-0.48720140164950221</v>
      </c>
      <c r="Z12" s="20">
        <f>'Base de données cours'!Z12/'Base de données cours'!Y12-1</f>
        <v>0</v>
      </c>
      <c r="AA12" s="20">
        <f>'Base de données cours'!AA12/'Base de données cours'!Z12-1</f>
        <v>0</v>
      </c>
      <c r="AB12" s="20">
        <f>'Base de données cours'!AB12/'Base de données cours'!AA12-1</f>
        <v>0</v>
      </c>
      <c r="AC12" s="20">
        <f>'Base de données cours'!AC12/'Base de données cours'!AB12-1</f>
        <v>0</v>
      </c>
      <c r="AD12" s="20">
        <f>'Base de données cours'!AD12/'Base de données cours'!AC12-1</f>
        <v>0</v>
      </c>
      <c r="AE12" s="20">
        <f>'Base de données cours'!AE12/'Base de données cours'!AD12-1</f>
        <v>-1.6666666666666718E-2</v>
      </c>
      <c r="AF12" s="20">
        <f>'Base de données cours'!AF12/'Base de données cours'!AE12-1</f>
        <v>0</v>
      </c>
      <c r="AG12" s="20">
        <f>'Base de données cours'!AG12/'Base de données cours'!AF12-1</f>
        <v>0</v>
      </c>
      <c r="AH12" s="20">
        <f>'Base de données cours'!AH12/'Base de données cours'!AG12-1</f>
        <v>0</v>
      </c>
      <c r="AI12" s="20">
        <f>'Base de données cours'!AI12/'Base de données cours'!AH12-1</f>
        <v>0</v>
      </c>
      <c r="AJ12" s="20">
        <f>'Base de données cours'!AJ12/'Base de données cours'!AI12-1</f>
        <v>0</v>
      </c>
      <c r="AK12" s="20">
        <f>'Base de données cours'!AK12/'Base de données cours'!AJ12-1</f>
        <v>0</v>
      </c>
      <c r="AL12" s="20">
        <f>'Base de données cours'!AL12/'Base de données cours'!AK12-1</f>
        <v>-3.3898305084745783E-2</v>
      </c>
      <c r="AM12" s="20">
        <f>'Base de données cours'!AM12/'Base de données cours'!AL12-1</f>
        <v>5.2631578947368363E-2</v>
      </c>
      <c r="AN12" s="20">
        <f>'Base de données cours'!AN12/'Base de données cours'!AM12-1</f>
        <v>-1.6666666666666718E-2</v>
      </c>
      <c r="AO12" s="20">
        <f>'Base de données cours'!AO12/'Base de données cours'!AN12-1</f>
        <v>-1.6949152542372836E-2</v>
      </c>
      <c r="AP12" s="20">
        <f>'Base de données cours'!AP12/'Base de données cours'!AO12-1</f>
        <v>3.4482758620689724E-2</v>
      </c>
      <c r="AQ12" s="20">
        <f>'Base de données cours'!AQ12/'Base de données cours'!AP12-1</f>
        <v>7.4999999999999956E-2</v>
      </c>
      <c r="AR12" s="20">
        <f>'Base de données cours'!AR12/'Base de données cours'!AQ12-1</f>
        <v>-7.7519379844961378E-3</v>
      </c>
      <c r="AS12" s="20">
        <f>'Base de données cours'!AS12/'Base de données cours'!AR12-1</f>
        <v>-5.46875E-2</v>
      </c>
      <c r="AT12" s="20">
        <f>'Base de données cours'!AT12/'Base de données cours'!AS12-1</f>
        <v>0</v>
      </c>
      <c r="AU12" s="20">
        <f>'Base de données cours'!AU12/'Base de données cours'!AT12-1</f>
        <v>5.7851239669421517E-2</v>
      </c>
      <c r="AV12" s="20">
        <f>'Base de données cours'!AV12/'Base de données cours'!AU12-1</f>
        <v>0</v>
      </c>
      <c r="AW12" s="20">
        <f>'Base de données cours'!AW12/'Base de données cours'!AV12-1</f>
        <v>0</v>
      </c>
      <c r="AX12" s="20">
        <f>'Base de données cours'!AX12/'Base de données cours'!AW12-1</f>
        <v>0</v>
      </c>
      <c r="AY12" s="20">
        <f>'Base de données cours'!AY12/'Base de données cours'!AX12-1</f>
        <v>1.5625E-2</v>
      </c>
      <c r="AZ12" s="20">
        <f>'Base de données cours'!AZ12/'Base de données cours'!AY12-1</f>
        <v>0</v>
      </c>
      <c r="BA12" s="20">
        <f>'Base de données cours'!BA12/'Base de données cours'!AZ12-1</f>
        <v>0</v>
      </c>
      <c r="BB12" s="20">
        <f>'Base de données cours'!BB12/'Base de données cours'!BA12-1</f>
        <v>-7.692307692307665E-3</v>
      </c>
      <c r="BC12" s="20">
        <f>'Base de données cours'!BC12/'Base de données cours'!BB12-1</f>
        <v>-7.6744186046511231E-3</v>
      </c>
      <c r="BD12" s="20">
        <f>'Base de données cours'!BD12/'Base de données cours'!BC12-1</f>
        <v>1.5545660495273728E-2</v>
      </c>
      <c r="BE12" s="20">
        <f>'Base de données cours'!BE12/'Base de données cours'!BD12-1</f>
        <v>-1.5307692307692355E-2</v>
      </c>
      <c r="BF12" s="20">
        <f>'Base de données cours'!BF12/'Base de données cours'!BE12-1</f>
        <v>7.7337707991562699E-3</v>
      </c>
      <c r="BG12" s="20">
        <f>'Base de données cours'!BG12/'Base de données cours'!BF12-1</f>
        <v>-1.5503875968992276E-2</v>
      </c>
      <c r="BH12" s="20">
        <f>'Base de données cours'!BH12/'Base de données cours'!BG12-1</f>
        <v>0</v>
      </c>
      <c r="BI12" s="21">
        <f>'Base de données cours'!BI12/'Base de données cours'!BH12-1</f>
        <v>-0.9903149606299213</v>
      </c>
      <c r="BJ12" s="21">
        <f>'Base de données cours'!BJ12/'Base de données cours'!BI12-1</f>
        <v>7.3170731707317138E-2</v>
      </c>
      <c r="BK12" s="21">
        <f>'Base de données cours'!BK12/'Base de données cours'!BJ12-1</f>
        <v>0</v>
      </c>
      <c r="BL12" s="21">
        <f>'Base de données cours'!BL12/'Base de données cours'!BK12-1</f>
        <v>-6.8181818181818232E-2</v>
      </c>
      <c r="BM12" s="21">
        <f>'Base de données cours'!BM12/'Base de données cours'!BL12-1</f>
        <v>7.3170731707317138E-2</v>
      </c>
      <c r="BN12" s="21">
        <f>'Base de données cours'!BN12/'Base de données cours'!BM12-1</f>
        <v>0</v>
      </c>
      <c r="BO12" s="21">
        <f>'Base de données cours'!BO12/'Base de données cours'!BN12-1</f>
        <v>6.8181818181818121E-2</v>
      </c>
      <c r="BP12" s="21">
        <f>'Base de données cours'!BP12/'Base de données cours'!BO12-1</f>
        <v>7.0921985815602939E-2</v>
      </c>
      <c r="BQ12" s="21">
        <f>'Base de données cours'!BQ12/'Base de données cours'!BP12-1</f>
        <v>6.6225165562913801E-2</v>
      </c>
      <c r="BR12" s="21">
        <f>'Base de données cours'!BR12/'Base de données cours'!BQ12-1</f>
        <v>7.4534161490683148E-2</v>
      </c>
      <c r="BS12" s="21">
        <f>'Base de données cours'!BS12/'Base de données cours'!BR12-1</f>
        <v>-6.3583815028901758E-2</v>
      </c>
      <c r="BT12" s="21">
        <f>'Base de données cours'!BT12/'Base de données cours'!BS12-1</f>
        <v>-1.2345679012345734E-2</v>
      </c>
      <c r="BU12" s="21">
        <f>'Base de données cours'!BU12/'Base de données cours'!BT12-1</f>
        <v>0</v>
      </c>
      <c r="BV12" s="21">
        <f>'Base de données cours'!BV12/'Base de données cours'!BU12-1</f>
        <v>-1.2499999999999956E-2</v>
      </c>
      <c r="BW12" s="21">
        <f>'Base de données cours'!BW12/'Base de données cours'!BV12-1</f>
        <v>0</v>
      </c>
      <c r="BX12" s="22">
        <f>'Base de données cours'!BX12/'Base de données cours'!BW12-1</f>
        <v>-0.41772151898734178</v>
      </c>
      <c r="BY12" s="22">
        <f>'Base de données cours'!BY12/'Base de données cours'!BX12-1</f>
        <v>6.5217391304347894E-2</v>
      </c>
      <c r="BZ12" s="22">
        <f>'Base de données cours'!BZ12/'Base de données cours'!BY12-1</f>
        <v>7.1428571428571397E-2</v>
      </c>
      <c r="CA12" s="22">
        <f>'Base de données cours'!CA12/'Base de données cours'!BZ12-1</f>
        <v>4.7619047619047672E-2</v>
      </c>
      <c r="CB12" s="22">
        <f>'Base de données cours'!CB12/'Base de données cours'!CA12-1</f>
        <v>5.4545454545454453E-2</v>
      </c>
      <c r="CC12" s="22">
        <f>'Base de données cours'!CC12/'Base de données cours'!CB12-1</f>
        <v>5.1724137931034475E-2</v>
      </c>
      <c r="CD12" s="22">
        <f>'Base de données cours'!CD12/'Base de données cours'!CC12-1</f>
        <v>0</v>
      </c>
      <c r="CE12" s="22">
        <f>'Base de données cours'!CE12/'Base de données cours'!CD12-1</f>
        <v>-2.4590163934426257E-2</v>
      </c>
      <c r="CF12" s="22">
        <f>'Base de données cours'!CF12/'Base de données cours'!CE12-1</f>
        <v>0</v>
      </c>
      <c r="CG12" s="22">
        <f>'Base de données cours'!CG12/'Base de données cours'!CF12-1</f>
        <v>-8.4033613445377853E-3</v>
      </c>
      <c r="CH12" s="22">
        <f>'Base de données cours'!CH12/'Base de données cours'!CG12-1</f>
        <v>0</v>
      </c>
      <c r="CI12" s="22">
        <f>'Base de données cours'!CI12/'Base de données cours'!CH12-1</f>
        <v>-1.6949152542372836E-2</v>
      </c>
      <c r="CJ12" s="22">
        <f>'Base de données cours'!CJ12/'Base de données cours'!CI12-1</f>
        <v>0</v>
      </c>
      <c r="CK12" s="22">
        <f>'Base de données cours'!CK12/'Base de données cours'!CJ12-1</f>
        <v>-5.1724137931034475E-2</v>
      </c>
      <c r="CL12" s="22">
        <f>'Base de données cours'!CL12/'Base de données cours'!CK12-1</f>
        <v>-4.5454545454545414E-2</v>
      </c>
      <c r="CM12" s="22">
        <f>'Base de données cours'!CM12/'Base de données cours'!CL12-1</f>
        <v>0</v>
      </c>
    </row>
    <row r="13" spans="1:91" x14ac:dyDescent="0.25">
      <c r="A13" s="5" t="s">
        <v>12</v>
      </c>
      <c r="B13" s="12"/>
      <c r="C13" s="19">
        <f>'Base de données cours'!C13/'Base de données cours'!B13-1</f>
        <v>0</v>
      </c>
      <c r="D13" s="19">
        <f>'Base de données cours'!D13/'Base de données cours'!C13-1</f>
        <v>3.4313725490196179E-2</v>
      </c>
      <c r="E13" s="19">
        <f>'Base de données cours'!E13/'Base de données cours'!D13-1</f>
        <v>0.540936018957346</v>
      </c>
      <c r="F13" s="19">
        <f>'Base de données cours'!F13/'Base de données cours'!E13-1</f>
        <v>1.999923109453694E-2</v>
      </c>
      <c r="G13" s="19">
        <f>'Base de données cours'!G13/'Base de données cours'!F13-1</f>
        <v>5.4607405620552329E-2</v>
      </c>
      <c r="H13" s="19">
        <f>'Base de données cours'!H13/'Base de données cours'!G13-1</f>
        <v>-7.1479628305937126E-4</v>
      </c>
      <c r="I13" s="19">
        <f>'Base de données cours'!I13/'Base de données cours'!H13-1</f>
        <v>0</v>
      </c>
      <c r="J13" s="19">
        <f>'Base de données cours'!J13/'Base de données cours'!I13-1</f>
        <v>0</v>
      </c>
      <c r="K13" s="19">
        <f>'Base de données cours'!K13/'Base de données cours'!J13-1</f>
        <v>-1.2875536480686733E-2</v>
      </c>
      <c r="L13" s="19">
        <f>'Base de données cours'!L13/'Base de données cours'!K13-1</f>
        <v>0</v>
      </c>
      <c r="M13" s="19">
        <f>'Base de données cours'!M13/'Base de données cours'!L13-1</f>
        <v>0</v>
      </c>
      <c r="N13" s="19">
        <f>'Base de données cours'!N13/'Base de données cours'!M13-1</f>
        <v>-7.2463768115942018E-2</v>
      </c>
      <c r="O13" s="19">
        <f>'Base de données cours'!O13/'Base de données cours'!N13-1</f>
        <v>6.25E-2</v>
      </c>
      <c r="P13" s="19">
        <f>'Base de données cours'!P13/'Base de données cours'!O13-1</f>
        <v>-1.470588235297221E-5</v>
      </c>
      <c r="Q13" s="19">
        <f>'Base de données cours'!Q13/'Base de données cours'!P13-1</f>
        <v>0</v>
      </c>
      <c r="R13" s="19">
        <f>'Base de données cours'!R13/'Base de données cours'!Q13-1</f>
        <v>-4.4103589758672901E-2</v>
      </c>
      <c r="S13" s="19">
        <f>'Base de données cours'!S13/'Base de données cours'!R13-1</f>
        <v>0</v>
      </c>
      <c r="T13" s="19">
        <f>'Base de données cours'!T13/'Base de données cours'!S13-1</f>
        <v>0</v>
      </c>
      <c r="U13" s="19">
        <f>'Base de données cours'!U13/'Base de données cours'!T13-1</f>
        <v>3.076923076923066E-2</v>
      </c>
      <c r="V13" s="19">
        <f>'Base de données cours'!V13/'Base de données cours'!U13-1</f>
        <v>0</v>
      </c>
      <c r="W13" s="19">
        <f>'Base de données cours'!W13/'Base de données cours'!V13-1</f>
        <v>-0.17178358208955224</v>
      </c>
      <c r="X13" s="19">
        <f>'Base de données cours'!X13/'Base de données cours'!W13-1</f>
        <v>0</v>
      </c>
      <c r="Y13" s="20">
        <f>'Base de données cours'!Y13/'Base de données cours'!X13-1</f>
        <v>-0.27915589154900389</v>
      </c>
      <c r="Z13" s="20">
        <f>'Base de données cours'!Z13/'Base de données cours'!Y13-1</f>
        <v>0</v>
      </c>
      <c r="AA13" s="20">
        <f>'Base de données cours'!AA13/'Base de données cours'!Z13-1</f>
        <v>-7.3749999999999982E-2</v>
      </c>
      <c r="AB13" s="20">
        <f>'Base de données cours'!AB13/'Base de données cours'!AA13-1</f>
        <v>-5.5330634278002666E-2</v>
      </c>
      <c r="AC13" s="20">
        <f>'Base de données cours'!AC13/'Base de données cours'!AB13-1</f>
        <v>0</v>
      </c>
      <c r="AD13" s="20">
        <f>'Base de données cours'!AD13/'Base de données cours'!AC13-1</f>
        <v>-7.1428571428571397E-2</v>
      </c>
      <c r="AE13" s="20">
        <f>'Base de données cours'!AE13/'Base de données cours'!AD13-1</f>
        <v>0</v>
      </c>
      <c r="AF13" s="20">
        <f>'Base de données cours'!AF13/'Base de données cours'!AE13-1</f>
        <v>0</v>
      </c>
      <c r="AG13" s="20">
        <f>'Base de données cours'!AG13/'Base de données cours'!AF13-1</f>
        <v>0</v>
      </c>
      <c r="AH13" s="20">
        <f>'Base de données cours'!AH13/'Base de données cours'!AG13-1</f>
        <v>-7.4999999999999956E-2</v>
      </c>
      <c r="AI13" s="20">
        <f>'Base de données cours'!AI13/'Base de données cours'!AH13-1</f>
        <v>-3.5343035343035289E-2</v>
      </c>
      <c r="AJ13" s="20">
        <f>'Base de données cours'!AJ13/'Base de données cours'!AI13-1</f>
        <v>0</v>
      </c>
      <c r="AK13" s="20">
        <f>'Base de données cours'!AK13/'Base de données cours'!AJ13-1</f>
        <v>0</v>
      </c>
      <c r="AL13" s="20">
        <f>'Base de données cours'!AL13/'Base de données cours'!AK13-1</f>
        <v>0</v>
      </c>
      <c r="AM13" s="20">
        <f>'Base de données cours'!AM13/'Base de données cours'!AL13-1</f>
        <v>1.7241379310344307E-3</v>
      </c>
      <c r="AN13" s="20">
        <f>'Base de données cours'!AN13/'Base de données cours'!AM13-1</f>
        <v>0</v>
      </c>
      <c r="AO13" s="20">
        <f>'Base de données cours'!AO13/'Base de données cours'!AN13-1</f>
        <v>3.2702237521514688E-2</v>
      </c>
      <c r="AP13" s="20">
        <f>'Base de données cours'!AP13/'Base de données cours'!AO13-1</f>
        <v>0</v>
      </c>
      <c r="AQ13" s="20">
        <f>'Base de données cours'!AQ13/'Base de données cours'!AP13-1</f>
        <v>0</v>
      </c>
      <c r="AR13" s="20">
        <f>'Base de données cours'!AR13/'Base de données cours'!AQ13-1</f>
        <v>0</v>
      </c>
      <c r="AS13" s="20">
        <f>'Base de données cours'!AS13/'Base de données cours'!AR13-1</f>
        <v>0</v>
      </c>
      <c r="AT13" s="20">
        <f>'Base de données cours'!AT13/'Base de données cours'!AS13-1</f>
        <v>0</v>
      </c>
      <c r="AU13" s="20">
        <f>'Base de données cours'!AU13/'Base de données cours'!AT13-1</f>
        <v>0</v>
      </c>
      <c r="AV13" s="20">
        <f>'Base de données cours'!AV13/'Base de données cours'!AU13-1</f>
        <v>0</v>
      </c>
      <c r="AW13" s="20">
        <f>'Base de données cours'!AW13/'Base de données cours'!AV13-1</f>
        <v>0</v>
      </c>
      <c r="AX13" s="20">
        <f>'Base de données cours'!AX13/'Base de données cours'!AW13-1</f>
        <v>0</v>
      </c>
      <c r="AY13" s="20">
        <f>'Base de données cours'!AY13/'Base de données cours'!AX13-1</f>
        <v>0</v>
      </c>
      <c r="AZ13" s="20">
        <f>'Base de données cours'!AZ13/'Base de données cours'!AY13-1</f>
        <v>0</v>
      </c>
      <c r="BA13" s="20">
        <f>'Base de données cours'!BA13/'Base de données cours'!AZ13-1</f>
        <v>0</v>
      </c>
      <c r="BB13" s="20">
        <f>'Base de données cours'!BB13/'Base de données cours'!BA13-1</f>
        <v>0</v>
      </c>
      <c r="BC13" s="20">
        <f>'Base de données cours'!BC13/'Base de données cours'!BB13-1</f>
        <v>-5.0000000000000044E-2</v>
      </c>
      <c r="BD13" s="20">
        <f>'Base de données cours'!BD13/'Base de données cours'!BC13-1</f>
        <v>5.2631578947368363E-2</v>
      </c>
      <c r="BE13" s="20">
        <f>'Base de données cours'!BE13/'Base de données cours'!BD13-1</f>
        <v>-5.0000000000000044E-2</v>
      </c>
      <c r="BF13" s="20">
        <f>'Base de données cours'!BF13/'Base de données cours'!BE13-1</f>
        <v>-1.7543859649122862E-2</v>
      </c>
      <c r="BG13" s="20">
        <f>'Base de données cours'!BG13/'Base de données cours'!BF13-1</f>
        <v>0</v>
      </c>
      <c r="BH13" s="20">
        <f>'Base de données cours'!BH13/'Base de données cours'!BG13-1</f>
        <v>0</v>
      </c>
      <c r="BI13" s="21">
        <f>'Base de données cours'!BI13/'Base de données cours'!BH13-1</f>
        <v>3.2142857142857251E-2</v>
      </c>
      <c r="BJ13" s="21">
        <f>'Base de données cours'!BJ13/'Base de données cours'!BI13-1</f>
        <v>0</v>
      </c>
      <c r="BK13" s="21">
        <f>'Base de données cours'!BK13/'Base de données cours'!BJ13-1</f>
        <v>0</v>
      </c>
      <c r="BL13" s="21">
        <f>'Base de données cours'!BL13/'Base de données cours'!BK13-1</f>
        <v>0</v>
      </c>
      <c r="BM13" s="21">
        <f>'Base de données cours'!BM13/'Base de données cours'!BL13-1</f>
        <v>-7.4999999999999956E-2</v>
      </c>
      <c r="BN13" s="21">
        <f>'Base de données cours'!BN13/'Base de données cours'!BM13-1</f>
        <v>0</v>
      </c>
      <c r="BO13" s="21">
        <f>'Base de données cours'!BO13/'Base de données cours'!BN13-1</f>
        <v>-6.4808753390068308E-2</v>
      </c>
      <c r="BP13" s="21">
        <f>'Base de données cours'!BP13/'Base de données cours'!BO13-1</f>
        <v>0</v>
      </c>
      <c r="BQ13" s="21">
        <f>'Base de données cours'!BQ13/'Base de données cours'!BP13-1</f>
        <v>0</v>
      </c>
      <c r="BR13" s="21">
        <f>'Base de données cours'!BR13/'Base de données cours'!BQ13-1</f>
        <v>0</v>
      </c>
      <c r="BS13" s="21">
        <f>'Base de données cours'!BS13/'Base de données cours'!BR13-1</f>
        <v>0</v>
      </c>
      <c r="BT13" s="21">
        <f>'Base de données cours'!BT13/'Base de données cours'!BS13-1</f>
        <v>-7.4999999999999956E-2</v>
      </c>
      <c r="BU13" s="21">
        <f>'Base de données cours'!BU13/'Base de données cours'!BT13-1</f>
        <v>0</v>
      </c>
      <c r="BV13" s="21">
        <f>'Base de données cours'!BV13/'Base de données cours'!BU13-1</f>
        <v>0</v>
      </c>
      <c r="BW13" s="21">
        <f>'Base de données cours'!BW13/'Base de données cours'!BV13-1</f>
        <v>0</v>
      </c>
      <c r="BX13" s="22">
        <f>'Base de données cours'!BX13/'Base de données cours'!BW13-1</f>
        <v>-0.47243243243243238</v>
      </c>
      <c r="BY13" s="22">
        <f>'Base de données cours'!BY13/'Base de données cours'!BX13-1</f>
        <v>0</v>
      </c>
      <c r="BZ13" s="22">
        <f>'Base de données cours'!BZ13/'Base de données cours'!BY13-1</f>
        <v>0</v>
      </c>
      <c r="CA13" s="22">
        <f>'Base de données cours'!CA13/'Base de données cours'!BZ13-1</f>
        <v>0</v>
      </c>
      <c r="CB13" s="22">
        <f>'Base de données cours'!CB13/'Base de données cours'!CA13-1</f>
        <v>0</v>
      </c>
      <c r="CC13" s="22">
        <f>'Base de données cours'!CC13/'Base de données cours'!CB13-1</f>
        <v>0</v>
      </c>
      <c r="CD13" s="22">
        <f>'Base de données cours'!CD13/'Base de données cours'!CC13-1</f>
        <v>0</v>
      </c>
      <c r="CE13" s="22">
        <f>'Base de données cours'!CE13/'Base de données cours'!CD13-1</f>
        <v>0</v>
      </c>
      <c r="CF13" s="22">
        <f>'Base de données cours'!CF13/'Base de données cours'!CE13-1</f>
        <v>0</v>
      </c>
      <c r="CG13" s="22">
        <f>'Base de données cours'!CG13/'Base de données cours'!CF13-1</f>
        <v>0</v>
      </c>
      <c r="CH13" s="22">
        <f>'Base de données cours'!CH13/'Base de données cours'!CG13-1</f>
        <v>0</v>
      </c>
      <c r="CI13" s="22">
        <f>'Base de données cours'!CI13/'Base de données cours'!CH13-1</f>
        <v>0</v>
      </c>
      <c r="CJ13" s="22">
        <f>'Base de données cours'!CJ13/'Base de données cours'!CI13-1</f>
        <v>0</v>
      </c>
      <c r="CK13" s="22">
        <f>'Base de données cours'!CK13/'Base de données cours'!CJ13-1</f>
        <v>0</v>
      </c>
      <c r="CL13" s="22">
        <f>'Base de données cours'!CL13/'Base de données cours'!CK13-1</f>
        <v>0</v>
      </c>
      <c r="CM13" s="22">
        <f>'Base de données cours'!CM13/'Base de données cours'!CL13-1</f>
        <v>0</v>
      </c>
    </row>
    <row r="14" spans="1:91" x14ac:dyDescent="0.25">
      <c r="A14" s="5" t="s">
        <v>13</v>
      </c>
      <c r="B14" s="12"/>
      <c r="C14" s="19">
        <f>'Base de données cours'!C14/'Base de données cours'!B14-1</f>
        <v>-7.4954954954954967E-2</v>
      </c>
      <c r="D14" s="19">
        <f>'Base de données cours'!D14/'Base de données cours'!C14-1</f>
        <v>2.8515777171795875E-2</v>
      </c>
      <c r="E14" s="19">
        <f>'Base de données cours'!E14/'Base de données cours'!D14-1</f>
        <v>0.8180440875691235</v>
      </c>
      <c r="F14" s="19">
        <f>'Base de données cours'!F14/'Base de données cours'!E14-1</f>
        <v>0</v>
      </c>
      <c r="G14" s="19">
        <f>'Base de données cours'!G14/'Base de données cours'!F14-1</f>
        <v>0</v>
      </c>
      <c r="H14" s="19">
        <f>'Base de données cours'!H14/'Base de données cours'!G14-1</f>
        <v>-7.4999999999999956E-2</v>
      </c>
      <c r="I14" s="19">
        <f>'Base de données cours'!I14/'Base de données cours'!H14-1</f>
        <v>2.0000000000000018E-2</v>
      </c>
      <c r="J14" s="19">
        <f>'Base de données cours'!J14/'Base de données cours'!I14-1</f>
        <v>5.988341282458931E-2</v>
      </c>
      <c r="K14" s="19">
        <f>'Base de données cours'!K14/'Base de données cours'!J14-1</f>
        <v>-7.4999999999999956E-2</v>
      </c>
      <c r="L14" s="19">
        <f>'Base de données cours'!L14/'Base de données cours'!K14-1</f>
        <v>-7.4999999999999956E-2</v>
      </c>
      <c r="M14" s="19">
        <f>'Base de données cours'!M14/'Base de données cours'!L14-1</f>
        <v>0</v>
      </c>
      <c r="N14" s="19">
        <f>'Base de données cours'!N14/'Base de données cours'!M14-1</f>
        <v>-7.4945215485756056E-2</v>
      </c>
      <c r="O14" s="19">
        <f>'Base de données cours'!O14/'Base de données cours'!N14-1</f>
        <v>9.49673615497999E-2</v>
      </c>
      <c r="P14" s="19">
        <f>'Base de données cours'!P14/'Base de données cours'!O14-1</f>
        <v>-3.8461538461538436E-2</v>
      </c>
      <c r="Q14" s="19">
        <f>'Base de données cours'!Q14/'Base de données cours'!P14-1</f>
        <v>0</v>
      </c>
      <c r="R14" s="19">
        <f>'Base de données cours'!R14/'Base de données cours'!Q14-1</f>
        <v>0</v>
      </c>
      <c r="S14" s="19">
        <f>'Base de données cours'!S14/'Base de données cours'!R14-1</f>
        <v>0</v>
      </c>
      <c r="T14" s="19">
        <f>'Base de données cours'!T14/'Base de données cours'!S14-1</f>
        <v>0</v>
      </c>
      <c r="U14" s="19">
        <f>'Base de données cours'!U14/'Base de données cours'!T14-1</f>
        <v>0</v>
      </c>
      <c r="V14" s="19">
        <f>'Base de données cours'!V14/'Base de données cours'!U14-1</f>
        <v>5.9949999999999948E-2</v>
      </c>
      <c r="W14" s="19">
        <f>'Base de données cours'!W14/'Base de données cours'!V14-1</f>
        <v>0.44351148639086757</v>
      </c>
      <c r="X14" s="19">
        <f>'Base de données cours'!X14/'Base de données cours'!W14-1</f>
        <v>-1.9639881049638874E-2</v>
      </c>
      <c r="Y14" s="20">
        <f>'Base de données cours'!Y14/'Base de données cours'!X14-1</f>
        <v>-0.98066666666666669</v>
      </c>
      <c r="Z14" s="20">
        <f>'Base de données cours'!Z14/'Base de données cours'!Y14-1</f>
        <v>-3.4482758620689613E-2</v>
      </c>
      <c r="AA14" s="20">
        <f>'Base de données cours'!AA14/'Base de données cours'!Z14-1</f>
        <v>0</v>
      </c>
      <c r="AB14" s="20">
        <f>'Base de données cours'!AB14/'Base de données cours'!AA14-1</f>
        <v>-3.5714285714285698E-2</v>
      </c>
      <c r="AC14" s="20">
        <f>'Base de données cours'!AC14/'Base de données cours'!AB14-1</f>
        <v>-1.8518518518518823E-3</v>
      </c>
      <c r="AD14" s="20">
        <f>'Base de données cours'!AD14/'Base de données cours'!AC14-1</f>
        <v>0</v>
      </c>
      <c r="AE14" s="20">
        <f>'Base de données cours'!AE14/'Base de données cours'!AD14-1</f>
        <v>-1.8552875695732829E-2</v>
      </c>
      <c r="AF14" s="20">
        <f>'Base de données cours'!AF14/'Base de données cours'!AE14-1</f>
        <v>-3.5916824196597363E-2</v>
      </c>
      <c r="AG14" s="20">
        <f>'Base de données cours'!AG14/'Base de données cours'!AF14-1</f>
        <v>4.117647058823537E-2</v>
      </c>
      <c r="AH14" s="20">
        <f>'Base de données cours'!AH14/'Base de données cours'!AG14-1</f>
        <v>5.4613935969868077E-2</v>
      </c>
      <c r="AI14" s="20">
        <f>'Base de données cours'!AI14/'Base de données cours'!AH14-1</f>
        <v>7.1428571428571397E-2</v>
      </c>
      <c r="AJ14" s="20">
        <f>'Base de données cours'!AJ14/'Base de données cours'!AI14-1</f>
        <v>0</v>
      </c>
      <c r="AK14" s="20">
        <f>'Base de données cours'!AK14/'Base de données cours'!AJ14-1</f>
        <v>-5.0000000000000044E-2</v>
      </c>
      <c r="AL14" s="20">
        <f>'Base de données cours'!AL14/'Base de données cours'!AK14-1</f>
        <v>5.0877192982456076E-2</v>
      </c>
      <c r="AM14" s="20">
        <f>'Base de données cours'!AM14/'Base de données cours'!AL14-1</f>
        <v>3.5058430717863187E-2</v>
      </c>
      <c r="AN14" s="20">
        <f>'Base de données cours'!AN14/'Base de données cours'!AM14-1</f>
        <v>-3.2258064516129004E-2</v>
      </c>
      <c r="AO14" s="20">
        <f>'Base de données cours'!AO14/'Base de données cours'!AN14-1</f>
        <v>0</v>
      </c>
      <c r="AP14" s="20">
        <f>'Base de données cours'!AP14/'Base de données cours'!AO14-1</f>
        <v>0</v>
      </c>
      <c r="AQ14" s="20">
        <f>'Base de données cours'!AQ14/'Base de données cours'!AP14-1</f>
        <v>-6.9999999999999951E-2</v>
      </c>
      <c r="AR14" s="20">
        <f>'Base de données cours'!AR14/'Base de données cours'!AQ14-1</f>
        <v>3.9426523297491078E-2</v>
      </c>
      <c r="AS14" s="20">
        <f>'Base de données cours'!AS14/'Base de données cours'!AR14-1</f>
        <v>-6.7241379310344795E-2</v>
      </c>
      <c r="AT14" s="20">
        <f>'Base de données cours'!AT14/'Base de données cours'!AS14-1</f>
        <v>-3.8817005545286554E-2</v>
      </c>
      <c r="AU14" s="20">
        <f>'Base de données cours'!AU14/'Base de données cours'!AT14-1</f>
        <v>0</v>
      </c>
      <c r="AV14" s="20">
        <f>'Base de données cours'!AV14/'Base de données cours'!AU14-1</f>
        <v>-3.8461538461538436E-2</v>
      </c>
      <c r="AW14" s="20">
        <f>'Base de données cours'!AW14/'Base de données cours'!AV14-1</f>
        <v>4.0000000000000036E-2</v>
      </c>
      <c r="AX14" s="20">
        <f>'Base de données cours'!AX14/'Base de données cours'!AW14-1</f>
        <v>-3.8461538461538436E-2</v>
      </c>
      <c r="AY14" s="20">
        <f>'Base de données cours'!AY14/'Base de données cours'!AX14-1</f>
        <v>0</v>
      </c>
      <c r="AZ14" s="20">
        <f>'Base de données cours'!AZ14/'Base de données cours'!AY14-1</f>
        <v>0</v>
      </c>
      <c r="BA14" s="20">
        <f>'Base de données cours'!BA14/'Base de données cours'!AZ14-1</f>
        <v>0</v>
      </c>
      <c r="BB14" s="20">
        <f>'Base de données cours'!BB14/'Base de données cours'!BA14-1</f>
        <v>7.4000000000000066E-2</v>
      </c>
      <c r="BC14" s="20">
        <f>'Base de données cours'!BC14/'Base de données cours'!BB14-1</f>
        <v>-6.8901303538175029E-2</v>
      </c>
      <c r="BD14" s="20">
        <f>'Base de données cours'!BD14/'Base de données cours'!BC14-1</f>
        <v>7.2000000000000064E-2</v>
      </c>
      <c r="BE14" s="20">
        <f>'Base de données cours'!BE14/'Base de données cours'!BD14-1</f>
        <v>-0.25932835820895528</v>
      </c>
      <c r="BF14" s="20">
        <f>'Base de données cours'!BF14/'Base de données cours'!BE14-1</f>
        <v>2.5188916876575096E-3</v>
      </c>
      <c r="BG14" s="20">
        <f>'Base de données cours'!BG14/'Base de données cours'!BF14-1</f>
        <v>-2.5125628140703071E-3</v>
      </c>
      <c r="BH14" s="20">
        <f>'Base de données cours'!BH14/'Base de données cours'!BG14-1</f>
        <v>-7.3047858942065447E-2</v>
      </c>
      <c r="BI14" s="21">
        <f>'Base de données cours'!BI14/'Base de données cours'!BH14-1</f>
        <v>-0.27717391304347827</v>
      </c>
      <c r="BJ14" s="21">
        <f>'Base de données cours'!BJ14/'Base de données cours'!BI14-1</f>
        <v>7.1428571428571397E-2</v>
      </c>
      <c r="BK14" s="21">
        <f>'Base de données cours'!BK14/'Base de données cours'!BJ14-1</f>
        <v>7.3684210526315796E-2</v>
      </c>
      <c r="BL14" s="21">
        <f>'Base de données cours'!BL14/'Base de données cours'!BK14-1</f>
        <v>4.5751633986928164E-2</v>
      </c>
      <c r="BM14" s="21">
        <f>'Base de données cours'!BM14/'Base de données cours'!BL14-1</f>
        <v>-1.2499999999999956E-2</v>
      </c>
      <c r="BN14" s="21">
        <f>'Base de données cours'!BN14/'Base de données cours'!BM14-1</f>
        <v>0</v>
      </c>
      <c r="BO14" s="21">
        <f>'Base de données cours'!BO14/'Base de données cours'!BN14-1</f>
        <v>-0.13924050632911389</v>
      </c>
      <c r="BP14" s="21">
        <f>'Base de données cours'!BP14/'Base de données cours'!BO14-1</f>
        <v>6.6176470588235281E-2</v>
      </c>
      <c r="BQ14" s="21">
        <f>'Base de données cours'!BQ14/'Base de données cours'!BP14-1</f>
        <v>2.7586206896551779E-2</v>
      </c>
      <c r="BR14" s="21">
        <f>'Base de données cours'!BR14/'Base de données cours'!BQ14-1</f>
        <v>-2.6845637583892579E-2</v>
      </c>
      <c r="BS14" s="21">
        <f>'Base de données cours'!BS14/'Base de données cours'!BR14-1</f>
        <v>-7.241379310344831E-2</v>
      </c>
      <c r="BT14" s="21">
        <f>'Base de données cours'!BT14/'Base de données cours'!BS14-1</f>
        <v>3.7174721189590976E-2</v>
      </c>
      <c r="BU14" s="21">
        <f>'Base de données cours'!BU14/'Base de données cours'!BT14-1</f>
        <v>3.5842293906809264E-3</v>
      </c>
      <c r="BV14" s="21">
        <f>'Base de données cours'!BV14/'Base de données cours'!BU14-1</f>
        <v>-3.5714285714285587E-3</v>
      </c>
      <c r="BW14" s="21">
        <f>'Base de données cours'!BW14/'Base de données cours'!BV14-1</f>
        <v>-6.8100358422939045E-2</v>
      </c>
      <c r="BX14" s="22">
        <f>'Base de données cours'!BX14/'Base de données cours'!BW14-1</f>
        <v>-0.38461538461538458</v>
      </c>
      <c r="BY14" s="22">
        <f>'Base de données cours'!BY14/'Base de données cours'!BX14-1</f>
        <v>6.2500000000000888E-3</v>
      </c>
      <c r="BZ14" s="22">
        <f>'Base de données cours'!BZ14/'Base de données cours'!BY14-1</f>
        <v>7.4534161490683148E-2</v>
      </c>
      <c r="CA14" s="22">
        <f>'Base de données cours'!CA14/'Base de données cours'!BZ14-1</f>
        <v>5.7803468208093012E-3</v>
      </c>
      <c r="CB14" s="22">
        <f>'Base de données cours'!CB14/'Base de données cours'!CA14-1</f>
        <v>3.4482758620689724E-2</v>
      </c>
      <c r="CC14" s="22">
        <f>'Base de données cours'!CC14/'Base de données cours'!CB14-1</f>
        <v>-1.1111111111111072E-2</v>
      </c>
      <c r="CD14" s="22">
        <f>'Base de données cours'!CD14/'Base de données cours'!CC14-1</f>
        <v>5.6179775280897903E-3</v>
      </c>
      <c r="CE14" s="22">
        <f>'Base de données cours'!CE14/'Base de données cours'!CD14-1</f>
        <v>3.3519553072625774E-2</v>
      </c>
      <c r="CF14" s="22">
        <f>'Base de données cours'!CF14/'Base de données cours'!CE14-1</f>
        <v>5.4054054054053502E-3</v>
      </c>
      <c r="CG14" s="22">
        <f>'Base de données cours'!CG14/'Base de données cours'!CF14-1</f>
        <v>-5.3763440860215006E-3</v>
      </c>
      <c r="CH14" s="22">
        <f>'Base de données cours'!CH14/'Base de données cours'!CG14-1</f>
        <v>2.1621621621621623E-2</v>
      </c>
      <c r="CI14" s="22">
        <f>'Base de données cours'!CI14/'Base de données cours'!CH14-1</f>
        <v>0</v>
      </c>
      <c r="CJ14" s="22">
        <f>'Base de données cours'!CJ14/'Base de données cours'!CI14-1</f>
        <v>-4.7619047619047672E-2</v>
      </c>
      <c r="CK14" s="22">
        <f>'Base de données cours'!CK14/'Base de données cours'!CJ14-1</f>
        <v>0</v>
      </c>
      <c r="CL14" s="22">
        <f>'Base de données cours'!CL14/'Base de données cours'!CK14-1</f>
        <v>0</v>
      </c>
      <c r="CM14" s="22">
        <f>'Base de données cours'!CM14/'Base de données cours'!CL14-1</f>
        <v>-5.5555555555555358E-3</v>
      </c>
    </row>
    <row r="15" spans="1:91" x14ac:dyDescent="0.25">
      <c r="A15" s="5" t="s">
        <v>14</v>
      </c>
      <c r="B15" s="12"/>
      <c r="C15" s="19">
        <f>'Base de données cours'!C15/'Base de données cours'!B15-1</f>
        <v>2.0408163265306145E-2</v>
      </c>
      <c r="D15" s="19">
        <f>'Base de données cours'!D15/'Base de données cours'!C15-1</f>
        <v>0</v>
      </c>
      <c r="E15" s="19">
        <f>'Base de données cours'!E15/'Base de données cours'!D15-1</f>
        <v>-7.4999999999999956E-2</v>
      </c>
      <c r="F15" s="19">
        <f>'Base de données cours'!F15/'Base de données cours'!E15-1</f>
        <v>1.08108108108107E-2</v>
      </c>
      <c r="G15" s="19">
        <f>'Base de données cours'!G15/'Base de données cours'!F15-1</f>
        <v>-1.0695187165775444E-2</v>
      </c>
      <c r="H15" s="19">
        <f>'Base de données cours'!H15/'Base de données cours'!G15-1</f>
        <v>-2.1621621621621623E-2</v>
      </c>
      <c r="I15" s="19">
        <f>'Base de données cours'!I15/'Base de données cours'!H15-1</f>
        <v>-5.5248618784530246E-3</v>
      </c>
      <c r="J15" s="19">
        <f>'Base de données cours'!J15/'Base de données cours'!I15-1</f>
        <v>0</v>
      </c>
      <c r="K15" s="19">
        <f>'Base de données cours'!K15/'Base de données cours'!J15-1</f>
        <v>0</v>
      </c>
      <c r="L15" s="19">
        <f>'Base de données cours'!L15/'Base de données cours'!K15-1</f>
        <v>0</v>
      </c>
      <c r="M15" s="19">
        <f>'Base de données cours'!M15/'Base de données cours'!L15-1</f>
        <v>2.7777777777777679E-2</v>
      </c>
      <c r="N15" s="19">
        <f>'Base de données cours'!N15/'Base de données cours'!M15-1</f>
        <v>5.4054054054053502E-4</v>
      </c>
      <c r="O15" s="19">
        <f>'Base de données cours'!O15/'Base de données cours'!N15-1</f>
        <v>-8.1847649918962762E-2</v>
      </c>
      <c r="P15" s="19">
        <f>'Base de données cours'!P15/'Base de données cours'!O15-1</f>
        <v>2.9420417769943086E-4</v>
      </c>
      <c r="Q15" s="19">
        <f>'Base de données cours'!Q15/'Base de données cours'!P15-1</f>
        <v>0</v>
      </c>
      <c r="R15" s="19">
        <f>'Base de données cours'!R15/'Base de données cours'!Q15-1</f>
        <v>2.911764705882347E-2</v>
      </c>
      <c r="S15" s="19">
        <f>'Base de données cours'!S15/'Base de données cours'!R15-1</f>
        <v>-5.6301800514432676E-2</v>
      </c>
      <c r="T15" s="19">
        <f>'Base de données cours'!T15/'Base de données cours'!S15-1</f>
        <v>5.9963658388855201E-2</v>
      </c>
      <c r="U15" s="19">
        <f>'Base de données cours'!U15/'Base de données cours'!T15-1</f>
        <v>8.5714285714286742E-3</v>
      </c>
      <c r="V15" s="19">
        <f>'Base de données cours'!V15/'Base de données cours'!U15-1</f>
        <v>0</v>
      </c>
      <c r="W15" s="19">
        <f>'Base de données cours'!W15/'Base de données cours'!V15-1</f>
        <v>3.6827195467422191E-2</v>
      </c>
      <c r="X15" s="19">
        <f>'Base de données cours'!X15/'Base de données cours'!W15-1</f>
        <v>5.464480874316946E-3</v>
      </c>
      <c r="Y15" s="20">
        <f>'Base de données cours'!Y15/'Base de données cours'!X15-1</f>
        <v>5.4347826086955653E-3</v>
      </c>
      <c r="Z15" s="20">
        <f>'Base de données cours'!Z15/'Base de données cours'!Y15-1</f>
        <v>5.378378378378379E-2</v>
      </c>
      <c r="AA15" s="20">
        <f>'Base de données cours'!AA15/'Base de données cours'!Z15-1</f>
        <v>-5.1038727878943368E-2</v>
      </c>
      <c r="AB15" s="20">
        <f>'Base de données cours'!AB15/'Base de données cours'!AA15-1</f>
        <v>0</v>
      </c>
      <c r="AC15" s="20">
        <f>'Base de données cours'!AC15/'Base de données cours'!AB15-1</f>
        <v>-5.4054054054053502E-4</v>
      </c>
      <c r="AD15" s="20">
        <f>'Base de données cours'!AD15/'Base de données cours'!AC15-1</f>
        <v>-2.6500811249323908E-2</v>
      </c>
      <c r="AE15" s="20">
        <f>'Base de données cours'!AE15/'Base de données cours'!AD15-1</f>
        <v>0</v>
      </c>
      <c r="AF15" s="20">
        <f>'Base de données cours'!AF15/'Base de données cours'!AE15-1</f>
        <v>0</v>
      </c>
      <c r="AG15" s="20">
        <f>'Base de données cours'!AG15/'Base de données cours'!AF15-1</f>
        <v>0</v>
      </c>
      <c r="AH15" s="20">
        <f>'Base de données cours'!AH15/'Base de données cours'!AG15-1</f>
        <v>0</v>
      </c>
      <c r="AI15" s="20">
        <f>'Base de données cours'!AI15/'Base de données cours'!AH15-1</f>
        <v>-5.5555555555555358E-3</v>
      </c>
      <c r="AJ15" s="20">
        <f>'Base de données cours'!AJ15/'Base de données cours'!AI15-1</f>
        <v>0</v>
      </c>
      <c r="AK15" s="20">
        <f>'Base de données cours'!AK15/'Base de données cours'!AJ15-1</f>
        <v>-2.2346368715083775E-2</v>
      </c>
      <c r="AL15" s="20">
        <f>'Base de données cours'!AL15/'Base de données cours'!AK15-1</f>
        <v>-2.2857142857142909E-2</v>
      </c>
      <c r="AM15" s="20">
        <f>'Base de données cours'!AM15/'Base de données cours'!AL15-1</f>
        <v>2.3391812865497075E-2</v>
      </c>
      <c r="AN15" s="20">
        <f>'Base de données cours'!AN15/'Base de données cours'!AM15-1</f>
        <v>-2.8571428571428581E-2</v>
      </c>
      <c r="AO15" s="20">
        <f>'Base de données cours'!AO15/'Base de données cours'!AN15-1</f>
        <v>2.9411764705882248E-2</v>
      </c>
      <c r="AP15" s="20">
        <f>'Base de données cours'!AP15/'Base de données cours'!AO15-1</f>
        <v>-2.8571428571428581E-2</v>
      </c>
      <c r="AQ15" s="20">
        <f>'Base de données cours'!AQ15/'Base de données cours'!AP15-1</f>
        <v>0</v>
      </c>
      <c r="AR15" s="20">
        <f>'Base de données cours'!AR15/'Base de données cours'!AQ15-1</f>
        <v>-5.8823529411764497E-3</v>
      </c>
      <c r="AS15" s="20">
        <f>'Base de données cours'!AS15/'Base de données cours'!AR15-1</f>
        <v>-5.2366863905325411E-2</v>
      </c>
      <c r="AT15" s="20">
        <f>'Base de données cours'!AT15/'Base de données cours'!AS15-1</f>
        <v>-9.3662191695287333E-4</v>
      </c>
      <c r="AU15" s="20">
        <f>'Base de données cours'!AU15/'Base de données cours'!AT15-1</f>
        <v>1.8750000000000044E-2</v>
      </c>
      <c r="AV15" s="20">
        <f>'Base de données cours'!AV15/'Base de données cours'!AU15-1</f>
        <v>9.2024539877300082E-3</v>
      </c>
      <c r="AW15" s="20">
        <f>'Base de données cours'!AW15/'Base de données cours'!AV15-1</f>
        <v>-2.7355623100303927E-2</v>
      </c>
      <c r="AX15" s="20">
        <f>'Base de données cours'!AX15/'Base de données cours'!AW15-1</f>
        <v>2.8124999999999956E-2</v>
      </c>
      <c r="AY15" s="20">
        <f>'Base de données cours'!AY15/'Base de données cours'!AX15-1</f>
        <v>3.0395136778116338E-3</v>
      </c>
      <c r="AZ15" s="20">
        <f>'Base de données cours'!AZ15/'Base de données cours'!AY15-1</f>
        <v>-1.2121212121212088E-2</v>
      </c>
      <c r="BA15" s="20">
        <f>'Base de données cours'!BA15/'Base de données cours'!AZ15-1</f>
        <v>-6.1349693251533388E-3</v>
      </c>
      <c r="BB15" s="20">
        <f>'Base de données cours'!BB15/'Base de données cours'!BA15-1</f>
        <v>-1.2345679012345734E-2</v>
      </c>
      <c r="BC15" s="20">
        <f>'Base de données cours'!BC15/'Base de données cours'!BB15-1</f>
        <v>0</v>
      </c>
      <c r="BD15" s="20">
        <f>'Base de données cours'!BD15/'Base de données cours'!BC15-1</f>
        <v>0</v>
      </c>
      <c r="BE15" s="20">
        <f>'Base de données cours'!BE15/'Base de données cours'!BD15-1</f>
        <v>0</v>
      </c>
      <c r="BF15" s="20">
        <f>'Base de données cours'!BF15/'Base de données cours'!BE15-1</f>
        <v>6.2187500000000062E-2</v>
      </c>
      <c r="BG15" s="20">
        <f>'Base de données cours'!BG15/'Base de données cours'!BF15-1</f>
        <v>0</v>
      </c>
      <c r="BH15" s="20">
        <f>'Base de données cours'!BH15/'Base de données cours'!BG15-1</f>
        <v>2.9420417769943086E-4</v>
      </c>
      <c r="BI15" s="21">
        <f>'Base de données cours'!BI15/'Base de données cours'!BH15-1</f>
        <v>-0.87323529411764711</v>
      </c>
      <c r="BJ15" s="21">
        <f>'Base de données cours'!BJ15/'Base de données cours'!BI15-1</f>
        <v>2.088167053364276E-2</v>
      </c>
      <c r="BK15" s="21">
        <f>'Base de données cours'!BK15/'Base de données cours'!BJ15-1</f>
        <v>0</v>
      </c>
      <c r="BL15" s="21">
        <f>'Base de données cours'!BL15/'Base de données cours'!BK15-1</f>
        <v>0</v>
      </c>
      <c r="BM15" s="21">
        <f>'Base de données cours'!BM15/'Base de données cours'!BL15-1</f>
        <v>0</v>
      </c>
      <c r="BN15" s="21">
        <f>'Base de données cours'!BN15/'Base de données cours'!BM15-1</f>
        <v>0</v>
      </c>
      <c r="BO15" s="21">
        <f>'Base de données cours'!BO15/'Base de données cours'!BN15-1</f>
        <v>-3.8636363636363691E-2</v>
      </c>
      <c r="BP15" s="21">
        <f>'Base de données cours'!BP15/'Base de données cours'!BO15-1</f>
        <v>-5.4373522458628809E-2</v>
      </c>
      <c r="BQ15" s="21">
        <f>'Base de données cours'!BQ15/'Base de données cours'!BP15-1</f>
        <v>0</v>
      </c>
      <c r="BR15" s="21">
        <f>'Base de données cours'!BR15/'Base de données cours'!BQ15-1</f>
        <v>7.4999999999999956E-2</v>
      </c>
      <c r="BS15" s="21">
        <f>'Base de données cours'!BS15/'Base de données cours'!BR15-1</f>
        <v>-2.3255813953488413E-2</v>
      </c>
      <c r="BT15" s="21">
        <f>'Base de données cours'!BT15/'Base de données cours'!BS15-1</f>
        <v>0</v>
      </c>
      <c r="BU15" s="21">
        <f>'Base de données cours'!BU15/'Base de données cours'!BT15-1</f>
        <v>0</v>
      </c>
      <c r="BV15" s="21">
        <f>'Base de données cours'!BV15/'Base de données cours'!BU15-1</f>
        <v>4.2857142857142927E-2</v>
      </c>
      <c r="BW15" s="21">
        <f>'Base de données cours'!BW15/'Base de données cours'!BV15-1</f>
        <v>7.3059360730593603E-2</v>
      </c>
      <c r="BX15" s="22">
        <f>'Base de données cours'!BX15/'Base de données cours'!BW15-1</f>
        <v>-0.45744680851063835</v>
      </c>
      <c r="BY15" s="22">
        <f>'Base de données cours'!BY15/'Base de données cours'!BX15-1</f>
        <v>0</v>
      </c>
      <c r="BZ15" s="22">
        <f>'Base de données cours'!BZ15/'Base de données cours'!BY15-1</f>
        <v>0</v>
      </c>
      <c r="CA15" s="22">
        <f>'Base de données cours'!CA15/'Base de données cours'!BZ15-1</f>
        <v>1.1764705882352899E-2</v>
      </c>
      <c r="CB15" s="22">
        <f>'Base de données cours'!CB15/'Base de données cours'!CA15-1</f>
        <v>-7.7519379844961378E-3</v>
      </c>
      <c r="CC15" s="22">
        <f>'Base de données cours'!CC15/'Base de données cours'!CB15-1</f>
        <v>-3.90625E-3</v>
      </c>
      <c r="CD15" s="22">
        <f>'Base de données cours'!CD15/'Base de données cours'!CC15-1</f>
        <v>-7.4509803921568585E-2</v>
      </c>
      <c r="CE15" s="22">
        <f>'Base de données cours'!CE15/'Base de données cours'!CD15-1</f>
        <v>5.9322033898305149E-2</v>
      </c>
      <c r="CF15" s="22">
        <f>'Base de données cours'!CF15/'Base de données cours'!CE15-1</f>
        <v>2.4000000000000021E-2</v>
      </c>
      <c r="CG15" s="22">
        <f>'Base de données cours'!CG15/'Base de données cours'!CF15-1</f>
        <v>0</v>
      </c>
      <c r="CH15" s="22">
        <f>'Base de données cours'!CH15/'Base de données cours'!CG15-1</f>
        <v>0</v>
      </c>
      <c r="CI15" s="22">
        <f>'Base de données cours'!CI15/'Base de données cours'!CH15-1</f>
        <v>0</v>
      </c>
      <c r="CJ15" s="22">
        <f>'Base de données cours'!CJ15/'Base de données cours'!CI15-1</f>
        <v>0</v>
      </c>
      <c r="CK15" s="22">
        <f>'Base de données cours'!CK15/'Base de données cours'!CJ15-1</f>
        <v>7.421875E-2</v>
      </c>
      <c r="CL15" s="22">
        <f>'Base de données cours'!CL15/'Base de données cours'!CK15-1</f>
        <v>3.6363636363636598E-3</v>
      </c>
      <c r="CM15" s="22">
        <f>'Base de données cours'!CM15/'Base de données cours'!CL15-1</f>
        <v>-2.5362318840579712E-2</v>
      </c>
    </row>
    <row r="16" spans="1:91" x14ac:dyDescent="0.25">
      <c r="A16" s="5" t="s">
        <v>15</v>
      </c>
      <c r="B16" s="12"/>
      <c r="C16" s="19">
        <f>'Base de données cours'!C16/'Base de données cours'!B16-1</f>
        <v>4.0000000000000036E-2</v>
      </c>
      <c r="D16" s="19">
        <f>'Base de données cours'!D16/'Base de données cours'!C16-1</f>
        <v>0</v>
      </c>
      <c r="E16" s="19">
        <f>'Base de données cours'!E16/'Base de données cours'!D16-1</f>
        <v>4.6346153846153815E-2</v>
      </c>
      <c r="F16" s="19">
        <f>'Base de données cours'!F16/'Base de données cours'!E16-1</f>
        <v>0</v>
      </c>
      <c r="G16" s="19">
        <f>'Base de données cours'!G16/'Base de données cours'!F16-1</f>
        <v>1.0843594927403055E-2</v>
      </c>
      <c r="H16" s="19">
        <f>'Base de données cours'!H16/'Base de données cours'!G16-1</f>
        <v>1.8181818181818077E-2</v>
      </c>
      <c r="I16" s="19">
        <f>'Base de données cours'!I16/'Base de données cours'!H16-1</f>
        <v>7.1428571428571397E-2</v>
      </c>
      <c r="J16" s="19">
        <f>'Base de données cours'!J16/'Base de données cours'!I16-1</f>
        <v>6.6666666666666652E-2</v>
      </c>
      <c r="K16" s="19">
        <f>'Base de données cours'!K16/'Base de données cours'!J16-1</f>
        <v>6.25E-2</v>
      </c>
      <c r="L16" s="19">
        <f>'Base de données cours'!L16/'Base de données cours'!K16-1</f>
        <v>-5.1470588235294157E-2</v>
      </c>
      <c r="M16" s="19">
        <f>'Base de données cours'!M16/'Base de données cours'!L16-1</f>
        <v>0</v>
      </c>
      <c r="N16" s="19">
        <f>'Base de données cours'!N16/'Base de données cours'!M16-1</f>
        <v>7.7519379844961378E-3</v>
      </c>
      <c r="O16" s="19">
        <f>'Base de données cours'!O16/'Base de données cours'!N16-1</f>
        <v>-0.10769230769230764</v>
      </c>
      <c r="P16" s="19">
        <f>'Base de données cours'!P16/'Base de données cours'!O16-1</f>
        <v>-5.1724137931034031E-3</v>
      </c>
      <c r="Q16" s="19">
        <f>'Base de données cours'!Q16/'Base de données cours'!P16-1</f>
        <v>5.199306759098743E-3</v>
      </c>
      <c r="R16" s="19">
        <f>'Base de données cours'!R16/'Base de données cours'!Q16-1</f>
        <v>0</v>
      </c>
      <c r="S16" s="19">
        <f>'Base de données cours'!S16/'Base de données cours'!R16-1</f>
        <v>1.7241379310344751E-2</v>
      </c>
      <c r="T16" s="19">
        <f>'Base de données cours'!T16/'Base de données cours'!S16-1</f>
        <v>-1.6949152542372836E-2</v>
      </c>
      <c r="U16" s="19">
        <f>'Base de données cours'!U16/'Base de données cours'!T16-1</f>
        <v>0</v>
      </c>
      <c r="V16" s="19">
        <f>'Base de données cours'!V16/'Base de données cours'!U16-1</f>
        <v>0</v>
      </c>
      <c r="W16" s="19">
        <f>'Base de données cours'!W16/'Base de données cours'!V16-1</f>
        <v>1.7241379310344751E-2</v>
      </c>
      <c r="X16" s="19">
        <f>'Base de données cours'!X16/'Base de données cours'!W16-1</f>
        <v>1.6610169491525495E-2</v>
      </c>
      <c r="Y16" s="20">
        <f>'Base de données cours'!Y16/'Base de données cours'!X16-1</f>
        <v>-0.33311103701233746</v>
      </c>
      <c r="Z16" s="20">
        <f>'Base de données cours'!Z16/'Base de données cours'!Y16-1</f>
        <v>0</v>
      </c>
      <c r="AA16" s="20">
        <f>'Base de données cours'!AA16/'Base de données cours'!Z16-1</f>
        <v>0</v>
      </c>
      <c r="AB16" s="20">
        <f>'Base de données cours'!AB16/'Base de données cours'!AA16-1</f>
        <v>-2.5000000000000022E-2</v>
      </c>
      <c r="AC16" s="20">
        <f>'Base de données cours'!AC16/'Base de données cours'!AB16-1</f>
        <v>-2.5641025641021109E-4</v>
      </c>
      <c r="AD16" s="20">
        <f>'Base de données cours'!AD16/'Base de données cours'!AC16-1</f>
        <v>-2.5647601949219112E-4</v>
      </c>
      <c r="AE16" s="20">
        <f>'Base de données cours'!AE16/'Base de données cours'!AD16-1</f>
        <v>0</v>
      </c>
      <c r="AF16" s="20">
        <f>'Base de données cours'!AF16/'Base de données cours'!AE16-1</f>
        <v>-1.4879425346331465E-2</v>
      </c>
      <c r="AG16" s="20">
        <f>'Base de données cours'!AG16/'Base de données cours'!AF16-1</f>
        <v>-1.041666666666663E-2</v>
      </c>
      <c r="AH16" s="20">
        <f>'Base de données cours'!AH16/'Base de données cours'!AG16-1</f>
        <v>-5.2631578947368474E-2</v>
      </c>
      <c r="AI16" s="20">
        <f>'Base de données cours'!AI16/'Base de données cours'!AH16-1</f>
        <v>0</v>
      </c>
      <c r="AJ16" s="20">
        <f>'Base de données cours'!AJ16/'Base de données cours'!AI16-1</f>
        <v>-3.8611111111111152E-2</v>
      </c>
      <c r="AK16" s="20">
        <f>'Base de données cours'!AK16/'Base de données cours'!AJ16-1</f>
        <v>3.4383126264085462E-2</v>
      </c>
      <c r="AL16" s="20">
        <f>'Base de données cours'!AL16/'Base de données cours'!AK16-1</f>
        <v>2.7932960893854775E-2</v>
      </c>
      <c r="AM16" s="20">
        <f>'Base de données cours'!AM16/'Base de données cours'!AL16-1</f>
        <v>-1.0869565217391353E-2</v>
      </c>
      <c r="AN16" s="20">
        <f>'Base de données cours'!AN16/'Base de données cours'!AM16-1</f>
        <v>-1.3736263736263687E-2</v>
      </c>
      <c r="AO16" s="20">
        <f>'Base de données cours'!AO16/'Base de données cours'!AN16-1</f>
        <v>2.7855153203342198E-3</v>
      </c>
      <c r="AP16" s="20">
        <f>'Base de données cours'!AP16/'Base de données cours'!AO16-1</f>
        <v>0</v>
      </c>
      <c r="AQ16" s="20">
        <f>'Base de données cours'!AQ16/'Base de données cours'!AP16-1</f>
        <v>-5.5555555555555358E-3</v>
      </c>
      <c r="AR16" s="20">
        <f>'Base de données cours'!AR16/'Base de données cours'!AQ16-1</f>
        <v>-5.5865921787709993E-3</v>
      </c>
      <c r="AS16" s="20">
        <f>'Base de données cours'!AS16/'Base de données cours'!AR16-1</f>
        <v>-1.6292134831460636E-2</v>
      </c>
      <c r="AT16" s="20">
        <f>'Base de données cours'!AT16/'Base de données cours'!AS16-1</f>
        <v>1.6561964591661926E-2</v>
      </c>
      <c r="AU16" s="20">
        <f>'Base de données cours'!AU16/'Base de données cours'!AT16-1</f>
        <v>1.1516853932584281E-2</v>
      </c>
      <c r="AV16" s="20">
        <f>'Base de données cours'!AV16/'Base de données cours'!AU16-1</f>
        <v>-1.1385726187170264E-2</v>
      </c>
      <c r="AW16" s="20">
        <f>'Base de données cours'!AW16/'Base de données cours'!AV16-1</f>
        <v>-1.4606741573033655E-2</v>
      </c>
      <c r="AX16" s="20">
        <f>'Base de données cours'!AX16/'Base de données cours'!AW16-1</f>
        <v>1.4823261117445918E-2</v>
      </c>
      <c r="AY16" s="20">
        <f>'Base de données cours'!AY16/'Base de données cours'!AX16-1</f>
        <v>-1.5168539325842723E-2</v>
      </c>
      <c r="AZ16" s="20">
        <f>'Base de données cours'!AZ16/'Base de données cours'!AY16-1</f>
        <v>2.6811180832857939E-2</v>
      </c>
      <c r="BA16" s="20">
        <f>'Base de données cours'!BA16/'Base de données cours'!AZ16-1</f>
        <v>0</v>
      </c>
      <c r="BB16" s="20">
        <f>'Base de données cours'!BB16/'Base de données cours'!BA16-1</f>
        <v>2.7777777777777679E-2</v>
      </c>
      <c r="BC16" s="20">
        <f>'Base de données cours'!BC16/'Base de données cours'!BB16-1</f>
        <v>-5.1621621621621649E-2</v>
      </c>
      <c r="BD16" s="20">
        <f>'Base de données cours'!BD16/'Base de données cours'!BC16-1</f>
        <v>3.1347962382444194E-3</v>
      </c>
      <c r="BE16" s="20">
        <f>'Base de données cours'!BE16/'Base de données cours'!BD16-1</f>
        <v>5.6818181818181213E-3</v>
      </c>
      <c r="BF16" s="20">
        <f>'Base de données cours'!BF16/'Base de données cours'!BE16-1</f>
        <v>-1.9774011299435013E-2</v>
      </c>
      <c r="BG16" s="20">
        <f>'Base de données cours'!BG16/'Base de données cours'!BF16-1</f>
        <v>0</v>
      </c>
      <c r="BH16" s="20">
        <f>'Base de données cours'!BH16/'Base de données cours'!BG16-1</f>
        <v>-2.8818443804035088E-3</v>
      </c>
      <c r="BI16" s="21">
        <f>'Base de données cours'!BI16/'Base de données cours'!BH16-1</f>
        <v>-0.90202312138728324</v>
      </c>
      <c r="BJ16" s="21">
        <f>'Base de données cours'!BJ16/'Base de données cours'!BI16-1</f>
        <v>7.3746312684365822E-2</v>
      </c>
      <c r="BK16" s="21">
        <f>'Base de données cours'!BK16/'Base de données cours'!BJ16-1</f>
        <v>7.4175824175824134E-2</v>
      </c>
      <c r="BL16" s="21">
        <f>'Base de données cours'!BL16/'Base de données cours'!BK16-1</f>
        <v>1.7902813299232712E-2</v>
      </c>
      <c r="BM16" s="21">
        <f>'Base de données cours'!BM16/'Base de données cours'!BL16-1</f>
        <v>-1.5075376884422065E-2</v>
      </c>
      <c r="BN16" s="21">
        <f>'Base de données cours'!BN16/'Base de données cours'!BM16-1</f>
        <v>0</v>
      </c>
      <c r="BO16" s="21">
        <f>'Base de données cours'!BO16/'Base de données cours'!BN16-1</f>
        <v>0</v>
      </c>
      <c r="BP16" s="21">
        <f>'Base de données cours'!BP16/'Base de données cours'!BO16-1</f>
        <v>-2.0408163265306145E-2</v>
      </c>
      <c r="BQ16" s="21">
        <f>'Base de données cours'!BQ16/'Base de données cours'!BP16-1</f>
        <v>0</v>
      </c>
      <c r="BR16" s="21">
        <f>'Base de données cours'!BR16/'Base de données cours'!BQ16-1</f>
        <v>0</v>
      </c>
      <c r="BS16" s="21">
        <f>'Base de données cours'!BS16/'Base de données cours'!BR16-1</f>
        <v>-6.25E-2</v>
      </c>
      <c r="BT16" s="21">
        <f>'Base de données cours'!BT16/'Base de données cours'!BS16-1</f>
        <v>0</v>
      </c>
      <c r="BU16" s="21">
        <f>'Base de données cours'!BU16/'Base de données cours'!BT16-1</f>
        <v>0</v>
      </c>
      <c r="BV16" s="21">
        <f>'Base de données cours'!BV16/'Base de données cours'!BU16-1</f>
        <v>-2.777777777777779E-2</v>
      </c>
      <c r="BW16" s="21">
        <f>'Base de données cours'!BW16/'Base de données cours'!BV16-1</f>
        <v>0</v>
      </c>
      <c r="BX16" s="22">
        <f>'Base de données cours'!BX16/'Base de données cours'!BW16-1</f>
        <v>-0.19999999999999996</v>
      </c>
      <c r="BY16" s="22">
        <f>'Base de données cours'!BY16/'Base de données cours'!BX16-1</f>
        <v>-7.1428571428571397E-2</v>
      </c>
      <c r="BZ16" s="22">
        <f>'Base de données cours'!BZ16/'Base de données cours'!BY16-1</f>
        <v>7.3076923076923039E-2</v>
      </c>
      <c r="CA16" s="22">
        <f>'Base de données cours'!CA16/'Base de données cours'!BZ16-1</f>
        <v>0</v>
      </c>
      <c r="CB16" s="22">
        <f>'Base de données cours'!CB16/'Base de données cours'!CA16-1</f>
        <v>0</v>
      </c>
      <c r="CC16" s="22">
        <f>'Base de données cours'!CC16/'Base de données cours'!CB16-1</f>
        <v>3.584229390680993E-2</v>
      </c>
      <c r="CD16" s="22">
        <f>'Base de données cours'!CD16/'Base de données cours'!CC16-1</f>
        <v>-3.4602076124568004E-3</v>
      </c>
      <c r="CE16" s="22">
        <f>'Base de données cours'!CE16/'Base de données cours'!CD16-1</f>
        <v>-6.9444444444444198E-3</v>
      </c>
      <c r="CF16" s="22">
        <f>'Base de données cours'!CF16/'Base de données cours'!CE16-1</f>
        <v>-6.9930069930069783E-3</v>
      </c>
      <c r="CG16" s="22">
        <f>'Base de données cours'!CG16/'Base de données cours'!CF16-1</f>
        <v>-1.4084507042253502E-2</v>
      </c>
      <c r="CH16" s="22">
        <f>'Base de données cours'!CH16/'Base de données cours'!CG16-1</f>
        <v>0</v>
      </c>
      <c r="CI16" s="22">
        <f>'Base de données cours'!CI16/'Base de données cours'!CH16-1</f>
        <v>-2.8571428571428581E-2</v>
      </c>
      <c r="CJ16" s="22">
        <f>'Base de données cours'!CJ16/'Base de données cours'!CI16-1</f>
        <v>2.5735294117646967E-2</v>
      </c>
      <c r="CK16" s="22">
        <f>'Base de données cours'!CK16/'Base de données cours'!CJ16-1</f>
        <v>0</v>
      </c>
      <c r="CL16" s="22">
        <f>'Base de données cours'!CL16/'Base de données cours'!CK16-1</f>
        <v>-3.5842293906810374E-3</v>
      </c>
      <c r="CM16" s="22">
        <f>'Base de données cours'!CM16/'Base de données cours'!CL16-1</f>
        <v>-7.1942446043165464E-2</v>
      </c>
    </row>
    <row r="17" spans="1:91" x14ac:dyDescent="0.25">
      <c r="A17" s="6" t="s">
        <v>16</v>
      </c>
      <c r="B17" s="12"/>
      <c r="C17" s="19">
        <f>'Base de données cours'!C17/'Base de données cours'!B17-1</f>
        <v>2.322159785865141E-3</v>
      </c>
      <c r="D17" s="19">
        <f>'Base de données cours'!D17/'Base de données cours'!C17-1</f>
        <v>2.0161290322580072E-3</v>
      </c>
      <c r="E17" s="19">
        <f>'Base de données cours'!E17/'Base de données cours'!D17-1</f>
        <v>0.28786755621447968</v>
      </c>
      <c r="F17" s="19">
        <f>'Base de données cours'!F17/'Base de données cours'!E17-1</f>
        <v>4.9473741914263236E-3</v>
      </c>
      <c r="G17" s="19">
        <f>'Base de données cours'!G17/'Base de données cours'!F17-1</f>
        <v>4.459354416397332E-3</v>
      </c>
      <c r="H17" s="19">
        <f>'Base de données cours'!H17/'Base de données cours'!G17-1</f>
        <v>-1.9604648636906585E-2</v>
      </c>
      <c r="I17" s="19">
        <f>'Base de données cours'!I17/'Base de données cours'!H17-1</f>
        <v>1.4762089403423273E-2</v>
      </c>
      <c r="J17" s="19">
        <f>'Base de données cours'!J17/'Base de données cours'!I17-1</f>
        <v>1.5693659761456313E-2</v>
      </c>
      <c r="K17" s="19">
        <f>'Base de données cours'!K17/'Base de données cours'!J17-1</f>
        <v>-2.2437792228730991E-2</v>
      </c>
      <c r="L17" s="19">
        <f>'Base de données cours'!L17/'Base de données cours'!K17-1</f>
        <v>-1.5572170757854886E-2</v>
      </c>
      <c r="M17" s="19">
        <f>'Base de données cours'!M17/'Base de données cours'!L17-1</f>
        <v>-2.5270506108201474E-3</v>
      </c>
      <c r="N17" s="19">
        <f>'Base de données cours'!N17/'Base de données cours'!M17-1</f>
        <v>-2.2353171714909581E-2</v>
      </c>
      <c r="O17" s="19">
        <f>'Base de données cours'!O17/'Base de données cours'!N17-1</f>
        <v>-2.6772803413174562E-2</v>
      </c>
      <c r="P17" s="19">
        <f>'Base de données cours'!P17/'Base de données cours'!O17-1</f>
        <v>3.015725907292266E-3</v>
      </c>
      <c r="Q17" s="19">
        <f>'Base de données cours'!Q17/'Base de données cours'!P17-1</f>
        <v>-6.8346484409376185E-3</v>
      </c>
      <c r="R17" s="19">
        <f>'Base de données cours'!R17/'Base de données cours'!Q17-1</f>
        <v>2.9682792840688421E-3</v>
      </c>
      <c r="S17" s="19">
        <f>'Base de données cours'!S17/'Base de données cours'!R17-1</f>
        <v>3.6515158207812703E-3</v>
      </c>
      <c r="T17" s="19">
        <f>'Base de données cours'!T17/'Base de données cours'!S17-1</f>
        <v>3.2142595173476174E-2</v>
      </c>
      <c r="U17" s="19">
        <f>'Base de données cours'!U17/'Base de données cours'!T17-1</f>
        <v>2.6621752231508422E-2</v>
      </c>
      <c r="V17" s="19">
        <f>'Base de données cours'!V17/'Base de données cours'!U17-1</f>
        <v>7.7392736989299049E-3</v>
      </c>
      <c r="W17" s="19">
        <f>'Base de données cours'!W17/'Base de données cours'!V17-1</f>
        <v>-4.5749299335056115E-3</v>
      </c>
      <c r="X17" s="19">
        <f>'Base de données cours'!X17/'Base de données cours'!W17-1</f>
        <v>-8.1429853012204845E-4</v>
      </c>
      <c r="Y17" s="20">
        <f>'Base de données cours'!Y17/'Base de données cours'!X17-1</f>
        <v>-0.20300845350571861</v>
      </c>
      <c r="Z17" s="20">
        <f>'Base de données cours'!Z17/'Base de données cours'!Y17-1</f>
        <v>7.3831435553475266E-3</v>
      </c>
      <c r="AA17" s="20">
        <f>'Base de données cours'!AA17/'Base de données cours'!Z17-1</f>
        <v>-2.5789247311827967E-2</v>
      </c>
      <c r="AB17" s="20">
        <f>'Base de données cours'!AB17/'Base de données cours'!AA17-1</f>
        <v>-1.4851834846183687E-2</v>
      </c>
      <c r="AC17" s="20">
        <f>'Base de données cours'!AC17/'Base de données cours'!AB17-1</f>
        <v>-6.0948283588779795E-4</v>
      </c>
      <c r="AD17" s="20">
        <f>'Base de données cours'!AD17/'Base de données cours'!AC17-1</f>
        <v>-1.3703790066545873E-2</v>
      </c>
      <c r="AE17" s="20">
        <f>'Base de données cours'!AE17/'Base de données cours'!AD17-1</f>
        <v>-6.8561660028734206E-3</v>
      </c>
      <c r="AF17" s="20">
        <f>'Base de données cours'!AF17/'Base de données cours'!AE17-1</f>
        <v>-9.5037538912288166E-3</v>
      </c>
      <c r="AG17" s="20">
        <f>'Base de données cours'!AG17/'Base de données cours'!AF17-1</f>
        <v>8.263851657392296E-3</v>
      </c>
      <c r="AH17" s="20">
        <f>'Base de données cours'!AH17/'Base de données cours'!AG17-1</f>
        <v>1.3018445854267036E-3</v>
      </c>
      <c r="AI17" s="20">
        <f>'Base de données cours'!AI17/'Base de données cours'!AH17-1</f>
        <v>9.0095039279238787E-3</v>
      </c>
      <c r="AJ17" s="20">
        <f>'Base de données cours'!AJ17/'Base de données cours'!AI17-1</f>
        <v>-4.5734197201502402E-3</v>
      </c>
      <c r="AK17" s="20">
        <f>'Base de données cours'!AK17/'Base de données cours'!AJ17-1</f>
        <v>-1.715619245565092E-2</v>
      </c>
      <c r="AL17" s="20">
        <f>'Base de données cours'!AL17/'Base de données cours'!AK17-1</f>
        <v>1.3912591823106446E-3</v>
      </c>
      <c r="AM17" s="20">
        <f>'Base de données cours'!AM17/'Base de données cours'!AL17-1</f>
        <v>2.2896096919400533E-2</v>
      </c>
      <c r="AN17" s="20">
        <f>'Base de données cours'!AN17/'Base de données cours'!AM17-1</f>
        <v>-2.2093844510041927E-2</v>
      </c>
      <c r="AO17" s="20">
        <f>'Base de données cours'!AO17/'Base de données cours'!AN17-1</f>
        <v>1.1592807274208861E-2</v>
      </c>
      <c r="AP17" s="20">
        <f>'Base de données cours'!AP17/'Base de données cours'!AO17-1</f>
        <v>-6.6636155606406566E-3</v>
      </c>
      <c r="AQ17" s="20">
        <f>'Base de données cours'!AQ17/'Base de données cours'!AP17-1</f>
        <v>-7.4639243655665322E-3</v>
      </c>
      <c r="AR17" s="20">
        <f>'Base de données cours'!AR17/'Base de données cours'!AQ17-1</f>
        <v>9.2283125371361852E-3</v>
      </c>
      <c r="AS17" s="20">
        <f>'Base de données cours'!AS17/'Base de données cours'!AR17-1</f>
        <v>-4.4578956083380916E-2</v>
      </c>
      <c r="AT17" s="20">
        <f>'Base de données cours'!AT17/'Base de données cours'!AS17-1</f>
        <v>-1.3903331407663977E-2</v>
      </c>
      <c r="AU17" s="20">
        <f>'Base de données cours'!AU17/'Base de données cours'!AT17-1</f>
        <v>1.9957819090766993E-2</v>
      </c>
      <c r="AV17" s="20">
        <f>'Base de données cours'!AV17/'Base de données cours'!AU17-1</f>
        <v>-7.2946582423892847E-3</v>
      </c>
      <c r="AW17" s="20">
        <f>'Base de données cours'!AW17/'Base de données cours'!AV17-1</f>
        <v>-1.7165229801924253E-3</v>
      </c>
      <c r="AX17" s="20">
        <f>'Base de données cours'!AX17/'Base de données cours'!AW17-1</f>
        <v>-2.9366306027820421E-3</v>
      </c>
      <c r="AY17" s="20">
        <f>'Base de données cours'!AY17/'Base de données cours'!AX17-1</f>
        <v>3.8559913191753559E-3</v>
      </c>
      <c r="AZ17" s="20">
        <f>'Base de données cours'!AZ17/'Base de données cours'!AY17-1</f>
        <v>-1.6986121566583412E-3</v>
      </c>
      <c r="BA17" s="20">
        <f>'Base de données cours'!BA17/'Base de données cours'!AZ17-1</f>
        <v>-1.8175138730448515E-3</v>
      </c>
      <c r="BB17" s="20">
        <f>'Base de données cours'!BB17/'Base de données cours'!BA17-1</f>
        <v>1.718159806295394E-2</v>
      </c>
      <c r="BC17" s="20">
        <f>'Base de données cours'!BC17/'Base de données cours'!BB17-1</f>
        <v>-2.6432053625837892E-2</v>
      </c>
      <c r="BD17" s="20">
        <f>'Base de données cours'!BD17/'Base de données cours'!BC17-1</f>
        <v>2.2200923245442539E-2</v>
      </c>
      <c r="BE17" s="20">
        <f>'Base de données cours'!BE17/'Base de données cours'!BD17-1</f>
        <v>-8.4846629288734987E-2</v>
      </c>
      <c r="BF17" s="20">
        <f>'Base de données cours'!BF17/'Base de données cours'!BE17-1</f>
        <v>1.7668583376894809E-2</v>
      </c>
      <c r="BG17" s="20">
        <f>'Base de données cours'!BG17/'Base de données cours'!BF17-1</f>
        <v>-3.3696322169713966E-3</v>
      </c>
      <c r="BH17" s="20">
        <f>'Base de données cours'!BH17/'Base de données cours'!BG17-1</f>
        <v>-1.4204428318146167E-2</v>
      </c>
      <c r="BI17" s="21">
        <f>'Base de données cours'!BI17/'Base de données cours'!BH17-1</f>
        <v>-0.25886191103582412</v>
      </c>
      <c r="BJ17" s="21">
        <f>'Base de données cours'!BJ17/'Base de données cours'!BI17-1</f>
        <v>4.52608707920652E-2</v>
      </c>
      <c r="BK17" s="21">
        <f>'Base de données cours'!BK17/'Base de données cours'!BJ17-1</f>
        <v>2.1515535998704038E-2</v>
      </c>
      <c r="BL17" s="21">
        <f>'Base de données cours'!BL17/'Base de données cours'!BK17-1</f>
        <v>-5.7082452431288511E-3</v>
      </c>
      <c r="BM17" s="21">
        <f>'Base de données cours'!BM17/'Base de données cours'!BL17-1</f>
        <v>5.4220710184986753E-3</v>
      </c>
      <c r="BN17" s="21">
        <f>'Base de données cours'!BN17/'Base de données cours'!BM17-1</f>
        <v>0</v>
      </c>
      <c r="BO17" s="21">
        <f>'Base de données cours'!BO17/'Base de données cours'!BN17-1</f>
        <v>-2.5906735751295207E-2</v>
      </c>
      <c r="BP17" s="21">
        <f>'Base de données cours'!BP17/'Base de données cours'!BO17-1</f>
        <v>1.2619409465914E-2</v>
      </c>
      <c r="BQ17" s="21">
        <f>'Base de données cours'!BQ17/'Base de données cours'!BP17-1</f>
        <v>2.3289470157853875E-2</v>
      </c>
      <c r="BR17" s="21">
        <f>'Base de données cours'!BR17/'Base de données cours'!BQ17-1</f>
        <v>3.3497459535906993E-2</v>
      </c>
      <c r="BS17" s="21">
        <f>'Base de données cours'!BS17/'Base de données cours'!BR17-1</f>
        <v>-4.5589316033552096E-2</v>
      </c>
      <c r="BT17" s="21">
        <f>'Base de données cours'!BT17/'Base de données cours'!BS17-1</f>
        <v>-8.1249004301418015E-3</v>
      </c>
      <c r="BU17" s="21">
        <f>'Base de données cours'!BU17/'Base de données cours'!BT17-1</f>
        <v>5.4877395866794743E-3</v>
      </c>
      <c r="BV17" s="21">
        <f>'Base de données cours'!BV17/'Base de données cours'!BU17-1</f>
        <v>3.1681797609222073E-3</v>
      </c>
      <c r="BW17" s="21">
        <f>'Base de données cours'!BW17/'Base de données cours'!BV17-1</f>
        <v>8.1210191082803362E-3</v>
      </c>
      <c r="BX17" s="22">
        <f>'Base de données cours'!BX17/'Base de données cours'!BW17-1</f>
        <v>-0.39748854841257308</v>
      </c>
      <c r="BY17" s="22">
        <f>'Base de données cours'!BY17/'Base de données cours'!BX17-1</f>
        <v>5.1994582077161677E-3</v>
      </c>
      <c r="BZ17" s="22">
        <f>'Base de données cours'!BZ17/'Base de données cours'!BY17-1</f>
        <v>4.1337042510649402E-2</v>
      </c>
      <c r="CA17" s="22">
        <f>'Base de données cours'!CA17/'Base de données cours'!BZ17-1</f>
        <v>1.6738322828401042E-2</v>
      </c>
      <c r="CB17" s="22">
        <f>'Base de données cours'!CB17/'Base de données cours'!CA17-1</f>
        <v>2.065029969619836E-2</v>
      </c>
      <c r="CC17" s="22">
        <f>'Base de données cours'!CC17/'Base de données cours'!CB17-1</f>
        <v>1.8462652347049469E-2</v>
      </c>
      <c r="CD17" s="22">
        <f>'Base de données cours'!CD17/'Base de données cours'!CC17-1</f>
        <v>-1.7259083728278002E-2</v>
      </c>
      <c r="CE17" s="22">
        <f>'Base de données cours'!CE17/'Base de données cours'!CD17-1</f>
        <v>8.8011895671744611E-3</v>
      </c>
      <c r="CF17" s="22">
        <f>'Base de données cours'!CF17/'Base de données cours'!CE17-1</f>
        <v>8.206517408971381E-3</v>
      </c>
      <c r="CG17" s="22">
        <f>'Base de données cours'!CG17/'Base de données cours'!CF17-1</f>
        <v>-5.2157420578473612E-3</v>
      </c>
      <c r="CH17" s="22">
        <f>'Base de données cours'!CH17/'Base de données cours'!CG17-1</f>
        <v>3.773435017476956E-3</v>
      </c>
      <c r="CI17" s="22">
        <f>'Base de données cours'!CI17/'Base de données cours'!CH17-1</f>
        <v>-7.9537810138103904E-3</v>
      </c>
      <c r="CJ17" s="22">
        <f>'Base de données cours'!CJ17/'Base de données cours'!CI17-1</f>
        <v>-1.4758675708016478E-3</v>
      </c>
      <c r="CK17" s="22">
        <f>'Base de données cours'!CK17/'Base de données cours'!CJ17-1</f>
        <v>1.6378380537689363E-3</v>
      </c>
      <c r="CL17" s="22">
        <f>'Base de données cours'!CL17/'Base de données cours'!CK17-1</f>
        <v>-1.3081279412937685E-2</v>
      </c>
      <c r="CM17" s="22">
        <f>'Base de données cours'!CM17/'Base de données cours'!CL17-1</f>
        <v>-1.7497777418572724E-2</v>
      </c>
    </row>
    <row r="18" spans="1:91" x14ac:dyDescent="0.25">
      <c r="A18" s="7" t="s">
        <v>17</v>
      </c>
      <c r="B18" s="12"/>
      <c r="C18" s="19">
        <f>'Base de données cours'!C18/'Base de données cours'!B18-1</f>
        <v>0</v>
      </c>
      <c r="D18" s="19">
        <f>'Base de données cours'!D18/'Base de données cours'!C18-1</f>
        <v>-4.0000000000000036E-2</v>
      </c>
      <c r="E18" s="19">
        <f>'Base de données cours'!E18/'Base de données cours'!D18-1</f>
        <v>9.4270833333333304E-2</v>
      </c>
      <c r="F18" s="19">
        <f>'Base de données cours'!F18/'Base de données cours'!E18-1</f>
        <v>-4.759638267491928E-4</v>
      </c>
      <c r="G18" s="19">
        <f>'Base de données cours'!G18/'Base de données cours'!F18-1</f>
        <v>-4.7619047619047672E-2</v>
      </c>
      <c r="H18" s="19">
        <f>'Base de données cours'!H18/'Base de données cours'!G18-1</f>
        <v>0</v>
      </c>
      <c r="I18" s="19">
        <f>'Base de données cours'!I18/'Base de données cours'!H18-1</f>
        <v>0</v>
      </c>
      <c r="J18" s="19">
        <f>'Base de données cours'!J18/'Base de données cours'!I18-1</f>
        <v>5.0049999999999928E-2</v>
      </c>
      <c r="K18" s="19">
        <f>'Base de données cours'!K18/'Base de données cours'!J18-1</f>
        <v>1.8999095281177159E-2</v>
      </c>
      <c r="L18" s="19">
        <f>'Base de données cours'!L18/'Base de données cours'!K18-1</f>
        <v>-2.0000000000000018E-2</v>
      </c>
      <c r="M18" s="19">
        <f>'Base de données cours'!M18/'Base de données cours'!L18-1</f>
        <v>-1.7737936296013723E-2</v>
      </c>
      <c r="N18" s="19">
        <f>'Base de données cours'!N18/'Base de données cours'!M18-1</f>
        <v>-9.7087378640776656E-3</v>
      </c>
      <c r="O18" s="19">
        <f>'Base de données cours'!O18/'Base de données cours'!N18-1</f>
        <v>1.9607843137254832E-2</v>
      </c>
      <c r="P18" s="19">
        <f>'Base de données cours'!P18/'Base de données cours'!O18-1</f>
        <v>-9.6153846153845812E-3</v>
      </c>
      <c r="Q18" s="19">
        <f>'Base de données cours'!Q18/'Base de données cours'!P18-1</f>
        <v>-1.9417475728155331E-2</v>
      </c>
      <c r="R18" s="19">
        <f>'Base de données cours'!R18/'Base de données cours'!Q18-1</f>
        <v>-9.9009900990099098E-3</v>
      </c>
      <c r="S18" s="19">
        <f>'Base de données cours'!S18/'Base de données cours'!R18-1</f>
        <v>1.0000000000000009E-2</v>
      </c>
      <c r="T18" s="19">
        <f>'Base de données cours'!T18/'Base de données cours'!S18-1</f>
        <v>0</v>
      </c>
      <c r="U18" s="19">
        <f>'Base de données cours'!U18/'Base de données cours'!T18-1</f>
        <v>-4.9504950495049549E-5</v>
      </c>
      <c r="V18" s="19">
        <f>'Base de données cours'!V18/'Base de données cours'!U18-1</f>
        <v>4.9507401356452263E-5</v>
      </c>
      <c r="W18" s="19">
        <f>'Base de données cours'!W18/'Base de données cours'!V18-1</f>
        <v>9.9009900990099098E-3</v>
      </c>
      <c r="X18" s="19">
        <f>'Base de données cours'!X18/'Base de données cours'!W18-1</f>
        <v>-1.9607843137254943E-2</v>
      </c>
      <c r="Y18" s="20">
        <f>'Base de données cours'!Y18/'Base de données cours'!X18-1</f>
        <v>-1.100000000000001E-2</v>
      </c>
      <c r="Z18" s="20">
        <f>'Base de données cours'!Z18/'Base de données cours'!Y18-1</f>
        <v>0</v>
      </c>
      <c r="AA18" s="20">
        <f>'Base de données cours'!AA18/'Base de données cours'!Z18-1</f>
        <v>0</v>
      </c>
      <c r="AB18" s="20">
        <f>'Base de données cours'!AB18/'Base de données cours'!AA18-1</f>
        <v>-1.4155712841253831E-2</v>
      </c>
      <c r="AC18" s="20">
        <f>'Base de données cours'!AC18/'Base de données cours'!AB18-1</f>
        <v>0</v>
      </c>
      <c r="AD18" s="20">
        <f>'Base de données cours'!AD18/'Base de données cours'!AC18-1</f>
        <v>0</v>
      </c>
      <c r="AE18" s="20">
        <f>'Base de données cours'!AE18/'Base de données cours'!AD18-1</f>
        <v>0</v>
      </c>
      <c r="AF18" s="20">
        <f>'Base de données cours'!AF18/'Base de données cours'!AE18-1</f>
        <v>0</v>
      </c>
      <c r="AG18" s="20">
        <f>'Base de données cours'!AG18/'Base de données cours'!AF18-1</f>
        <v>-6.6666666666666652E-2</v>
      </c>
      <c r="AH18" s="20">
        <f>'Base de données cours'!AH18/'Base de données cours'!AG18-1</f>
        <v>0</v>
      </c>
      <c r="AI18" s="20">
        <f>'Base de données cours'!AI18/'Base de données cours'!AH18-1</f>
        <v>0</v>
      </c>
      <c r="AJ18" s="20">
        <f>'Base de données cours'!AJ18/'Base de données cours'!AI18-1</f>
        <v>-9.890109890109855E-3</v>
      </c>
      <c r="AK18" s="20">
        <f>'Base de données cours'!AK18/'Base de données cours'!AJ18-1</f>
        <v>9.9889012208655981E-3</v>
      </c>
      <c r="AL18" s="20">
        <f>'Base de données cours'!AL18/'Base de données cours'!AK18-1</f>
        <v>-5.4945054945076954E-5</v>
      </c>
      <c r="AM18" s="20">
        <f>'Base de données cours'!AM18/'Base de données cours'!AL18-1</f>
        <v>5.4948074069915975E-5</v>
      </c>
      <c r="AN18" s="20">
        <f>'Base de données cours'!AN18/'Base de données cours'!AM18-1</f>
        <v>0</v>
      </c>
      <c r="AO18" s="20">
        <f>'Base de données cours'!AO18/'Base de données cours'!AN18-1</f>
        <v>0</v>
      </c>
      <c r="AP18" s="20">
        <f>'Base de données cours'!AP18/'Base de données cours'!AO18-1</f>
        <v>0</v>
      </c>
      <c r="AQ18" s="20">
        <f>'Base de données cours'!AQ18/'Base de données cours'!AP18-1</f>
        <v>5.4945054944965932E-5</v>
      </c>
      <c r="AR18" s="20">
        <f>'Base de données cours'!AR18/'Base de données cours'!AQ18-1</f>
        <v>0</v>
      </c>
      <c r="AS18" s="20">
        <f>'Base de données cours'!AS18/'Base de données cours'!AR18-1</f>
        <v>3.291027965496407E-2</v>
      </c>
      <c r="AT18" s="20">
        <f>'Base de données cours'!AT18/'Base de données cours'!AS18-1</f>
        <v>0</v>
      </c>
      <c r="AU18" s="20">
        <f>'Base de données cours'!AU18/'Base de données cours'!AT18-1</f>
        <v>0</v>
      </c>
      <c r="AV18" s="20">
        <f>'Base de données cours'!AV18/'Base de données cours'!AU18-1</f>
        <v>0</v>
      </c>
      <c r="AW18" s="20">
        <f>'Base de données cours'!AW18/'Base de données cours'!AV18-1</f>
        <v>0</v>
      </c>
      <c r="AX18" s="20">
        <f>'Base de données cours'!AX18/'Base de données cours'!AW18-1</f>
        <v>5.3191489361701372E-3</v>
      </c>
      <c r="AY18" s="20">
        <f>'Base de données cours'!AY18/'Base de données cours'!AX18-1</f>
        <v>0</v>
      </c>
      <c r="AZ18" s="20">
        <f>'Base de données cours'!AZ18/'Base de données cours'!AY18-1</f>
        <v>-3.5978835978835999E-2</v>
      </c>
      <c r="BA18" s="20">
        <f>'Base de données cours'!BA18/'Base de données cours'!AZ18-1</f>
        <v>3.1833150384193099E-2</v>
      </c>
      <c r="BB18" s="20">
        <f>'Base de données cours'!BB18/'Base de données cours'!BA18-1</f>
        <v>0</v>
      </c>
      <c r="BC18" s="20">
        <f>'Base de données cours'!BC18/'Base de données cours'!BB18-1</f>
        <v>5.3191489361781308E-5</v>
      </c>
      <c r="BD18" s="20">
        <f>'Base de données cours'!BD18/'Base de données cours'!BC18-1</f>
        <v>0</v>
      </c>
      <c r="BE18" s="20">
        <f>'Base de données cours'!BE18/'Base de données cours'!BD18-1</f>
        <v>1.0637732035529979E-2</v>
      </c>
      <c r="BF18" s="20">
        <f>'Base de données cours'!BF18/'Base de données cours'!BE18-1</f>
        <v>0</v>
      </c>
      <c r="BG18" s="20">
        <f>'Base de données cours'!BG18/'Base de données cours'!BF18-1</f>
        <v>0</v>
      </c>
      <c r="BH18" s="20">
        <f>'Base de données cours'!BH18/'Base de données cours'!BG18-1</f>
        <v>-5.3155097100152648E-3</v>
      </c>
      <c r="BI18" s="21">
        <f>'Base de données cours'!BI18/'Base de données cours'!BH18-1</f>
        <v>-0.91121693121693126</v>
      </c>
      <c r="BJ18" s="21">
        <f>'Base de données cours'!BJ18/'Base de données cours'!BI18-1</f>
        <v>0</v>
      </c>
      <c r="BK18" s="21">
        <f>'Base de données cours'!BK18/'Base de données cours'!BJ18-1</f>
        <v>-2.2646007151370662E-2</v>
      </c>
      <c r="BL18" s="21">
        <f>'Base de données cours'!BL18/'Base de données cours'!BK18-1</f>
        <v>2.3780487804877959E-2</v>
      </c>
      <c r="BM18" s="21">
        <f>'Base de données cours'!BM18/'Base de données cours'!BL18-1</f>
        <v>-5.3603335318641587E-3</v>
      </c>
      <c r="BN18" s="21">
        <f>'Base de données cours'!BN18/'Base de données cours'!BM18-1</f>
        <v>0</v>
      </c>
      <c r="BO18" s="21">
        <f>'Base de données cours'!BO18/'Base de données cours'!BN18-1</f>
        <v>5.9880239520948564E-4</v>
      </c>
      <c r="BP18" s="21">
        <f>'Base de données cours'!BP18/'Base de données cours'!BO18-1</f>
        <v>1.1968880909634105E-3</v>
      </c>
      <c r="BQ18" s="21">
        <f>'Base de données cours'!BQ18/'Base de données cours'!BP18-1</f>
        <v>-1.972504482964732E-2</v>
      </c>
      <c r="BR18" s="21">
        <f>'Base de données cours'!BR18/'Base de données cours'!BQ18-1</f>
        <v>2.987804878048772E-2</v>
      </c>
      <c r="BS18" s="21">
        <f>'Base de données cours'!BS18/'Base de données cours'!BR18-1</f>
        <v>-1.7169923031379541E-2</v>
      </c>
      <c r="BT18" s="21">
        <f>'Base de données cours'!BT18/'Base de données cours'!BS18-1</f>
        <v>-1.2048192771084376E-2</v>
      </c>
      <c r="BU18" s="21">
        <f>'Base de données cours'!BU18/'Base de données cours'!BT18-1</f>
        <v>-4.8780487804878092E-2</v>
      </c>
      <c r="BV18" s="21">
        <f>'Base de données cours'!BV18/'Base de données cours'!BU18-1</f>
        <v>3.8461538461538547E-2</v>
      </c>
      <c r="BW18" s="21">
        <f>'Base de données cours'!BW18/'Base de données cours'!BV18-1</f>
        <v>1.2345679012345734E-2</v>
      </c>
      <c r="BX18" s="22">
        <f>'Base de données cours'!BX18/'Base de données cours'!BW18-1</f>
        <v>-0.24390243902439024</v>
      </c>
      <c r="BY18" s="22">
        <f>'Base de données cours'!BY18/'Base de données cours'!BX18-1</f>
        <v>0</v>
      </c>
      <c r="BZ18" s="22">
        <f>'Base de données cours'!BZ18/'Base de données cours'!BY18-1</f>
        <v>0</v>
      </c>
      <c r="CA18" s="22">
        <f>'Base de données cours'!CA18/'Base de données cours'!BZ18-1</f>
        <v>-3.2258064516129004E-2</v>
      </c>
      <c r="CB18" s="22">
        <f>'Base de données cours'!CB18/'Base de données cours'!CA18-1</f>
        <v>-1.6666666666666718E-2</v>
      </c>
      <c r="CC18" s="22">
        <f>'Base de données cours'!CC18/'Base de données cours'!CB18-1</f>
        <v>0</v>
      </c>
      <c r="CD18" s="22">
        <f>'Base de données cours'!CD18/'Base de données cours'!CC18-1</f>
        <v>-1.6949152542372836E-2</v>
      </c>
      <c r="CE18" s="22">
        <f>'Base de données cours'!CE18/'Base de données cours'!CD18-1</f>
        <v>-1.7241379310344862E-2</v>
      </c>
      <c r="CF18" s="22">
        <f>'Base de données cours'!CF18/'Base de données cours'!CE18-1</f>
        <v>0</v>
      </c>
      <c r="CG18" s="22">
        <f>'Base de données cours'!CG18/'Base de données cours'!CF18-1</f>
        <v>-8.7719298245614308E-4</v>
      </c>
      <c r="CH18" s="22">
        <f>'Base de données cours'!CH18/'Base de données cours'!CG18-1</f>
        <v>8.7796312554866418E-4</v>
      </c>
      <c r="CI18" s="22">
        <f>'Base de données cours'!CI18/'Base de données cours'!CH18-1</f>
        <v>-8.7719298245614308E-4</v>
      </c>
      <c r="CJ18" s="22">
        <f>'Base de données cours'!CJ18/'Base de données cours'!CI18-1</f>
        <v>-1.7559262510974505E-2</v>
      </c>
      <c r="CK18" s="22">
        <f>'Base de données cours'!CK18/'Base de données cours'!CJ18-1</f>
        <v>0</v>
      </c>
      <c r="CL18" s="22">
        <f>'Base de données cours'!CL18/'Base de données cours'!CK18-1</f>
        <v>-1.8766756032171594E-2</v>
      </c>
      <c r="CM18" s="22">
        <f>'Base de données cours'!CM18/'Base de données cours'!CL18-1</f>
        <v>-7.2859744990892983E-3</v>
      </c>
    </row>
    <row r="19" spans="1:91" x14ac:dyDescent="0.25">
      <c r="A19" s="7" t="s">
        <v>18</v>
      </c>
      <c r="B19" s="12"/>
      <c r="C19" s="19">
        <f>'Base de données cours'!C19/'Base de données cours'!B19-1</f>
        <v>0</v>
      </c>
      <c r="D19" s="19">
        <f>'Base de données cours'!D19/'Base de données cours'!C19-1</f>
        <v>0</v>
      </c>
      <c r="E19" s="19">
        <f>'Base de données cours'!E19/'Base de données cours'!D19-1</f>
        <v>1.0420769230769231</v>
      </c>
      <c r="F19" s="19">
        <f>'Base de données cours'!F19/'Base de données cours'!E19-1</f>
        <v>-7.4999058274004549E-2</v>
      </c>
      <c r="G19" s="19">
        <f>'Base de données cours'!G19/'Base de données cours'!F19-1</f>
        <v>-7.4991855351034364E-2</v>
      </c>
      <c r="H19" s="19">
        <f>'Base de données cours'!H19/'Base de données cours'!G19-1</f>
        <v>-7.4996147835083349E-2</v>
      </c>
      <c r="I19" s="19">
        <f>'Base de données cours'!I19/'Base de données cours'!H19-1</f>
        <v>-7.4984531911855723E-2</v>
      </c>
      <c r="J19" s="19">
        <f>'Base de données cours'!J19/'Base de données cours'!I19-1</f>
        <v>-6.3569241851251568E-2</v>
      </c>
      <c r="K19" s="19">
        <f>'Base de données cours'!K19/'Base de données cours'!J19-1</f>
        <v>-7.4999999999999956E-2</v>
      </c>
      <c r="L19" s="19">
        <f>'Base de données cours'!L19/'Base de données cours'!K19-1</f>
        <v>-3.1779031779031741E-2</v>
      </c>
      <c r="M19" s="19">
        <f>'Base de données cours'!M19/'Base de données cours'!L19-1</f>
        <v>3.0674846625766916E-2</v>
      </c>
      <c r="N19" s="19">
        <f>'Base de données cours'!N19/'Base de données cours'!M19-1</f>
        <v>2.9761904762004576E-5</v>
      </c>
      <c r="O19" s="19">
        <f>'Base de données cours'!O19/'Base de données cours'!N19-1</f>
        <v>0.17317936966161729</v>
      </c>
      <c r="P19" s="19">
        <f>'Base de données cours'!P19/'Base de données cours'!O19-1</f>
        <v>6.5449010654490047E-2</v>
      </c>
      <c r="Q19" s="19">
        <f>'Base de données cours'!Q19/'Base de données cours'!P19-1</f>
        <v>-5.7142857142857162E-2</v>
      </c>
      <c r="R19" s="19">
        <f>'Base de données cours'!R19/'Base de données cours'!Q19-1</f>
        <v>-5.0505050505050497E-2</v>
      </c>
      <c r="S19" s="19">
        <f>'Base de données cours'!S19/'Base de données cours'!R19-1</f>
        <v>0</v>
      </c>
      <c r="T19" s="19">
        <f>'Base de données cours'!T19/'Base de données cours'!S19-1</f>
        <v>5.3191489361701372E-3</v>
      </c>
      <c r="U19" s="19">
        <f>'Base de données cours'!U19/'Base de données cours'!T19-1</f>
        <v>0</v>
      </c>
      <c r="V19" s="19">
        <f>'Base de données cours'!V19/'Base de données cours'!U19-1</f>
        <v>-7.9365079365079083E-3</v>
      </c>
      <c r="W19" s="19">
        <f>'Base de données cours'!W19/'Base de données cours'!V19-1</f>
        <v>7.789333333333337E-2</v>
      </c>
      <c r="X19" s="19">
        <f>'Base de données cours'!X19/'Base de données cours'!W19-1</f>
        <v>7.4985774721060938E-2</v>
      </c>
      <c r="Y19" s="20">
        <f>'Base de données cours'!Y19/'Base de données cours'!X19-1</f>
        <v>-0.2267329466998067</v>
      </c>
      <c r="Z19" s="20">
        <f>'Base de données cours'!Z19/'Base de données cours'!Y19-1</f>
        <v>1.1904761904761862E-2</v>
      </c>
      <c r="AA19" s="20">
        <f>'Base de données cours'!AA19/'Base de données cours'!Z19-1</f>
        <v>0</v>
      </c>
      <c r="AB19" s="20">
        <f>'Base de données cours'!AB19/'Base de données cours'!AA19-1</f>
        <v>0</v>
      </c>
      <c r="AC19" s="20">
        <f>'Base de données cours'!AC19/'Base de données cours'!AB19-1</f>
        <v>0</v>
      </c>
      <c r="AD19" s="20">
        <f>'Base de données cours'!AD19/'Base de données cours'!AC19-1</f>
        <v>0</v>
      </c>
      <c r="AE19" s="20">
        <f>'Base de données cours'!AE19/'Base de données cours'!AD19-1</f>
        <v>0</v>
      </c>
      <c r="AF19" s="20">
        <f>'Base de données cours'!AF19/'Base de données cours'!AE19-1</f>
        <v>0</v>
      </c>
      <c r="AG19" s="20">
        <f>'Base de données cours'!AG19/'Base de données cours'!AF19-1</f>
        <v>0</v>
      </c>
      <c r="AH19" s="20">
        <f>'Base de données cours'!AH19/'Base de données cours'!AG19-1</f>
        <v>0</v>
      </c>
      <c r="AI19" s="20">
        <f>'Base de données cours'!AI19/'Base de données cours'!AH19-1</f>
        <v>0</v>
      </c>
      <c r="AJ19" s="20">
        <f>'Base de données cours'!AJ19/'Base de données cours'!AI19-1</f>
        <v>8.8235294117646745E-3</v>
      </c>
      <c r="AK19" s="20">
        <f>'Base de données cours'!AK19/'Base de données cours'!AJ19-1</f>
        <v>-8.7463556851311575E-3</v>
      </c>
      <c r="AL19" s="20">
        <f>'Base de données cours'!AL19/'Base de données cours'!AK19-1</f>
        <v>0</v>
      </c>
      <c r="AM19" s="20">
        <f>'Base de données cours'!AM19/'Base de données cours'!AL19-1</f>
        <v>0</v>
      </c>
      <c r="AN19" s="20">
        <f>'Base de données cours'!AN19/'Base de données cours'!AM19-1</f>
        <v>0</v>
      </c>
      <c r="AO19" s="20">
        <f>'Base de données cours'!AO19/'Base de données cours'!AN19-1</f>
        <v>0</v>
      </c>
      <c r="AP19" s="20">
        <f>'Base de données cours'!AP19/'Base de données cours'!AO19-1</f>
        <v>0</v>
      </c>
      <c r="AQ19" s="20">
        <f>'Base de données cours'!AQ19/'Base de données cours'!AP19-1</f>
        <v>0</v>
      </c>
      <c r="AR19" s="20">
        <f>'Base de données cours'!AR19/'Base de données cours'!AQ19-1</f>
        <v>0</v>
      </c>
      <c r="AS19" s="20">
        <f>'Base de données cours'!AS19/'Base de données cours'!AR19-1</f>
        <v>0</v>
      </c>
      <c r="AT19" s="20">
        <f>'Base de données cours'!AT19/'Base de données cours'!AS19-1</f>
        <v>0</v>
      </c>
      <c r="AU19" s="20">
        <f>'Base de données cours'!AU19/'Base de données cours'!AT19-1</f>
        <v>0</v>
      </c>
      <c r="AV19" s="20">
        <f>'Base de données cours'!AV19/'Base de données cours'!AU19-1</f>
        <v>0</v>
      </c>
      <c r="AW19" s="20">
        <f>'Base de données cours'!AW19/'Base de données cours'!AV19-1</f>
        <v>0</v>
      </c>
      <c r="AX19" s="20">
        <f>'Base de données cours'!AX19/'Base de données cours'!AW19-1</f>
        <v>0</v>
      </c>
      <c r="AY19" s="20">
        <f>'Base de données cours'!AY19/'Base de données cours'!AX19-1</f>
        <v>0</v>
      </c>
      <c r="AZ19" s="20">
        <f>'Base de données cours'!AZ19/'Base de données cours'!AY19-1</f>
        <v>0</v>
      </c>
      <c r="BA19" s="20">
        <f>'Base de données cours'!BA19/'Base de données cours'!AZ19-1</f>
        <v>0</v>
      </c>
      <c r="BB19" s="20">
        <f>'Base de données cours'!BB19/'Base de données cours'!BA19-1</f>
        <v>0</v>
      </c>
      <c r="BC19" s="20">
        <f>'Base de données cours'!BC19/'Base de données cours'!BB19-1</f>
        <v>-2.9411764705833399E-5</v>
      </c>
      <c r="BD19" s="20">
        <f>'Base de données cours'!BD19/'Base de données cours'!BC19-1</f>
        <v>2.9412629783287514E-5</v>
      </c>
      <c r="BE19" s="20">
        <f>'Base de données cours'!BE19/'Base de données cours'!BD19-1</f>
        <v>0.19411764705882351</v>
      </c>
      <c r="BF19" s="20">
        <f>'Base de données cours'!BF19/'Base de données cours'!BE19-1</f>
        <v>-1.4802955665024653E-2</v>
      </c>
      <c r="BG19" s="20">
        <f>'Base de données cours'!BG19/'Base de données cours'!BF19-1</f>
        <v>0</v>
      </c>
      <c r="BH19" s="20">
        <f>'Base de données cours'!BH19/'Base de données cours'!BG19-1</f>
        <v>-7.4751868796719689E-3</v>
      </c>
      <c r="BI19" s="21">
        <f>'Base de données cours'!BI19/'Base de données cours'!BH19-1</f>
        <v>-0.96675062972292192</v>
      </c>
      <c r="BJ19" s="21">
        <f>'Base de données cours'!BJ19/'Base de données cours'!BI19-1</f>
        <v>-7.575757575757347E-4</v>
      </c>
      <c r="BK19" s="21">
        <f>'Base de données cours'!BK19/'Base de données cours'!BJ19-1</f>
        <v>-1.4404852160727843E-2</v>
      </c>
      <c r="BL19" s="21">
        <f>'Base de données cours'!BL19/'Base de données cours'!BK19-1</f>
        <v>1.538461538461533E-2</v>
      </c>
      <c r="BM19" s="21">
        <f>'Base de données cours'!BM19/'Base de données cours'!BL19-1</f>
        <v>-1.5151515151515138E-2</v>
      </c>
      <c r="BN19" s="21">
        <f>'Base de données cours'!BN19/'Base de données cours'!BM19-1</f>
        <v>0</v>
      </c>
      <c r="BO19" s="21">
        <f>'Base de données cours'!BO19/'Base de données cours'!BN19-1</f>
        <v>0</v>
      </c>
      <c r="BP19" s="21">
        <f>'Base de données cours'!BP19/'Base de données cours'!BO19-1</f>
        <v>-1.4615384615384586E-2</v>
      </c>
      <c r="BQ19" s="21">
        <f>'Base de données cours'!BQ19/'Base de données cours'!BP19-1</f>
        <v>-7.8064012490242085E-4</v>
      </c>
      <c r="BR19" s="21">
        <f>'Base de données cours'!BR19/'Base de données cours'!BQ19-1</f>
        <v>1.5625E-2</v>
      </c>
      <c r="BS19" s="21">
        <f>'Base de données cours'!BS19/'Base de données cours'!BR19-1</f>
        <v>-7.6923076923074429E-4</v>
      </c>
      <c r="BT19" s="21">
        <f>'Base de données cours'!BT19/'Base de données cours'!BS19-1</f>
        <v>-6.9284064665127154E-3</v>
      </c>
      <c r="BU19" s="21">
        <f>'Base de données cours'!BU19/'Base de données cours'!BT19-1</f>
        <v>-1.5503875968992276E-2</v>
      </c>
      <c r="BV19" s="21">
        <f>'Base de données cours'!BV19/'Base de données cours'!BU19-1</f>
        <v>7.8740157480314821E-3</v>
      </c>
      <c r="BW19" s="21">
        <f>'Base de données cours'!BW19/'Base de données cours'!BV19-1</f>
        <v>-1.5625E-2</v>
      </c>
      <c r="BX19" s="22">
        <f>'Base de données cours'!BX19/'Base de données cours'!BW19-1</f>
        <v>-0.44682539682539679</v>
      </c>
      <c r="BY19" s="22">
        <f>'Base de données cours'!BY19/'Base de données cours'!BX19-1</f>
        <v>-1.8651362984218101E-2</v>
      </c>
      <c r="BZ19" s="22">
        <f>'Base de données cours'!BZ19/'Base de données cours'!BY19-1</f>
        <v>-4.3859649122807154E-3</v>
      </c>
      <c r="CA19" s="22">
        <f>'Base de données cours'!CA19/'Base de données cours'!BZ19-1</f>
        <v>-1.6152716593245242E-2</v>
      </c>
      <c r="CB19" s="22">
        <f>'Base de données cours'!CB19/'Base de données cours'!CA19-1</f>
        <v>1.4925373134328401E-2</v>
      </c>
      <c r="CC19" s="22">
        <f>'Base de données cours'!CC19/'Base de données cours'!CB19-1</f>
        <v>-2.9411764705882359E-2</v>
      </c>
      <c r="CD19" s="22">
        <f>'Base de données cours'!CD19/'Base de données cours'!CC19-1</f>
        <v>0</v>
      </c>
      <c r="CE19" s="22">
        <f>'Base de données cours'!CE19/'Base de données cours'!CD19-1</f>
        <v>0</v>
      </c>
      <c r="CF19" s="22">
        <f>'Base de données cours'!CF19/'Base de données cours'!CE19-1</f>
        <v>-1.5151515151515138E-2</v>
      </c>
      <c r="CG19" s="22">
        <f>'Base de données cours'!CG19/'Base de données cours'!CF19-1</f>
        <v>2.7692307692307683E-2</v>
      </c>
      <c r="CH19" s="22">
        <f>'Base de données cours'!CH19/'Base de données cours'!CG19-1</f>
        <v>-1.0479041916167664E-2</v>
      </c>
      <c r="CI19" s="22">
        <f>'Base de données cours'!CI19/'Base de données cours'!CH19-1</f>
        <v>5.9001512859303995E-2</v>
      </c>
      <c r="CJ19" s="22">
        <f>'Base de données cours'!CJ19/'Base de données cours'!CI19-1</f>
        <v>5.7142857142857162E-2</v>
      </c>
      <c r="CK19" s="22">
        <f>'Base de données cours'!CK19/'Base de données cours'!CJ19-1</f>
        <v>0</v>
      </c>
      <c r="CL19" s="22">
        <f>'Base de données cours'!CL19/'Base de données cours'!CK19-1</f>
        <v>5.4054054054053946E-2</v>
      </c>
      <c r="CM19" s="22">
        <f>'Base de données cours'!CM19/'Base de données cours'!CL19-1</f>
        <v>5.1282051282051322E-2</v>
      </c>
    </row>
    <row r="20" spans="1:91" x14ac:dyDescent="0.25">
      <c r="A20" s="7" t="s">
        <v>19</v>
      </c>
      <c r="B20" s="12"/>
      <c r="C20" s="19">
        <f>'Base de données cours'!C20/'Base de données cours'!B20-1</f>
        <v>-1.6666666666666718E-2</v>
      </c>
      <c r="D20" s="19">
        <f>'Base de données cours'!D20/'Base de données cours'!C20-1</f>
        <v>8.4745762711864181E-3</v>
      </c>
      <c r="E20" s="19">
        <f>'Base de données cours'!E20/'Base de données cours'!D20-1</f>
        <v>0.25210084033613445</v>
      </c>
      <c r="F20" s="19">
        <f>'Base de données cours'!F20/'Base de données cours'!E20-1</f>
        <v>0</v>
      </c>
      <c r="G20" s="19">
        <f>'Base de données cours'!G20/'Base de données cours'!F20-1</f>
        <v>0</v>
      </c>
      <c r="H20" s="19">
        <f>'Base de données cours'!H20/'Base de données cours'!G20-1</f>
        <v>0</v>
      </c>
      <c r="I20" s="19">
        <f>'Base de données cours'!I20/'Base de données cours'!H20-1</f>
        <v>-3.9597315436241565E-2</v>
      </c>
      <c r="J20" s="19">
        <f>'Base de données cours'!J20/'Base de données cours'!I20-1</f>
        <v>1.3277428371768041E-2</v>
      </c>
      <c r="K20" s="19">
        <f>'Base de données cours'!K20/'Base de données cours'!J20-1</f>
        <v>6.8965517241448282E-5</v>
      </c>
      <c r="L20" s="19">
        <f>'Base de données cours'!L20/'Base de données cours'!K20-1</f>
        <v>0</v>
      </c>
      <c r="M20" s="19">
        <f>'Base de données cours'!M20/'Base de données cours'!L20-1</f>
        <v>6.8891800565478167E-2</v>
      </c>
      <c r="N20" s="19">
        <f>'Base de données cours'!N20/'Base de données cours'!M20-1</f>
        <v>-6.4516129032254899E-4</v>
      </c>
      <c r="O20" s="19">
        <f>'Base de données cours'!O20/'Base de données cours'!N20-1</f>
        <v>-8.9735313105229197E-2</v>
      </c>
      <c r="P20" s="19">
        <f>'Base de données cours'!P20/'Base de données cours'!O20-1</f>
        <v>0</v>
      </c>
      <c r="Q20" s="19">
        <f>'Base de données cours'!Q20/'Base de données cours'!P20-1</f>
        <v>-7.0921985815602939E-3</v>
      </c>
      <c r="R20" s="19">
        <f>'Base de données cours'!R20/'Base de données cours'!Q20-1</f>
        <v>-3.5714285714285698E-2</v>
      </c>
      <c r="S20" s="19">
        <f>'Base de données cours'!S20/'Base de données cours'!R20-1</f>
        <v>7.4074074074115259E-5</v>
      </c>
      <c r="T20" s="19">
        <f>'Base de données cours'!T20/'Base de données cours'!S20-1</f>
        <v>7.3327901636914827E-3</v>
      </c>
      <c r="U20" s="19">
        <f>'Base de données cours'!U20/'Base de données cours'!T20-1</f>
        <v>0</v>
      </c>
      <c r="V20" s="19">
        <f>'Base de données cours'!V20/'Base de données cours'!U20-1</f>
        <v>6.6176470588235281E-2</v>
      </c>
      <c r="W20" s="19">
        <f>'Base de données cours'!W20/'Base de données cours'!V20-1</f>
        <v>3.4517241379310448E-2</v>
      </c>
      <c r="X20" s="19">
        <f>'Base de données cours'!X20/'Base de données cours'!W20-1</f>
        <v>-7.4997500083330504E-2</v>
      </c>
      <c r="Y20" s="20">
        <f>'Base de données cours'!Y20/'Base de données cours'!X20-1</f>
        <v>8.9726496342474871E-3</v>
      </c>
      <c r="Z20" s="20">
        <f>'Base de données cours'!Z20/'Base de données cours'!Y20-1</f>
        <v>-7.1428571428571175E-3</v>
      </c>
      <c r="AA20" s="20">
        <f>'Base de données cours'!AA20/'Base de données cours'!Z20-1</f>
        <v>7.194244604316502E-3</v>
      </c>
      <c r="AB20" s="20">
        <f>'Base de données cours'!AB20/'Base de données cours'!AA20-1</f>
        <v>0</v>
      </c>
      <c r="AC20" s="20">
        <f>'Base de données cours'!AC20/'Base de données cours'!AB20-1</f>
        <v>1.4392857142857096E-2</v>
      </c>
      <c r="AD20" s="20">
        <f>'Base de données cours'!AD20/'Base de données cours'!AC20-1</f>
        <v>-1.0562264549518474E-4</v>
      </c>
      <c r="AE20" s="20">
        <f>'Base de données cours'!AE20/'Base de données cours'!AD20-1</f>
        <v>0</v>
      </c>
      <c r="AF20" s="20">
        <f>'Base de données cours'!AF20/'Base de données cours'!AE20-1</f>
        <v>0</v>
      </c>
      <c r="AG20" s="20">
        <f>'Base de données cours'!AG20/'Base de données cours'!AF20-1</f>
        <v>3.5211267605639307E-5</v>
      </c>
      <c r="AH20" s="20">
        <f>'Base de données cours'!AH20/'Base de données cours'!AG20-1</f>
        <v>3.521002781581295E-5</v>
      </c>
      <c r="AI20" s="20">
        <f>'Base de données cours'!AI20/'Base de données cours'!AH20-1</f>
        <v>6.9713400464757047E-3</v>
      </c>
      <c r="AJ20" s="20">
        <f>'Base de données cours'!AJ20/'Base de données cours'!AI20-1</f>
        <v>-6.9930069930069783E-3</v>
      </c>
      <c r="AK20" s="20">
        <f>'Base de données cours'!AK20/'Base de données cours'!AJ20-1</f>
        <v>7.0422535211267512E-3</v>
      </c>
      <c r="AL20" s="20">
        <f>'Base de données cours'!AL20/'Base de données cours'!AK20-1</f>
        <v>1.3986013986013957E-2</v>
      </c>
      <c r="AM20" s="20">
        <f>'Base de données cours'!AM20/'Base de données cours'!AL20-1</f>
        <v>0</v>
      </c>
      <c r="AN20" s="20">
        <f>'Base de données cours'!AN20/'Base de données cours'!AM20-1</f>
        <v>-2.0689655172413834E-2</v>
      </c>
      <c r="AO20" s="20">
        <f>'Base de données cours'!AO20/'Base de données cours'!AN20-1</f>
        <v>0</v>
      </c>
      <c r="AP20" s="20">
        <f>'Base de données cours'!AP20/'Base de données cours'!AO20-1</f>
        <v>-1.4084507042253502E-2</v>
      </c>
      <c r="AQ20" s="20">
        <f>'Base de données cours'!AQ20/'Base de données cours'!AP20-1</f>
        <v>0</v>
      </c>
      <c r="AR20" s="20">
        <f>'Base de données cours'!AR20/'Base de données cours'!AQ20-1</f>
        <v>3.485714285714292E-2</v>
      </c>
      <c r="AS20" s="20">
        <f>'Base de données cours'!AS20/'Base de données cours'!AR20-1</f>
        <v>-3.3579514080618433E-2</v>
      </c>
      <c r="AT20" s="20">
        <f>'Base de données cours'!AT20/'Base de données cours'!AS20-1</f>
        <v>2.135485483698174E-2</v>
      </c>
      <c r="AU20" s="20">
        <f>'Base de données cours'!AU20/'Base de données cours'!AT20-1</f>
        <v>3.4614174329568037E-3</v>
      </c>
      <c r="AV20" s="20">
        <f>'Base de données cours'!AV20/'Base de données cours'!AU20-1</f>
        <v>3.4843205574912606E-3</v>
      </c>
      <c r="AW20" s="20">
        <f>'Base de données cours'!AW20/'Base de données cours'!AV20-1</f>
        <v>0</v>
      </c>
      <c r="AX20" s="20">
        <f>'Base de données cours'!AX20/'Base de données cours'!AW20-1</f>
        <v>6.9791666666667584E-3</v>
      </c>
      <c r="AY20" s="20">
        <f>'Base de données cours'!AY20/'Base de données cours'!AX20-1</f>
        <v>0</v>
      </c>
      <c r="AZ20" s="20">
        <f>'Base de données cours'!AZ20/'Base de données cours'!AY20-1</f>
        <v>0</v>
      </c>
      <c r="BA20" s="20">
        <f>'Base de données cours'!BA20/'Base de données cours'!AZ20-1</f>
        <v>3.4447088031447137E-2</v>
      </c>
      <c r="BB20" s="20">
        <f>'Base de données cours'!BB20/'Base de données cours'!BA20-1</f>
        <v>-6.6666666666667096E-3</v>
      </c>
      <c r="BC20" s="20">
        <f>'Base de données cours'!BC20/'Base de données cours'!BB20-1</f>
        <v>0</v>
      </c>
      <c r="BD20" s="20">
        <f>'Base de données cours'!BD20/'Base de données cours'!BC20-1</f>
        <v>0</v>
      </c>
      <c r="BE20" s="20">
        <f>'Base de données cours'!BE20/'Base de données cours'!BD20-1</f>
        <v>0.14093959731543615</v>
      </c>
      <c r="BF20" s="20">
        <f>'Base de données cours'!BF20/'Base de données cours'!BE20-1</f>
        <v>-5.882352941177782E-5</v>
      </c>
      <c r="BG20" s="20">
        <f>'Base de données cours'!BG20/'Base de données cours'!BF20-1</f>
        <v>-5.8768162833107818E-2</v>
      </c>
      <c r="BH20" s="20">
        <f>'Base de données cours'!BH20/'Base de données cours'!BG20-1</f>
        <v>0</v>
      </c>
      <c r="BI20" s="21">
        <f>'Base de données cours'!BI20/'Base de données cours'!BH20-1</f>
        <v>-0.95562499999999995</v>
      </c>
      <c r="BJ20" s="21">
        <f>'Base de données cours'!BJ20/'Base de données cours'!BI20-1</f>
        <v>0</v>
      </c>
      <c r="BK20" s="21">
        <f>'Base de données cours'!BK20/'Base de données cours'!BJ20-1</f>
        <v>-7.0422535211267512E-3</v>
      </c>
      <c r="BL20" s="21">
        <f>'Base de données cours'!BL20/'Base de données cours'!BK20-1</f>
        <v>0</v>
      </c>
      <c r="BM20" s="21">
        <f>'Base de données cours'!BM20/'Base de données cours'!BL20-1</f>
        <v>-7.0921985815602939E-3</v>
      </c>
      <c r="BN20" s="21">
        <f>'Base de données cours'!BN20/'Base de données cours'!BM20-1</f>
        <v>0</v>
      </c>
      <c r="BO20" s="21">
        <f>'Base de données cours'!BO20/'Base de données cours'!BN20-1</f>
        <v>-7.1428571428566734E-4</v>
      </c>
      <c r="BP20" s="21">
        <f>'Base de données cours'!BP20/'Base de données cours'!BO20-1</f>
        <v>-7.1479628305937126E-4</v>
      </c>
      <c r="BQ20" s="21">
        <f>'Base de données cours'!BQ20/'Base de données cours'!BP20-1</f>
        <v>-2.7181688125894166E-2</v>
      </c>
      <c r="BR20" s="21">
        <f>'Base de données cours'!BR20/'Base de données cours'!BQ20-1</f>
        <v>2.7941176470588136E-2</v>
      </c>
      <c r="BS20" s="21">
        <f>'Base de données cours'!BS20/'Base de données cours'!BR20-1</f>
        <v>-7.1530758226034941E-4</v>
      </c>
      <c r="BT20" s="21">
        <f>'Base de données cours'!BT20/'Base de données cours'!BS20-1</f>
        <v>-1.3600572655690812E-2</v>
      </c>
      <c r="BU20" s="21">
        <f>'Base de données cours'!BU20/'Base de données cours'!BT20-1</f>
        <v>7.2568940493478173E-4</v>
      </c>
      <c r="BV20" s="21">
        <f>'Base de données cours'!BV20/'Base de données cours'!BU20-1</f>
        <v>-1.3778100072516342E-2</v>
      </c>
      <c r="BW20" s="21">
        <f>'Base de données cours'!BW20/'Base de données cours'!BV20-1</f>
        <v>-1.4705882352941124E-3</v>
      </c>
      <c r="BX20" s="22">
        <f>'Base de données cours'!BX20/'Base de données cours'!BW20-1</f>
        <v>-0.33726067746686306</v>
      </c>
      <c r="BY20" s="22">
        <f>'Base de données cours'!BY20/'Base de données cours'!BX20-1</f>
        <v>-1.1111111111110628E-3</v>
      </c>
      <c r="BZ20" s="22">
        <f>'Base de données cours'!BZ20/'Base de données cours'!BY20-1</f>
        <v>-2.1134593993325956E-2</v>
      </c>
      <c r="CA20" s="22">
        <f>'Base de données cours'!CA20/'Base de données cours'!BZ20-1</f>
        <v>-2.2727272727272707E-2</v>
      </c>
      <c r="CB20" s="22">
        <f>'Base de données cours'!CB20/'Base de données cours'!CA20-1</f>
        <v>2.0930232558139528E-2</v>
      </c>
      <c r="CC20" s="22">
        <f>'Base de données cours'!CC20/'Base de données cours'!CB20-1</f>
        <v>0</v>
      </c>
      <c r="CD20" s="22">
        <f>'Base de données cours'!CD20/'Base de données cours'!CC20-1</f>
        <v>-2.277904328018221E-3</v>
      </c>
      <c r="CE20" s="22">
        <f>'Base de données cours'!CE20/'Base de données cours'!CD20-1</f>
        <v>4.5662100456620447E-3</v>
      </c>
      <c r="CF20" s="22">
        <f>'Base de données cours'!CF20/'Base de données cours'!CE20-1</f>
        <v>4.5454545454545414E-2</v>
      </c>
      <c r="CG20" s="22">
        <f>'Base de données cours'!CG20/'Base de données cours'!CF20-1</f>
        <v>8.6956521739129933E-3</v>
      </c>
      <c r="CH20" s="22">
        <f>'Base de données cours'!CH20/'Base de données cours'!CG20-1</f>
        <v>-3.0172413793103425E-2</v>
      </c>
      <c r="CI20" s="22">
        <f>'Base de données cours'!CI20/'Base de données cours'!CH20-1</f>
        <v>2.2222222222222143E-2</v>
      </c>
      <c r="CJ20" s="22">
        <f>'Base de données cours'!CJ20/'Base de données cours'!CI20-1</f>
        <v>1.0869565217391353E-2</v>
      </c>
      <c r="CK20" s="22">
        <f>'Base de données cours'!CK20/'Base de données cours'!CJ20-1</f>
        <v>7.4193548387096797E-2</v>
      </c>
      <c r="CL20" s="22">
        <f>'Base de données cours'!CL20/'Base de données cours'!CK20-1</f>
        <v>7.3073073073073092E-2</v>
      </c>
      <c r="CM20" s="22">
        <f>'Base de données cours'!CM20/'Base de données cours'!CL20-1</f>
        <v>-6.8097014925373123E-2</v>
      </c>
    </row>
    <row r="21" spans="1:91" x14ac:dyDescent="0.25">
      <c r="A21" s="7" t="s">
        <v>20</v>
      </c>
      <c r="B21" s="12"/>
      <c r="C21" s="19">
        <f>'Base de données cours'!C21/'Base de données cours'!B21-1</f>
        <v>-1.6000000000000014E-2</v>
      </c>
      <c r="D21" s="19">
        <f>'Base de données cours'!D21/'Base de données cours'!C21-1</f>
        <v>6.5040650406503975E-2</v>
      </c>
      <c r="E21" s="19">
        <f>'Base de données cours'!E21/'Base de données cours'!D21-1</f>
        <v>0.48854961832061061</v>
      </c>
      <c r="F21" s="19">
        <f>'Base de données cours'!F21/'Base de données cours'!E21-1</f>
        <v>0</v>
      </c>
      <c r="G21" s="19">
        <f>'Base de données cours'!G21/'Base de données cours'!F21-1</f>
        <v>0</v>
      </c>
      <c r="H21" s="19">
        <f>'Base de données cours'!H21/'Base de données cours'!G21-1</f>
        <v>-5.12820512820511E-3</v>
      </c>
      <c r="I21" s="19">
        <f>'Base de données cours'!I21/'Base de données cours'!H21-1</f>
        <v>5.1546391752577136E-3</v>
      </c>
      <c r="J21" s="19">
        <f>'Base de données cours'!J21/'Base de données cours'!I21-1</f>
        <v>-4.5538461538461528E-2</v>
      </c>
      <c r="K21" s="19">
        <f>'Base de données cours'!K21/'Base de données cours'!J21-1</f>
        <v>2.0819901139049968E-2</v>
      </c>
      <c r="L21" s="19">
        <f>'Base de données cours'!L21/'Base de données cours'!K21-1</f>
        <v>2.6316482012678222E-5</v>
      </c>
      <c r="M21" s="19">
        <f>'Base de données cours'!M21/'Base de données cours'!L21-1</f>
        <v>0</v>
      </c>
      <c r="N21" s="19">
        <f>'Base de données cours'!N21/'Base de données cours'!M21-1</f>
        <v>5.2631578947368363E-2</v>
      </c>
      <c r="O21" s="19">
        <f>'Base de données cours'!O21/'Base de données cours'!N21-1</f>
        <v>-7.4999999999999956E-2</v>
      </c>
      <c r="P21" s="19">
        <f>'Base de données cours'!P21/'Base de données cours'!O21-1</f>
        <v>-1.0810810810810811E-2</v>
      </c>
      <c r="Q21" s="19">
        <f>'Base de données cours'!Q21/'Base de données cours'!P21-1</f>
        <v>0</v>
      </c>
      <c r="R21" s="19">
        <f>'Base de données cours'!R21/'Base de données cours'!Q21-1</f>
        <v>0</v>
      </c>
      <c r="S21" s="19">
        <f>'Base de données cours'!S21/'Base de données cours'!R21-1</f>
        <v>1.0928961748633892E-2</v>
      </c>
      <c r="T21" s="19">
        <f>'Base de données cours'!T21/'Base de données cours'!S21-1</f>
        <v>2.7054054054054033E-2</v>
      </c>
      <c r="U21" s="19">
        <f>'Base de données cours'!U21/'Base de données cours'!T21-1</f>
        <v>5.2603878845293606E-2</v>
      </c>
      <c r="V21" s="19">
        <f>'Base de données cours'!V21/'Base de données cours'!U21-1</f>
        <v>0</v>
      </c>
      <c r="W21" s="19">
        <f>'Base de données cours'!W21/'Base de données cours'!V21-1</f>
        <v>2.1025000000000071E-2</v>
      </c>
      <c r="X21" s="19">
        <f>'Base de données cours'!X21/'Base de données cours'!W21-1</f>
        <v>3.8931465928846443E-3</v>
      </c>
      <c r="Y21" s="20">
        <f>'Base de données cours'!Y21/'Base de données cours'!X21-1</f>
        <v>-0.32195121951219507</v>
      </c>
      <c r="Z21" s="20">
        <f>'Base de données cours'!Z21/'Base de données cours'!Y21-1</f>
        <v>-7.1942446043138375E-5</v>
      </c>
      <c r="AA21" s="20">
        <f>'Base de données cours'!AA21/'Base de données cours'!Z21-1</f>
        <v>-7.1228145909777441E-3</v>
      </c>
      <c r="AB21" s="20">
        <f>'Base de données cours'!AB21/'Base de données cours'!AA21-1</f>
        <v>-1.4492753623188359E-2</v>
      </c>
      <c r="AC21" s="20">
        <f>'Base de données cours'!AC21/'Base de données cours'!AB21-1</f>
        <v>1.1029411764705843E-2</v>
      </c>
      <c r="AD21" s="20">
        <f>'Base de données cours'!AD21/'Base de données cours'!AC21-1</f>
        <v>-1.0836363636363644E-2</v>
      </c>
      <c r="AE21" s="20">
        <f>'Base de données cours'!AE21/'Base de données cours'!AD21-1</f>
        <v>0</v>
      </c>
      <c r="AF21" s="20">
        <f>'Base de données cours'!AF21/'Base de données cours'!AE21-1</f>
        <v>-2.9446364237923683E-2</v>
      </c>
      <c r="AG21" s="20">
        <f>'Base de données cours'!AG21/'Base de données cours'!AF21-1</f>
        <v>3.4051740464376312E-2</v>
      </c>
      <c r="AH21" s="20">
        <f>'Base de données cours'!AH21/'Base de données cours'!AG21-1</f>
        <v>-3.66300366300365E-3</v>
      </c>
      <c r="AI21" s="20">
        <f>'Base de données cours'!AI21/'Base de données cours'!AH21-1</f>
        <v>-7.3529411764705621E-3</v>
      </c>
      <c r="AJ21" s="20">
        <f>'Base de données cours'!AJ21/'Base de données cours'!AI21-1</f>
        <v>3.7037037037037646E-3</v>
      </c>
      <c r="AK21" s="20">
        <f>'Base de données cours'!AK21/'Base de données cours'!AJ21-1</f>
        <v>-7.3800738007380184E-3</v>
      </c>
      <c r="AL21" s="20">
        <f>'Base de données cours'!AL21/'Base de données cours'!AK21-1</f>
        <v>3.7174721189590088E-3</v>
      </c>
      <c r="AM21" s="20">
        <f>'Base de données cours'!AM21/'Base de données cours'!AL21-1</f>
        <v>0</v>
      </c>
      <c r="AN21" s="20">
        <f>'Base de données cours'!AN21/'Base de données cours'!AM21-1</f>
        <v>-1.1111111111111072E-2</v>
      </c>
      <c r="AO21" s="20">
        <f>'Base de données cours'!AO21/'Base de données cours'!AN21-1</f>
        <v>1.1235955056179803E-2</v>
      </c>
      <c r="AP21" s="20">
        <f>'Base de données cours'!AP21/'Base de données cours'!AO21-1</f>
        <v>-7.4074074074074181E-3</v>
      </c>
      <c r="AQ21" s="20">
        <f>'Base de données cours'!AQ21/'Base de données cours'!AP21-1</f>
        <v>-1.4850746268656678E-2</v>
      </c>
      <c r="AR21" s="20">
        <f>'Base de données cours'!AR21/'Base de données cours'!AQ21-1</f>
        <v>2.2649799257631997E-2</v>
      </c>
      <c r="AS21" s="20">
        <f>'Base de données cours'!AS21/'Base de données cours'!AR21-1</f>
        <v>0</v>
      </c>
      <c r="AT21" s="20">
        <f>'Base de données cours'!AT21/'Base de données cours'!AS21-1</f>
        <v>0</v>
      </c>
      <c r="AU21" s="20">
        <f>'Base de données cours'!AU21/'Base de données cours'!AT21-1</f>
        <v>0</v>
      </c>
      <c r="AV21" s="20">
        <f>'Base de données cours'!AV21/'Base de données cours'!AU21-1</f>
        <v>0</v>
      </c>
      <c r="AW21" s="20">
        <f>'Base de données cours'!AW21/'Base de données cours'!AV21-1</f>
        <v>7.4074074074073071E-3</v>
      </c>
      <c r="AX21" s="20">
        <f>'Base de données cours'!AX21/'Base de données cours'!AW21-1</f>
        <v>3.6764705882319504E-5</v>
      </c>
      <c r="AY21" s="20">
        <f>'Base de données cours'!AY21/'Base de données cours'!AX21-1</f>
        <v>1.4705341715370857E-4</v>
      </c>
      <c r="AZ21" s="20">
        <f>'Base de données cours'!AZ21/'Base de données cours'!AY21-1</f>
        <v>7.1678000367578765E-3</v>
      </c>
      <c r="BA21" s="20">
        <f>'Base de données cours'!BA21/'Base de données cours'!AZ21-1</f>
        <v>0</v>
      </c>
      <c r="BB21" s="20">
        <f>'Base de données cours'!BB21/'Base de données cours'!BA21-1</f>
        <v>0</v>
      </c>
      <c r="BC21" s="20">
        <f>'Base de données cours'!BC21/'Base de données cours'!BB21-1</f>
        <v>0</v>
      </c>
      <c r="BD21" s="20">
        <f>'Base de données cours'!BD21/'Base de données cours'!BC21-1</f>
        <v>0</v>
      </c>
      <c r="BE21" s="20">
        <f>'Base de données cours'!BE21/'Base de données cours'!BD21-1</f>
        <v>0.12773722627737216</v>
      </c>
      <c r="BF21" s="20">
        <f>'Base de données cours'!BF21/'Base de données cours'!BE21-1</f>
        <v>-2.9126213592232997E-2</v>
      </c>
      <c r="BG21" s="20">
        <f>'Base de données cours'!BG21/'Base de données cours'!BF21-1</f>
        <v>0</v>
      </c>
      <c r="BH21" s="20">
        <f>'Base de données cours'!BH21/'Base de données cours'!BG21-1</f>
        <v>-1.6666666666667052E-3</v>
      </c>
      <c r="BI21" s="21">
        <f>'Base de données cours'!BI21/'Base de données cours'!BH21-1</f>
        <v>-0.96727879799666105</v>
      </c>
      <c r="BJ21" s="21">
        <f>'Base de données cours'!BJ21/'Base de données cours'!BI21-1</f>
        <v>0</v>
      </c>
      <c r="BK21" s="21">
        <f>'Base de données cours'!BK21/'Base de données cours'!BJ21-1</f>
        <v>1.9387755102040716E-2</v>
      </c>
      <c r="BL21" s="21">
        <f>'Base de données cours'!BL21/'Base de données cours'!BK21-1</f>
        <v>1.0010010010010895E-3</v>
      </c>
      <c r="BM21" s="21">
        <f>'Base de données cours'!BM21/'Base de données cours'!BL21-1</f>
        <v>0</v>
      </c>
      <c r="BN21" s="21">
        <f>'Base de données cours'!BN21/'Base de données cours'!BM21-1</f>
        <v>0</v>
      </c>
      <c r="BO21" s="21">
        <f>'Base de données cours'!BO21/'Base de données cours'!BN21-1</f>
        <v>-1.8000000000000016E-2</v>
      </c>
      <c r="BP21" s="21">
        <f>'Base de données cours'!BP21/'Base de données cours'!BO21-1</f>
        <v>-2.0366598778004397E-3</v>
      </c>
      <c r="BQ21" s="21">
        <f>'Base de données cours'!BQ21/'Base de données cours'!BP21-1</f>
        <v>3.9795918367346861E-2</v>
      </c>
      <c r="BR21" s="21">
        <f>'Base de données cours'!BR21/'Base de données cours'!BQ21-1</f>
        <v>5.9862610402355187E-2</v>
      </c>
      <c r="BS21" s="21">
        <f>'Base de données cours'!BS21/'Base de données cours'!BR21-1</f>
        <v>-7.407407407407407E-2</v>
      </c>
      <c r="BT21" s="21">
        <f>'Base de données cours'!BT21/'Base de données cours'!BS21-1</f>
        <v>0</v>
      </c>
      <c r="BU21" s="21">
        <f>'Base de données cours'!BU21/'Base de données cours'!BT21-1</f>
        <v>0</v>
      </c>
      <c r="BV21" s="21">
        <f>'Base de données cours'!BV21/'Base de données cours'!BU21-1</f>
        <v>0</v>
      </c>
      <c r="BW21" s="21">
        <f>'Base de données cours'!BW21/'Base de données cours'!BV21-1</f>
        <v>0</v>
      </c>
      <c r="BX21" s="22">
        <f>'Base de données cours'!BX21/'Base de données cours'!BW21-1</f>
        <v>-0.22099999999999997</v>
      </c>
      <c r="BY21" s="22">
        <f>'Base de données cours'!BY21/'Base de données cours'!BX21-1</f>
        <v>-7.3170731707317027E-2</v>
      </c>
      <c r="BZ21" s="22">
        <f>'Base de données cours'!BZ21/'Base de données cours'!BY21-1</f>
        <v>-5.817174515235457E-2</v>
      </c>
      <c r="CA21" s="22">
        <f>'Base de données cours'!CA21/'Base de données cours'!BZ21-1</f>
        <v>-5.8823529411764719E-2</v>
      </c>
      <c r="CB21" s="22">
        <f>'Base de données cours'!CB21/'Base de données cours'!CA21-1</f>
        <v>-5.1562499999999956E-2</v>
      </c>
      <c r="CC21" s="22">
        <f>'Base de données cours'!CC21/'Base de données cours'!CB21-1</f>
        <v>4.9423393739702615E-3</v>
      </c>
      <c r="CD21" s="22">
        <f>'Base de données cours'!CD21/'Base de données cours'!CC21-1</f>
        <v>7.3770491803278659E-2</v>
      </c>
      <c r="CE21" s="22">
        <f>'Base de données cours'!CE21/'Base de données cours'!CD21-1</f>
        <v>7.6335877862594437E-3</v>
      </c>
      <c r="CF21" s="22">
        <f>'Base de données cours'!CF21/'Base de données cours'!CE21-1</f>
        <v>0</v>
      </c>
      <c r="CG21" s="22">
        <f>'Base de données cours'!CG21/'Base de données cours'!CF21-1</f>
        <v>1.5151515151515138E-2</v>
      </c>
      <c r="CH21" s="22">
        <f>'Base de données cours'!CH21/'Base de données cours'!CG21-1</f>
        <v>-1.0447761194029903E-2</v>
      </c>
      <c r="CI21" s="22">
        <f>'Base de données cours'!CI21/'Base de données cours'!CH21-1</f>
        <v>5.580693815987936E-2</v>
      </c>
      <c r="CJ21" s="22">
        <f>'Base de données cours'!CJ21/'Base de données cours'!CI21-1</f>
        <v>0</v>
      </c>
      <c r="CK21" s="22">
        <f>'Base de données cours'!CK21/'Base de données cours'!CJ21-1</f>
        <v>-2.8571428571428581E-2</v>
      </c>
      <c r="CL21" s="22">
        <f>'Base de données cours'!CL21/'Base de données cours'!CK21-1</f>
        <v>-1.4705882352941124E-2</v>
      </c>
      <c r="CM21" s="22">
        <f>'Base de données cours'!CM21/'Base de données cours'!CL21-1</f>
        <v>1.4925373134328401E-2</v>
      </c>
    </row>
    <row r="22" spans="1:91" x14ac:dyDescent="0.25">
      <c r="A22" s="7" t="s">
        <v>21</v>
      </c>
      <c r="B22" s="12"/>
      <c r="C22" s="19" t="e">
        <f>'Base de données cours'!C22/'Base de données cours'!B22-1</f>
        <v>#DIV/0!</v>
      </c>
      <c r="D22" s="19" t="e">
        <f>'Base de données cours'!D22/'Base de données cours'!C22-1</f>
        <v>#DIV/0!</v>
      </c>
      <c r="E22" s="19" t="e">
        <f>'Base de données cours'!E22/'Base de données cours'!D22-1</f>
        <v>#DIV/0!</v>
      </c>
      <c r="F22" s="19" t="e">
        <f>'Base de données cours'!F22/'Base de données cours'!E22-1</f>
        <v>#DIV/0!</v>
      </c>
      <c r="G22" s="19" t="e">
        <f>'Base de données cours'!G22/'Base de données cours'!F22-1</f>
        <v>#DIV/0!</v>
      </c>
      <c r="H22" s="19" t="e">
        <f>'Base de données cours'!H22/'Base de données cours'!G22-1</f>
        <v>#DIV/0!</v>
      </c>
      <c r="I22" s="19" t="e">
        <f>'Base de données cours'!I22/'Base de données cours'!H22-1</f>
        <v>#DIV/0!</v>
      </c>
      <c r="J22" s="19" t="e">
        <f>'Base de données cours'!J22/'Base de données cours'!I22-1</f>
        <v>#DIV/0!</v>
      </c>
      <c r="K22" s="19" t="e">
        <f>'Base de données cours'!K22/'Base de données cours'!J22-1</f>
        <v>#DIV/0!</v>
      </c>
      <c r="L22" s="19" t="e">
        <f>'Base de données cours'!L22/'Base de données cours'!K22-1</f>
        <v>#DIV/0!</v>
      </c>
      <c r="M22" s="19" t="e">
        <f>'Base de données cours'!M22/'Base de données cours'!L22-1</f>
        <v>#DIV/0!</v>
      </c>
      <c r="N22" s="19" t="e">
        <f>'Base de données cours'!N22/'Base de données cours'!M22-1</f>
        <v>#DIV/0!</v>
      </c>
      <c r="O22" s="19" t="e">
        <f>'Base de données cours'!O22/'Base de données cours'!N22-1</f>
        <v>#DIV/0!</v>
      </c>
      <c r="P22" s="19" t="e">
        <f>'Base de données cours'!P22/'Base de données cours'!O22-1</f>
        <v>#DIV/0!</v>
      </c>
      <c r="Q22" s="19" t="e">
        <f>'Base de données cours'!Q22/'Base de données cours'!P22-1</f>
        <v>#DIV/0!</v>
      </c>
      <c r="R22" s="19" t="e">
        <f>'Base de données cours'!R22/'Base de données cours'!Q22-1</f>
        <v>#DIV/0!</v>
      </c>
      <c r="S22" s="19" t="e">
        <f>'Base de données cours'!S22/'Base de données cours'!R22-1</f>
        <v>#DIV/0!</v>
      </c>
      <c r="T22" s="19" t="e">
        <f>'Base de données cours'!T22/'Base de données cours'!S22-1</f>
        <v>#DIV/0!</v>
      </c>
      <c r="U22" s="19" t="e">
        <f>'Base de données cours'!U22/'Base de données cours'!T22-1</f>
        <v>#DIV/0!</v>
      </c>
      <c r="V22" s="19" t="e">
        <f>'Base de données cours'!V22/'Base de données cours'!U22-1</f>
        <v>#DIV/0!</v>
      </c>
      <c r="W22" s="19" t="e">
        <f>'Base de données cours'!W22/'Base de données cours'!V22-1</f>
        <v>#DIV/0!</v>
      </c>
      <c r="X22" s="19">
        <f>'Base de données cours'!X22/'Base de données cours'!W22-1</f>
        <v>7.498989898989894E-2</v>
      </c>
      <c r="Y22" s="20">
        <f>'Base de données cours'!Y22/'Base de données cours'!X22-1</f>
        <v>-0.39863188754416301</v>
      </c>
      <c r="Z22" s="20">
        <f>'Base de données cours'!Z22/'Base de données cours'!Y22-1</f>
        <v>-1.2500000000004174E-4</v>
      </c>
      <c r="AA22" s="20">
        <f>'Base de données cours'!AA22/'Base de données cours'!Z22-1</f>
        <v>1.2501562695343971E-4</v>
      </c>
      <c r="AB22" s="20">
        <f>'Base de données cours'!AB22/'Base de données cours'!AA22-1</f>
        <v>-2.5000000000000022E-2</v>
      </c>
      <c r="AC22" s="20">
        <f>'Base de données cours'!AC22/'Base de données cours'!AB22-1</f>
        <v>2.564102564102555E-2</v>
      </c>
      <c r="AD22" s="20">
        <f>'Base de données cours'!AD22/'Base de données cours'!AC22-1</f>
        <v>-2.4999999999997247E-4</v>
      </c>
      <c r="AE22" s="20">
        <f>'Base de données cours'!AE22/'Base de données cours'!AD22-1</f>
        <v>2.500625156289793E-4</v>
      </c>
      <c r="AF22" s="20">
        <f>'Base de données cours'!AF22/'Base de données cours'!AE22-1</f>
        <v>0</v>
      </c>
      <c r="AG22" s="20">
        <f>'Base de données cours'!AG22/'Base de données cours'!AF22-1</f>
        <v>0</v>
      </c>
      <c r="AH22" s="20">
        <f>'Base de données cours'!AH22/'Base de données cours'!AG22-1</f>
        <v>0</v>
      </c>
      <c r="AI22" s="20">
        <f>'Base de données cours'!AI22/'Base de données cours'!AH22-1</f>
        <v>0</v>
      </c>
      <c r="AJ22" s="20">
        <f>'Base de données cours'!AJ22/'Base de données cours'!AI22-1</f>
        <v>7.5000000000000622E-3</v>
      </c>
      <c r="AK22" s="20">
        <f>'Base de données cours'!AK22/'Base de données cours'!AJ22-1</f>
        <v>4.9627791563275903E-3</v>
      </c>
      <c r="AL22" s="20">
        <f>'Base de données cours'!AL22/'Base de données cours'!AK22-1</f>
        <v>1.2345679012345734E-2</v>
      </c>
      <c r="AM22" s="20">
        <f>'Base de données cours'!AM22/'Base de données cours'!AL22-1</f>
        <v>7.4999999999999956E-2</v>
      </c>
      <c r="AN22" s="20">
        <f>'Base de données cours'!AN22/'Base de données cours'!AM22-1</f>
        <v>-4.7078842881452032E-2</v>
      </c>
      <c r="AO22" s="20">
        <f>'Base de données cours'!AO22/'Base de données cours'!AN22-1</f>
        <v>2.1309523809523778E-2</v>
      </c>
      <c r="AP22" s="20">
        <f>'Base de données cours'!AP22/'Base de données cours'!AO22-1</f>
        <v>2.5644014453898967E-2</v>
      </c>
      <c r="AQ22" s="20">
        <f>'Base de données cours'!AQ22/'Base de données cours'!AP22-1</f>
        <v>3.4208432776451803E-2</v>
      </c>
      <c r="AR22" s="20">
        <f>'Base de données cours'!AR22/'Base de données cours'!AQ22-1</f>
        <v>4.3956043956044022E-2</v>
      </c>
      <c r="AS22" s="20">
        <f>'Base de données cours'!AS22/'Base de données cours'!AR22-1</f>
        <v>2.1157894736842042E-2</v>
      </c>
      <c r="AT22" s="20">
        <f>'Base de données cours'!AT22/'Base de données cours'!AS22-1</f>
        <v>2.659519637150809E-2</v>
      </c>
      <c r="AU22" s="20">
        <f>'Base de données cours'!AU22/'Base de données cours'!AT22-1</f>
        <v>-1.5965458379355368E-2</v>
      </c>
      <c r="AV22" s="20">
        <f>'Base de données cours'!AV22/'Base de données cours'!AU22-1</f>
        <v>-1.0204081632653073E-2</v>
      </c>
      <c r="AW22" s="20">
        <f>'Base de données cours'!AW22/'Base de données cours'!AV22-1</f>
        <v>-1.0309278350515427E-2</v>
      </c>
      <c r="AX22" s="20">
        <f>'Base de données cours'!AX22/'Base de données cours'!AW22-1</f>
        <v>2.0833333333333259E-2</v>
      </c>
      <c r="AY22" s="20">
        <f>'Base de données cours'!AY22/'Base de données cours'!AX22-1</f>
        <v>1.2244897959183598E-2</v>
      </c>
      <c r="AZ22" s="20">
        <f>'Base de données cours'!AZ22/'Base de données cours'!AY22-1</f>
        <v>2.0161290322580072E-3</v>
      </c>
      <c r="BA22" s="20">
        <f>'Base de données cours'!BA22/'Base de données cours'!AZ22-1</f>
        <v>6.0362173038228661E-3</v>
      </c>
      <c r="BB22" s="20">
        <f>'Base de données cours'!BB22/'Base de données cours'!BA22-1</f>
        <v>0</v>
      </c>
      <c r="BC22" s="20">
        <f>'Base de données cours'!BC22/'Base de données cours'!BB22-1</f>
        <v>0</v>
      </c>
      <c r="BD22" s="20">
        <f>'Base de données cours'!BD22/'Base de données cours'!BC22-1</f>
        <v>0</v>
      </c>
      <c r="BE22" s="20">
        <f>'Base de données cours'!BE22/'Base de données cours'!BD22-1</f>
        <v>8.0000000000000071E-2</v>
      </c>
      <c r="BF22" s="20">
        <f>'Base de données cours'!BF22/'Base de données cours'!BE22-1</f>
        <v>-9.2592592592593004E-3</v>
      </c>
      <c r="BG22" s="20">
        <f>'Base de données cours'!BG22/'Base de données cours'!BF22-1</f>
        <v>-9.3457943925233655E-3</v>
      </c>
      <c r="BH22" s="20">
        <f>'Base de données cours'!BH22/'Base de données cours'!BG22-1</f>
        <v>0</v>
      </c>
      <c r="BI22" s="21">
        <f>'Base de données cours'!BI22/'Base de données cours'!BH22-1</f>
        <v>-0.91858490566037732</v>
      </c>
      <c r="BJ22" s="21">
        <f>'Base de données cours'!BJ22/'Base de données cours'!BI22-1</f>
        <v>-1.5063731170335992E-2</v>
      </c>
      <c r="BK22" s="21">
        <f>'Base de données cours'!BK22/'Base de données cours'!BJ22-1</f>
        <v>1.1764705882352899E-2</v>
      </c>
      <c r="BL22" s="21">
        <f>'Base de données cours'!BL22/'Base de données cours'!BK22-1</f>
        <v>0</v>
      </c>
      <c r="BM22" s="21">
        <f>'Base de données cours'!BM22/'Base de données cours'!BL22-1</f>
        <v>0</v>
      </c>
      <c r="BN22" s="21">
        <f>'Base de données cours'!BN22/'Base de données cours'!BM22-1</f>
        <v>0</v>
      </c>
      <c r="BO22" s="21">
        <f>'Base de données cours'!BO22/'Base de données cours'!BN22-1</f>
        <v>-3.4883720930232509E-2</v>
      </c>
      <c r="BP22" s="21">
        <f>'Base de données cours'!BP22/'Base de données cours'!BO22-1</f>
        <v>3.6144578313253017E-2</v>
      </c>
      <c r="BQ22" s="21">
        <f>'Base de données cours'!BQ22/'Base de données cours'!BP22-1</f>
        <v>-1.9767441860465085E-2</v>
      </c>
      <c r="BR22" s="21">
        <f>'Base de données cours'!BR22/'Base de données cours'!BQ22-1</f>
        <v>1.7793594306049876E-2</v>
      </c>
      <c r="BS22" s="21">
        <f>'Base de données cours'!BS22/'Base de données cours'!BR22-1</f>
        <v>-9.3240093240093413E-3</v>
      </c>
      <c r="BT22" s="21">
        <f>'Base de données cours'!BT22/'Base de données cours'!BS22-1</f>
        <v>0</v>
      </c>
      <c r="BU22" s="21">
        <f>'Base de données cours'!BU22/'Base de données cours'!BT22-1</f>
        <v>-1.2941176470588234E-2</v>
      </c>
      <c r="BV22" s="21">
        <f>'Base de données cours'!BV22/'Base de données cours'!BU22-1</f>
        <v>-7.3897497020262271E-2</v>
      </c>
      <c r="BW22" s="21">
        <f>'Base de données cours'!BW22/'Base de données cours'!BV22-1</f>
        <v>7.4646074646074645E-2</v>
      </c>
      <c r="BX22" s="22">
        <f>'Base de données cours'!BX22/'Base de données cours'!BW22-1</f>
        <v>-0.46107784431137722</v>
      </c>
      <c r="BY22" s="22">
        <f>'Base de données cours'!BY22/'Base de données cours'!BX22-1</f>
        <v>0</v>
      </c>
      <c r="BZ22" s="22">
        <f>'Base de données cours'!BZ22/'Base de données cours'!BY22-1</f>
        <v>-2.2222222222222254E-2</v>
      </c>
      <c r="CA22" s="22">
        <f>'Base de données cours'!CA22/'Base de données cours'!BZ22-1</f>
        <v>0</v>
      </c>
      <c r="CB22" s="22">
        <f>'Base de données cours'!CB22/'Base de données cours'!CA22-1</f>
        <v>-4.5454545454545414E-2</v>
      </c>
      <c r="CC22" s="22">
        <f>'Base de données cours'!CC22/'Base de données cours'!CB22-1</f>
        <v>-4.7619047619047672E-2</v>
      </c>
      <c r="CD22" s="22">
        <f>'Base de données cours'!CD22/'Base de données cours'!CC22-1</f>
        <v>5.0000000000000044E-2</v>
      </c>
      <c r="CE22" s="22">
        <f>'Base de données cours'!CE22/'Base de données cours'!CD22-1</f>
        <v>-2.3809523809523836E-2</v>
      </c>
      <c r="CF22" s="22">
        <f>'Base de données cours'!CF22/'Base de données cours'!CE22-1</f>
        <v>0</v>
      </c>
      <c r="CG22" s="22">
        <f>'Base de données cours'!CG22/'Base de données cours'!CF22-1</f>
        <v>0</v>
      </c>
      <c r="CH22" s="22">
        <f>'Base de données cours'!CH22/'Base de données cours'!CG22-1</f>
        <v>0</v>
      </c>
      <c r="CI22" s="22">
        <f>'Base de données cours'!CI22/'Base de données cours'!CH22-1</f>
        <v>-1.9512195121951237E-2</v>
      </c>
      <c r="CJ22" s="22">
        <f>'Base de données cours'!CJ22/'Base de données cours'!CI22-1</f>
        <v>4.4776119402984982E-2</v>
      </c>
      <c r="CK22" s="22">
        <f>'Base de données cours'!CK22/'Base de données cours'!CJ22-1</f>
        <v>7.1428571428571397E-2</v>
      </c>
      <c r="CL22" s="22">
        <f>'Base de données cours'!CL22/'Base de données cours'!CK22-1</f>
        <v>-6.6666666666666652E-2</v>
      </c>
      <c r="CM22" s="22">
        <f>'Base de données cours'!CM22/'Base de données cours'!CL22-1</f>
        <v>4.5238095238095299E-2</v>
      </c>
    </row>
    <row r="23" spans="1:91" x14ac:dyDescent="0.25">
      <c r="A23" s="7" t="s">
        <v>22</v>
      </c>
      <c r="B23" s="12"/>
      <c r="C23" s="19">
        <f>'Base de données cours'!C23/'Base de données cours'!B23-1</f>
        <v>-7.0588235294117618E-2</v>
      </c>
      <c r="D23" s="19">
        <f>'Base de données cours'!D23/'Base de données cours'!C23-1</f>
        <v>6.9620253164556889E-2</v>
      </c>
      <c r="E23" s="19">
        <f>'Base de données cours'!E23/'Base de données cours'!D23-1</f>
        <v>0.28994082840236679</v>
      </c>
      <c r="F23" s="19">
        <f>'Base de données cours'!F23/'Base de données cours'!E23-1</f>
        <v>7.3394495412844041E-2</v>
      </c>
      <c r="G23" s="19">
        <f>'Base de données cours'!G23/'Base de données cours'!F23-1</f>
        <v>0</v>
      </c>
      <c r="H23" s="19">
        <f>'Base de données cours'!H23/'Base de données cours'!G23-1</f>
        <v>-2.1837606837606827E-2</v>
      </c>
      <c r="I23" s="19">
        <f>'Base de données cours'!I23/'Base de données cours'!H23-1</f>
        <v>2.2281445235703412E-3</v>
      </c>
      <c r="J23" s="19">
        <f>'Base de données cours'!J23/'Base de données cours'!I23-1</f>
        <v>-1.7436791630339732E-3</v>
      </c>
      <c r="K23" s="19">
        <f>'Base de données cours'!K23/'Base de données cours'!J23-1</f>
        <v>-2.183406113537123E-2</v>
      </c>
      <c r="L23" s="19">
        <f>'Base de données cours'!L23/'Base de données cours'!K23-1</f>
        <v>0</v>
      </c>
      <c r="M23" s="19">
        <f>'Base de données cours'!M23/'Base de données cours'!L23-1</f>
        <v>-1.7857142857142905E-2</v>
      </c>
      <c r="N23" s="19">
        <f>'Base de données cours'!N23/'Base de données cours'!M23-1</f>
        <v>0</v>
      </c>
      <c r="O23" s="19">
        <f>'Base de données cours'!O23/'Base de données cours'!N23-1</f>
        <v>-9.0909090909090384E-3</v>
      </c>
      <c r="P23" s="19">
        <f>'Base de données cours'!P23/'Base de données cours'!O23-1</f>
        <v>9.1743119266054496E-3</v>
      </c>
      <c r="Q23" s="19">
        <f>'Base de données cours'!Q23/'Base de données cours'!P23-1</f>
        <v>-9.0909090909090384E-3</v>
      </c>
      <c r="R23" s="19">
        <f>'Base de données cours'!R23/'Base de données cours'!Q23-1</f>
        <v>0</v>
      </c>
      <c r="S23" s="19">
        <f>'Base de données cours'!S23/'Base de données cours'!R23-1</f>
        <v>0</v>
      </c>
      <c r="T23" s="19">
        <f>'Base de données cours'!T23/'Base de données cours'!S23-1</f>
        <v>1.8348623853210899E-2</v>
      </c>
      <c r="U23" s="19">
        <f>'Base de données cours'!U23/'Base de données cours'!T23-1</f>
        <v>-9.009009009009028E-3</v>
      </c>
      <c r="V23" s="19">
        <f>'Base de données cours'!V23/'Base de données cours'!U23-1</f>
        <v>1.3636363636363669E-2</v>
      </c>
      <c r="W23" s="19">
        <f>'Base de données cours'!W23/'Base de données cours'!V23-1</f>
        <v>-4.9327354260089717E-2</v>
      </c>
      <c r="X23" s="19">
        <f>'Base de données cours'!X23/'Base de données cours'!W23-1</f>
        <v>-9.2924528301886467E-3</v>
      </c>
      <c r="Y23" s="20">
        <f>'Base de données cours'!Y23/'Base de données cours'!X23-1</f>
        <v>-0.14297957434652198</v>
      </c>
      <c r="Z23" s="20">
        <f>'Base de données cours'!Z23/'Base de données cours'!Y23-1</f>
        <v>-1.1111111111111072E-2</v>
      </c>
      <c r="AA23" s="20">
        <f>'Base de données cours'!AA23/'Base de données cours'!Z23-1</f>
        <v>-1.1179775280898863E-2</v>
      </c>
      <c r="AB23" s="20">
        <f>'Base de données cours'!AB23/'Base de données cours'!AA23-1</f>
        <v>-5.6814953695805137E-5</v>
      </c>
      <c r="AC23" s="20">
        <f>'Base de données cours'!AC23/'Base de données cours'!AB23-1</f>
        <v>-5.6818181818130142E-5</v>
      </c>
      <c r="AD23" s="20">
        <f>'Base de données cours'!AD23/'Base de données cours'!AC23-1</f>
        <v>5.6821410307383857E-5</v>
      </c>
      <c r="AE23" s="20">
        <f>'Base de données cours'!AE23/'Base de données cours'!AD23-1</f>
        <v>-5.6818181818130142E-5</v>
      </c>
      <c r="AF23" s="20">
        <f>'Base de données cours'!AF23/'Base de données cours'!AE23-1</f>
        <v>-2.2671742712654153E-2</v>
      </c>
      <c r="AG23" s="20">
        <f>'Base de données cours'!AG23/'Base de données cours'!AF23-1</f>
        <v>1.1627906976744207E-2</v>
      </c>
      <c r="AH23" s="20">
        <f>'Base de données cours'!AH23/'Base de données cours'!AG23-1</f>
        <v>1.1494252873563315E-2</v>
      </c>
      <c r="AI23" s="20">
        <f>'Base de données cours'!AI23/'Base de données cours'!AH23-1</f>
        <v>-2.2727272727272707E-2</v>
      </c>
      <c r="AJ23" s="20">
        <f>'Base de données cours'!AJ23/'Base de données cours'!AI23-1</f>
        <v>5.8139534883721034E-3</v>
      </c>
      <c r="AK23" s="20">
        <f>'Base de données cours'!AK23/'Base de données cours'!AJ23-1</f>
        <v>5.7803468208093012E-3</v>
      </c>
      <c r="AL23" s="20">
        <f>'Base de données cours'!AL23/'Base de données cours'!AK23-1</f>
        <v>0</v>
      </c>
      <c r="AM23" s="20">
        <f>'Base de données cours'!AM23/'Base de données cours'!AL23-1</f>
        <v>1.1494252873563315E-2</v>
      </c>
      <c r="AN23" s="20">
        <f>'Base de données cours'!AN23/'Base de données cours'!AM23-1</f>
        <v>0</v>
      </c>
      <c r="AO23" s="20">
        <f>'Base de données cours'!AO23/'Base de données cours'!AN23-1</f>
        <v>-3.3977272727272689E-2</v>
      </c>
      <c r="AP23" s="20">
        <f>'Base de données cours'!AP23/'Base de données cours'!AO23-1</f>
        <v>3.5172332666745021E-2</v>
      </c>
      <c r="AQ23" s="20">
        <f>'Base de données cours'!AQ23/'Base de données cours'!AP23-1</f>
        <v>-1.1363636363636354E-2</v>
      </c>
      <c r="AR23" s="20">
        <f>'Base de données cours'!AR23/'Base de données cours'!AQ23-1</f>
        <v>-2.2988505747126409E-2</v>
      </c>
      <c r="AS23" s="20">
        <f>'Base de données cours'!AS23/'Base de données cours'!AR23-1</f>
        <v>2.3529411764705799E-2</v>
      </c>
      <c r="AT23" s="20">
        <f>'Base de données cours'!AT23/'Base de données cours'!AS23-1</f>
        <v>1.1494252873563315E-2</v>
      </c>
      <c r="AU23" s="20">
        <f>'Base de données cours'!AU23/'Base de données cours'!AT23-1</f>
        <v>0</v>
      </c>
      <c r="AV23" s="20">
        <f>'Base de données cours'!AV23/'Base de données cours'!AU23-1</f>
        <v>0</v>
      </c>
      <c r="AW23" s="20">
        <f>'Base de données cours'!AW23/'Base de données cours'!AV23-1</f>
        <v>1.1363636363636465E-2</v>
      </c>
      <c r="AX23" s="20">
        <f>'Base de données cours'!AX23/'Base de données cours'!AW23-1</f>
        <v>5.6179775280897903E-3</v>
      </c>
      <c r="AY23" s="20">
        <f>'Base de données cours'!AY23/'Base de données cours'!AX23-1</f>
        <v>-5.5865921787709993E-3</v>
      </c>
      <c r="AZ23" s="20">
        <f>'Base de données cours'!AZ23/'Base de données cours'!AY23-1</f>
        <v>5.6179775280940092E-5</v>
      </c>
      <c r="BA23" s="20">
        <f>'Base de données cours'!BA23/'Base de données cours'!AZ23-1</f>
        <v>-5.6176619291026242E-5</v>
      </c>
      <c r="BB23" s="20">
        <f>'Base de données cours'!BB23/'Base de données cours'!BA23-1</f>
        <v>0</v>
      </c>
      <c r="BC23" s="20">
        <f>'Base de données cours'!BC23/'Base de données cours'!BB23-1</f>
        <v>0</v>
      </c>
      <c r="BD23" s="20">
        <f>'Base de données cours'!BD23/'Base de données cours'!BC23-1</f>
        <v>1.6853932584269593E-2</v>
      </c>
      <c r="BE23" s="20">
        <f>'Base de données cours'!BE23/'Base de données cours'!BD23-1</f>
        <v>8.2817679558011115E-2</v>
      </c>
      <c r="BF23" s="20">
        <f>'Base de données cours'!BF23/'Base de données cours'!BE23-1</f>
        <v>-2.0358181539874454E-2</v>
      </c>
      <c r="BG23" s="20">
        <f>'Base de données cours'!BG23/'Base de données cours'!BF23-1</f>
        <v>1.0416666666666741E-2</v>
      </c>
      <c r="BH23" s="20">
        <f>'Base de données cours'!BH23/'Base de données cours'!BG23-1</f>
        <v>-2.0618556701030966E-2</v>
      </c>
      <c r="BI23" s="21">
        <f>'Base de données cours'!BI23/'Base de données cours'!BH23-1</f>
        <v>-0.94631578947368422</v>
      </c>
      <c r="BJ23" s="21">
        <f>'Base de données cours'!BJ23/'Base de données cours'!BI23-1</f>
        <v>0</v>
      </c>
      <c r="BK23" s="21">
        <f>'Base de données cours'!BK23/'Base de données cours'!BJ23-1</f>
        <v>0</v>
      </c>
      <c r="BL23" s="21">
        <f>'Base de données cours'!BL23/'Base de données cours'!BK23-1</f>
        <v>0</v>
      </c>
      <c r="BM23" s="21">
        <f>'Base de données cours'!BM23/'Base de données cours'!BL23-1</f>
        <v>-1.9607843137254943E-2</v>
      </c>
      <c r="BN23" s="21">
        <f>'Base de données cours'!BN23/'Base de données cours'!BM23-1</f>
        <v>0</v>
      </c>
      <c r="BO23" s="21">
        <f>'Base de données cours'!BO23/'Base de données cours'!BN23-1</f>
        <v>0</v>
      </c>
      <c r="BP23" s="21">
        <f>'Base de données cours'!BP23/'Base de données cours'!BO23-1</f>
        <v>0</v>
      </c>
      <c r="BQ23" s="21">
        <f>'Base de données cours'!BQ23/'Base de données cours'!BP23-1</f>
        <v>3.6000000000000032E-2</v>
      </c>
      <c r="BR23" s="21">
        <f>'Base de données cours'!BR23/'Base de données cours'!BQ23-1</f>
        <v>1.9305019305020377E-3</v>
      </c>
      <c r="BS23" s="21">
        <f>'Base de données cours'!BS23/'Base de données cours'!BR23-1</f>
        <v>-3.6608863198458574E-2</v>
      </c>
      <c r="BT23" s="21">
        <f>'Base de données cours'!BT23/'Base de données cours'!BS23-1</f>
        <v>-2.0000000000000018E-2</v>
      </c>
      <c r="BU23" s="21">
        <f>'Base de données cours'!BU23/'Base de données cours'!BT23-1</f>
        <v>-1.9387755102040827E-2</v>
      </c>
      <c r="BV23" s="21">
        <f>'Base de données cours'!BV23/'Base de données cours'!BU23-1</f>
        <v>4.0582726326742868E-2</v>
      </c>
      <c r="BW23" s="21">
        <f>'Base de données cours'!BW23/'Base de données cours'!BV23-1</f>
        <v>0</v>
      </c>
      <c r="BX23" s="22">
        <f>'Base de données cours'!BX23/'Base de données cours'!BW23-1</f>
        <v>-0.24099999999999999</v>
      </c>
      <c r="BY23" s="22">
        <f>'Base de données cours'!BY23/'Base de données cours'!BX23-1</f>
        <v>0</v>
      </c>
      <c r="BZ23" s="22">
        <f>'Base de données cours'!BZ23/'Base de données cours'!BY23-1</f>
        <v>1.3175230566535578E-3</v>
      </c>
      <c r="CA23" s="22">
        <f>'Base de données cours'!CA23/'Base de données cours'!BZ23-1</f>
        <v>5.2631578947368363E-2</v>
      </c>
      <c r="CB23" s="22">
        <f>'Base de données cours'!CB23/'Base de données cours'!CA23-1</f>
        <v>0</v>
      </c>
      <c r="CC23" s="22">
        <f>'Base de données cours'!CC23/'Base de données cours'!CB23-1</f>
        <v>-1.2499999999999956E-2</v>
      </c>
      <c r="CD23" s="22">
        <f>'Base de données cours'!CD23/'Base de données cours'!CC23-1</f>
        <v>-5.6962025316455667E-2</v>
      </c>
      <c r="CE23" s="22">
        <f>'Base de données cours'!CE23/'Base de données cours'!CD23-1</f>
        <v>1.744966442953011E-2</v>
      </c>
      <c r="CF23" s="22">
        <f>'Base de données cours'!CF23/'Base de données cours'!CE23-1</f>
        <v>5.5408970976253302E-2</v>
      </c>
      <c r="CG23" s="22">
        <f>'Base de données cours'!CG23/'Base de données cours'!CF23-1</f>
        <v>-5.0000000000000044E-2</v>
      </c>
      <c r="CH23" s="22">
        <f>'Base de données cours'!CH23/'Base de données cours'!CG23-1</f>
        <v>2.3684210526315752E-2</v>
      </c>
      <c r="CI23" s="22">
        <f>'Base de données cours'!CI23/'Base de données cours'!CH23-1</f>
        <v>-1.0282776349614386E-2</v>
      </c>
      <c r="CJ23" s="22">
        <f>'Base de données cours'!CJ23/'Base de données cours'!CI23-1</f>
        <v>3.8961038961038863E-2</v>
      </c>
      <c r="CK23" s="22">
        <f>'Base de données cours'!CK23/'Base de données cours'!CJ23-1</f>
        <v>-1.2499999999999734E-3</v>
      </c>
      <c r="CL23" s="22">
        <f>'Base de données cours'!CL23/'Base de données cours'!CK23-1</f>
        <v>0</v>
      </c>
      <c r="CM23" s="22">
        <f>'Base de données cours'!CM23/'Base de données cours'!CL23-1</f>
        <v>0</v>
      </c>
    </row>
    <row r="24" spans="1:91" x14ac:dyDescent="0.25">
      <c r="A24" s="7" t="s">
        <v>23</v>
      </c>
      <c r="B24" s="12"/>
      <c r="C24" s="19">
        <f>'Base de données cours'!C24/'Base de données cours'!B24-1</f>
        <v>0</v>
      </c>
      <c r="D24" s="19">
        <f>'Base de données cours'!D24/'Base de données cours'!C24-1</f>
        <v>-0.10135135135135132</v>
      </c>
      <c r="E24" s="19">
        <f>'Base de données cours'!E24/'Base de données cours'!D24-1</f>
        <v>0.20300751879699241</v>
      </c>
      <c r="F24" s="19">
        <f>'Base de données cours'!F24/'Base de données cours'!E24-1</f>
        <v>0</v>
      </c>
      <c r="G24" s="19">
        <f>'Base de données cours'!G24/'Base de données cours'!F24-1</f>
        <v>-2.5000000000000022E-2</v>
      </c>
      <c r="H24" s="19">
        <f>'Base de données cours'!H24/'Base de données cours'!G24-1</f>
        <v>-4.4871794871794823E-2</v>
      </c>
      <c r="I24" s="19">
        <f>'Base de données cours'!I24/'Base de données cours'!H24-1</f>
        <v>6.7114093959732557E-3</v>
      </c>
      <c r="J24" s="19">
        <f>'Base de données cours'!J24/'Base de données cours'!I24-1</f>
        <v>5.3333333333333233E-2</v>
      </c>
      <c r="K24" s="19">
        <f>'Base de données cours'!K24/'Base de données cours'!J24-1</f>
        <v>6.4556962025317244E-3</v>
      </c>
      <c r="L24" s="19">
        <f>'Base de données cours'!L24/'Base de données cours'!K24-1</f>
        <v>6.1627468242988481E-3</v>
      </c>
      <c r="M24" s="19">
        <f>'Base de données cours'!M24/'Base de données cours'!L24-1</f>
        <v>0</v>
      </c>
      <c r="N24" s="19">
        <f>'Base de données cours'!N24/'Base de données cours'!M24-1</f>
        <v>-1.2499999999999956E-2</v>
      </c>
      <c r="O24" s="19">
        <f>'Base de données cours'!O24/'Base de données cours'!N24-1</f>
        <v>-6.3164556962025276E-2</v>
      </c>
      <c r="P24" s="19">
        <f>'Base de données cours'!P24/'Base de données cours'!O24-1</f>
        <v>6.6207269287934523E-3</v>
      </c>
      <c r="Q24" s="19">
        <f>'Base de données cours'!Q24/'Base de données cours'!P24-1</f>
        <v>-6.5771812080537284E-3</v>
      </c>
      <c r="R24" s="19">
        <f>'Base de données cours'!R24/'Base de données cours'!Q24-1</f>
        <v>6.7558438048953562E-5</v>
      </c>
      <c r="S24" s="19">
        <f>'Base de données cours'!S24/'Base de données cours'!R24-1</f>
        <v>1.3308113220293238E-2</v>
      </c>
      <c r="T24" s="19">
        <f>'Base de données cours'!T24/'Base de données cours'!S24-1</f>
        <v>-5.3333333333333344E-2</v>
      </c>
      <c r="U24" s="19">
        <f>'Base de données cours'!U24/'Base de données cours'!T24-1</f>
        <v>0</v>
      </c>
      <c r="V24" s="19">
        <f>'Base de données cours'!V24/'Base de données cours'!U24-1</f>
        <v>-2.8169014084507005E-2</v>
      </c>
      <c r="W24" s="19">
        <f>'Base de données cours'!W24/'Base de données cours'!V24-1</f>
        <v>-4.3478260869565188E-2</v>
      </c>
      <c r="X24" s="19">
        <f>'Base de données cours'!X24/'Base de données cours'!W24-1</f>
        <v>-7.5757575757617879E-5</v>
      </c>
      <c r="Y24" s="20">
        <f>'Base de données cours'!Y24/'Base de données cours'!X24-1</f>
        <v>-0.29540116675505723</v>
      </c>
      <c r="Z24" s="20">
        <f>'Base de données cours'!Z24/'Base de données cours'!Y24-1</f>
        <v>1.0752688172043001E-2</v>
      </c>
      <c r="AA24" s="20">
        <f>'Base de données cours'!AA24/'Base de données cours'!Z24-1</f>
        <v>2.1276595744680771E-2</v>
      </c>
      <c r="AB24" s="20">
        <f>'Base de données cours'!AB24/'Base de données cours'!AA24-1</f>
        <v>0</v>
      </c>
      <c r="AC24" s="20">
        <f>'Base de données cours'!AC24/'Base de données cours'!AB24-1</f>
        <v>7.4999999999999956E-2</v>
      </c>
      <c r="AD24" s="20">
        <f>'Base de données cours'!AD24/'Base de données cours'!AC24-1</f>
        <v>-3.1007751937984551E-2</v>
      </c>
      <c r="AE24" s="20">
        <f>'Base de données cours'!AE24/'Base de données cours'!AD24-1</f>
        <v>0</v>
      </c>
      <c r="AF24" s="20">
        <f>'Base de données cours'!AF24/'Base de données cours'!AE24-1</f>
        <v>-1.9900000000000029E-2</v>
      </c>
      <c r="AG24" s="20">
        <f>'Base de données cours'!AG24/'Base de données cours'!AF24-1</f>
        <v>1.9385776961533541E-3</v>
      </c>
      <c r="AH24" s="20">
        <f>'Base de données cours'!AH24/'Base de données cours'!AG24-1</f>
        <v>6.109979633401208E-3</v>
      </c>
      <c r="AI24" s="20">
        <f>'Base de données cours'!AI24/'Base de données cours'!AH24-1</f>
        <v>-8.0971659919027994E-3</v>
      </c>
      <c r="AJ24" s="20">
        <f>'Base de données cours'!AJ24/'Base de données cours'!AI24-1</f>
        <v>1.0204081632652962E-2</v>
      </c>
      <c r="AK24" s="20">
        <f>'Base de données cours'!AK24/'Base de données cours'!AJ24-1</f>
        <v>0</v>
      </c>
      <c r="AL24" s="20">
        <f>'Base de données cours'!AL24/'Base de données cours'!AK24-1</f>
        <v>1.0101010101015717E-4</v>
      </c>
      <c r="AM24" s="20">
        <f>'Base de données cours'!AM24/'Base de données cours'!AL24-1</f>
        <v>9.9989900010100108E-3</v>
      </c>
      <c r="AN24" s="20">
        <f>'Base de données cours'!AN24/'Base de données cours'!AM24-1</f>
        <v>-9.9000000000000199E-3</v>
      </c>
      <c r="AO24" s="20">
        <f>'Base de données cours'!AO24/'Base de données cours'!AN24-1</f>
        <v>-1.0099989900014261E-4</v>
      </c>
      <c r="AP24" s="20">
        <f>'Base de données cours'!AP24/'Base de données cours'!AO24-1</f>
        <v>-3.0303030303030276E-2</v>
      </c>
      <c r="AQ24" s="20">
        <f>'Base de données cours'!AQ24/'Base de données cours'!AP24-1</f>
        <v>0</v>
      </c>
      <c r="AR24" s="20">
        <f>'Base de données cours'!AR24/'Base de données cours'!AQ24-1</f>
        <v>1.0416666666666741E-2</v>
      </c>
      <c r="AS24" s="20">
        <f>'Base de données cours'!AS24/'Base de données cours'!AR24-1</f>
        <v>1.0309278350515427E-2</v>
      </c>
      <c r="AT24" s="20">
        <f>'Base de données cours'!AT24/'Base de données cours'!AS24-1</f>
        <v>1.0204081632658735E-4</v>
      </c>
      <c r="AU24" s="20">
        <f>'Base de données cours'!AU24/'Base de données cours'!AT24-1</f>
        <v>-1.0203040506073791E-4</v>
      </c>
      <c r="AV24" s="20">
        <f>'Base de données cours'!AV24/'Base de données cours'!AU24-1</f>
        <v>0</v>
      </c>
      <c r="AW24" s="20">
        <f>'Base de données cours'!AW24/'Base de données cours'!AV24-1</f>
        <v>-2.0408163265306145E-2</v>
      </c>
      <c r="AX24" s="20">
        <f>'Base de données cours'!AX24/'Base de données cours'!AW24-1</f>
        <v>2.0833333333333259E-2</v>
      </c>
      <c r="AY24" s="20">
        <f>'Base de données cours'!AY24/'Base de données cours'!AX24-1</f>
        <v>3.0612244897954E-4</v>
      </c>
      <c r="AZ24" s="20">
        <f>'Base de données cours'!AZ24/'Base de données cours'!AY24-1</f>
        <v>-3.0602876670404733E-4</v>
      </c>
      <c r="BA24" s="20">
        <f>'Base de données cours'!BA24/'Base de données cours'!AZ24-1</f>
        <v>1.6326530612244872E-2</v>
      </c>
      <c r="BB24" s="20">
        <f>'Base de données cours'!BB24/'Base de données cours'!BA24-1</f>
        <v>2.0080321285140812E-3</v>
      </c>
      <c r="BC24" s="20">
        <f>'Base de données cours'!BC24/'Base de données cours'!BB24-1</f>
        <v>2.0040080160319551E-3</v>
      </c>
      <c r="BD24" s="20">
        <f>'Base de données cours'!BD24/'Base de données cours'!BC24-1</f>
        <v>0</v>
      </c>
      <c r="BE24" s="20">
        <f>'Base de données cours'!BE24/'Base de données cours'!BD24-1</f>
        <v>-3.0000000000000027E-2</v>
      </c>
      <c r="BF24" s="20">
        <f>'Base de données cours'!BF24/'Base de données cours'!BE24-1</f>
        <v>1.0309278350515427E-2</v>
      </c>
      <c r="BG24" s="20">
        <f>'Base de données cours'!BG24/'Base de données cours'!BF24-1</f>
        <v>-8.1632653061224358E-3</v>
      </c>
      <c r="BH24" s="20">
        <f>'Base de données cours'!BH24/'Base de données cours'!BG24-1</f>
        <v>8.3333333333333037E-3</v>
      </c>
      <c r="BI24" s="21">
        <f>'Base de données cours'!BI24/'Base de données cours'!BH24-1</f>
        <v>-0.93643505764717883</v>
      </c>
      <c r="BJ24" s="21">
        <f>'Base de données cours'!BJ24/'Base de données cours'!BI24-1</f>
        <v>2.7287319422150791E-2</v>
      </c>
      <c r="BK24" s="21">
        <f>'Base de données cours'!BK24/'Base de données cours'!BJ24-1</f>
        <v>1.5625E-2</v>
      </c>
      <c r="BL24" s="21">
        <f>'Base de données cours'!BL24/'Base de données cours'!BK24-1</f>
        <v>-7.3846153846153895E-2</v>
      </c>
      <c r="BM24" s="21">
        <f>'Base de données cours'!BM24/'Base de données cours'!BL24-1</f>
        <v>-3.6544850498338888E-2</v>
      </c>
      <c r="BN24" s="21">
        <f>'Base de données cours'!BN24/'Base de données cours'!BM24-1</f>
        <v>0</v>
      </c>
      <c r="BO24" s="21">
        <f>'Base de données cours'!BO24/'Base de données cours'!BN24-1</f>
        <v>-3.6206896551724155E-2</v>
      </c>
      <c r="BP24" s="21">
        <f>'Base de données cours'!BP24/'Base de données cours'!BO24-1</f>
        <v>3.3989266547405972E-2</v>
      </c>
      <c r="BQ24" s="21">
        <f>'Base de données cours'!BQ24/'Base de données cours'!BP24-1</f>
        <v>7.2664359861591699E-2</v>
      </c>
      <c r="BR24" s="21">
        <f>'Base de données cours'!BR24/'Base de données cours'!BQ24-1</f>
        <v>-4.8387096774193505E-2</v>
      </c>
      <c r="BS24" s="21">
        <f>'Base de données cours'!BS24/'Base de données cours'!BR24-1</f>
        <v>1.6949152542373724E-3</v>
      </c>
      <c r="BT24" s="21">
        <f>'Base de données cours'!BT24/'Base de données cours'!BS24-1</f>
        <v>4.9069373942470351E-2</v>
      </c>
      <c r="BU24" s="21">
        <f>'Base de données cours'!BU24/'Base de données cours'!BT24-1</f>
        <v>-3.2258064516129004E-2</v>
      </c>
      <c r="BV24" s="21">
        <f>'Base de données cours'!BV24/'Base de données cours'!BU24-1</f>
        <v>-3.3333333333332993E-3</v>
      </c>
      <c r="BW24" s="21">
        <f>'Base de données cours'!BW24/'Base de données cours'!BV24-1</f>
        <v>-1.3377926421404673E-2</v>
      </c>
      <c r="BX24" s="22">
        <f>'Base de données cours'!BX24/'Base de données cours'!BW24-1</f>
        <v>-0.38983050847457623</v>
      </c>
      <c r="BY24" s="22">
        <f>'Base de données cours'!BY24/'Base de données cours'!BX24-1</f>
        <v>-2.777777777777779E-2</v>
      </c>
      <c r="BZ24" s="22">
        <f>'Base de données cours'!BZ24/'Base de données cours'!BY24-1</f>
        <v>1.7142857142857126E-2</v>
      </c>
      <c r="CA24" s="22">
        <f>'Base de données cours'!CA24/'Base de données cours'!BZ24-1</f>
        <v>-2.8089887640449396E-2</v>
      </c>
      <c r="CB24" s="22">
        <f>'Base de données cours'!CB24/'Base de données cours'!CA24-1</f>
        <v>-2.8901734104046506E-3</v>
      </c>
      <c r="CC24" s="22">
        <f>'Base de données cours'!CC24/'Base de données cours'!CB24-1</f>
        <v>-5.7971014492753659E-3</v>
      </c>
      <c r="CD24" s="22">
        <f>'Base de données cours'!CD24/'Base de données cours'!CC24-1</f>
        <v>2.0408163265306145E-2</v>
      </c>
      <c r="CE24" s="22">
        <f>'Base de données cours'!CE24/'Base de données cours'!CD24-1</f>
        <v>-3.4285714285714253E-2</v>
      </c>
      <c r="CF24" s="22">
        <f>'Base de données cours'!CF24/'Base de données cours'!CE24-1</f>
        <v>8.8757396449703485E-3</v>
      </c>
      <c r="CG24" s="22">
        <f>'Base de données cours'!CG24/'Base de données cours'!CF24-1</f>
        <v>-7.0381231671554301E-2</v>
      </c>
      <c r="CH24" s="22">
        <f>'Base de données cours'!CH24/'Base de données cours'!CG24-1</f>
        <v>0</v>
      </c>
      <c r="CI24" s="22">
        <f>'Base de données cours'!CI24/'Base de données cours'!CH24-1</f>
        <v>3.154574132492094E-3</v>
      </c>
      <c r="CJ24" s="22">
        <f>'Base de données cours'!CJ24/'Base de données cours'!CI24-1</f>
        <v>6.9182389937106903E-2</v>
      </c>
      <c r="CK24" s="22">
        <f>'Base de données cours'!CK24/'Base de données cours'!CJ24-1</f>
        <v>5.0000000000000044E-2</v>
      </c>
      <c r="CL24" s="22">
        <f>'Base de données cours'!CL24/'Base de données cours'!CK24-1</f>
        <v>8.4033613445377853E-3</v>
      </c>
      <c r="CM24" s="22">
        <f>'Base de données cours'!CM24/'Base de données cours'!CL24-1</f>
        <v>0</v>
      </c>
    </row>
    <row r="25" spans="1:91" x14ac:dyDescent="0.25">
      <c r="A25" s="7" t="s">
        <v>24</v>
      </c>
      <c r="B25" s="12"/>
      <c r="C25" s="19" t="e">
        <f>'Base de données cours'!C25/'Base de données cours'!B25-1</f>
        <v>#DIV/0!</v>
      </c>
      <c r="D25" s="19" t="e">
        <f>'Base de données cours'!D25/'Base de données cours'!C25-1</f>
        <v>#DIV/0!</v>
      </c>
      <c r="E25" s="19" t="e">
        <f>'Base de données cours'!E25/'Base de données cours'!D25-1</f>
        <v>#DIV/0!</v>
      </c>
      <c r="F25" s="19" t="e">
        <f>'Base de données cours'!F25/'Base de données cours'!E25-1</f>
        <v>#DIV/0!</v>
      </c>
      <c r="G25" s="19" t="e">
        <f>'Base de données cours'!G25/'Base de données cours'!F25-1</f>
        <v>#DIV/0!</v>
      </c>
      <c r="H25" s="19" t="e">
        <f>'Base de données cours'!H25/'Base de données cours'!G25-1</f>
        <v>#DIV/0!</v>
      </c>
      <c r="I25" s="19" t="e">
        <f>'Base de données cours'!I25/'Base de données cours'!H25-1</f>
        <v>#DIV/0!</v>
      </c>
      <c r="J25" s="19" t="e">
        <f>'Base de données cours'!J25/'Base de données cours'!I25-1</f>
        <v>#DIV/0!</v>
      </c>
      <c r="K25" s="19" t="e">
        <f>'Base de données cours'!K25/'Base de données cours'!J25-1</f>
        <v>#DIV/0!</v>
      </c>
      <c r="L25" s="19" t="e">
        <f>'Base de données cours'!L25/'Base de données cours'!K25-1</f>
        <v>#DIV/0!</v>
      </c>
      <c r="M25" s="19" t="e">
        <f>'Base de données cours'!M25/'Base de données cours'!L25-1</f>
        <v>#DIV/0!</v>
      </c>
      <c r="N25" s="19" t="e">
        <f>'Base de données cours'!N25/'Base de données cours'!M25-1</f>
        <v>#DIV/0!</v>
      </c>
      <c r="O25" s="19" t="e">
        <f>'Base de données cours'!O25/'Base de données cours'!N25-1</f>
        <v>#DIV/0!</v>
      </c>
      <c r="P25" s="19" t="e">
        <f>'Base de données cours'!P25/'Base de données cours'!O25-1</f>
        <v>#DIV/0!</v>
      </c>
      <c r="Q25" s="19" t="e">
        <f>'Base de données cours'!Q25/'Base de données cours'!P25-1</f>
        <v>#DIV/0!</v>
      </c>
      <c r="R25" s="19" t="e">
        <f>'Base de données cours'!R25/'Base de données cours'!Q25-1</f>
        <v>#DIV/0!</v>
      </c>
      <c r="S25" s="19" t="e">
        <f>'Base de données cours'!S25/'Base de données cours'!R25-1</f>
        <v>#DIV/0!</v>
      </c>
      <c r="T25" s="19" t="e">
        <f>'Base de données cours'!T25/'Base de données cours'!S25-1</f>
        <v>#DIV/0!</v>
      </c>
      <c r="U25" s="19" t="e">
        <f>'Base de données cours'!U25/'Base de données cours'!T25-1</f>
        <v>#DIV/0!</v>
      </c>
      <c r="V25" s="19" t="e">
        <f>'Base de données cours'!V25/'Base de données cours'!U25-1</f>
        <v>#DIV/0!</v>
      </c>
      <c r="W25" s="19" t="e">
        <f>'Base de données cours'!W25/'Base de données cours'!V25-1</f>
        <v>#DIV/0!</v>
      </c>
      <c r="X25" s="19" t="e">
        <f>'Base de données cours'!X25/'Base de données cours'!W25-1</f>
        <v>#DIV/0!</v>
      </c>
      <c r="Y25" s="20" t="e">
        <f>'Base de données cours'!Y25/'Base de données cours'!X25-1</f>
        <v>#DIV/0!</v>
      </c>
      <c r="Z25" s="20">
        <f>'Base de données cours'!Z25/'Base de données cours'!Y25-1</f>
        <v>7.4952919020715658E-2</v>
      </c>
      <c r="AA25" s="20">
        <f>'Base de données cours'!AA25/'Base de données cours'!Z25-1</f>
        <v>4.4382153702406946E-3</v>
      </c>
      <c r="AB25" s="20">
        <f>'Base de données cours'!AB25/'Base de données cours'!AA25-1</f>
        <v>4.6511627906976827E-2</v>
      </c>
      <c r="AC25" s="20">
        <f>'Base de données cours'!AC25/'Base de données cours'!AB25-1</f>
        <v>6.6666666666666652E-2</v>
      </c>
      <c r="AD25" s="20">
        <f>'Base de données cours'!AD25/'Base de données cours'!AC25-1</f>
        <v>-2.083333333333337E-2</v>
      </c>
      <c r="AE25" s="20">
        <f>'Base de données cours'!AE25/'Base de données cours'!AD25-1</f>
        <v>-7.4255319148936128E-2</v>
      </c>
      <c r="AF25" s="20">
        <f>'Base de données cours'!AF25/'Base de données cours'!AE25-1</f>
        <v>6.6421512296023888E-2</v>
      </c>
      <c r="AG25" s="20">
        <f>'Base de données cours'!AG25/'Base de données cours'!AF25-1</f>
        <v>-3.0172413793103425E-2</v>
      </c>
      <c r="AH25" s="20">
        <f>'Base de données cours'!AH25/'Base de données cours'!AG25-1</f>
        <v>3.2222222222222152E-2</v>
      </c>
      <c r="AI25" s="20">
        <f>'Base de données cours'!AI25/'Base de données cours'!AH25-1</f>
        <v>2.1528525296017342E-3</v>
      </c>
      <c r="AJ25" s="20">
        <f>'Base de données cours'!AJ25/'Base de données cours'!AI25-1</f>
        <v>9.6670247046186653E-3</v>
      </c>
      <c r="AK25" s="20">
        <f>'Base de données cours'!AK25/'Base de données cours'!AJ25-1</f>
        <v>6.3829787234042534E-2</v>
      </c>
      <c r="AL25" s="20">
        <f>'Base de données cours'!AL25/'Base de données cours'!AK25-1</f>
        <v>-9.9999999999988987E-5</v>
      </c>
      <c r="AM25" s="20">
        <f>'Base de données cours'!AM25/'Base de données cours'!AL25-1</f>
        <v>-1.9901990199019948E-2</v>
      </c>
      <c r="AN25" s="20">
        <f>'Base de données cours'!AN25/'Base de données cours'!AM25-1</f>
        <v>0</v>
      </c>
      <c r="AO25" s="20">
        <f>'Base de données cours'!AO25/'Base de données cours'!AN25-1</f>
        <v>0</v>
      </c>
      <c r="AP25" s="20">
        <f>'Base de données cours'!AP25/'Base de données cours'!AO25-1</f>
        <v>0</v>
      </c>
      <c r="AQ25" s="20">
        <f>'Base de données cours'!AQ25/'Base de données cours'!AP25-1</f>
        <v>-1.0204081632647632E-4</v>
      </c>
      <c r="AR25" s="20">
        <f>'Base de données cours'!AR25/'Base de données cours'!AQ25-1</f>
        <v>1.030717420144911E-2</v>
      </c>
      <c r="AS25" s="20">
        <f>'Base de données cours'!AS25/'Base de données cours'!AR25-1</f>
        <v>-1.0101010101010055E-2</v>
      </c>
      <c r="AT25" s="20">
        <f>'Base de données cours'!AT25/'Base de données cours'!AS25-1</f>
        <v>2.0408163265306145E-2</v>
      </c>
      <c r="AU25" s="20">
        <f>'Base de données cours'!AU25/'Base de données cours'!AT25-1</f>
        <v>0</v>
      </c>
      <c r="AV25" s="20">
        <f>'Base de données cours'!AV25/'Base de données cours'!AU25-1</f>
        <v>0</v>
      </c>
      <c r="AW25" s="20">
        <f>'Base de données cours'!AW25/'Base de données cours'!AV25-1</f>
        <v>-2.0000000000000018E-3</v>
      </c>
      <c r="AX25" s="20">
        <f>'Base de données cours'!AX25/'Base de données cours'!AW25-1</f>
        <v>2.0040080160319551E-3</v>
      </c>
      <c r="AY25" s="20">
        <f>'Base de données cours'!AY25/'Base de données cours'!AX25-1</f>
        <v>-1.9999999999997797E-4</v>
      </c>
      <c r="AZ25" s="20">
        <f>'Base de données cours'!AZ25/'Base de données cours'!AY25-1</f>
        <v>-1.9803960792158404E-2</v>
      </c>
      <c r="BA25" s="20">
        <f>'Base de données cours'!BA25/'Base de données cours'!AZ25-1</f>
        <v>1.0204081632652962E-2</v>
      </c>
      <c r="BB25" s="20">
        <f>'Base de données cours'!BB25/'Base de données cours'!BA25-1</f>
        <v>1.0101010101010166E-2</v>
      </c>
      <c r="BC25" s="20">
        <f>'Base de données cours'!BC25/'Base de données cours'!BB25-1</f>
        <v>-2.0000000000000018E-2</v>
      </c>
      <c r="BD25" s="20">
        <f>'Base de données cours'!BD25/'Base de données cours'!BC25-1</f>
        <v>0</v>
      </c>
      <c r="BE25" s="20">
        <f>'Base de données cours'!BE25/'Base de données cours'!BD25-1</f>
        <v>0.17959183673469381</v>
      </c>
      <c r="BF25" s="20">
        <f>'Base de données cours'!BF25/'Base de données cours'!BE25-1</f>
        <v>-5.1903114186850896E-3</v>
      </c>
      <c r="BG25" s="20">
        <f>'Base de données cours'!BG25/'Base de données cours'!BF25-1</f>
        <v>-8.6956521739178783E-5</v>
      </c>
      <c r="BH25" s="20">
        <f>'Base de données cours'!BH25/'Base de données cours'!BG25-1</f>
        <v>8.696408383346288E-5</v>
      </c>
      <c r="BI25" s="21">
        <f>'Base de données cours'!BI25/'Base de données cours'!BH25-1</f>
        <v>-0.84347826086956523</v>
      </c>
      <c r="BJ25" s="21">
        <f>'Base de données cours'!BJ25/'Base de données cours'!BI25-1</f>
        <v>0</v>
      </c>
      <c r="BK25" s="21">
        <f>'Base de données cours'!BK25/'Base de données cours'!BJ25-1</f>
        <v>0</v>
      </c>
      <c r="BL25" s="21">
        <f>'Base de données cours'!BL25/'Base de données cours'!BK25-1</f>
        <v>0</v>
      </c>
      <c r="BM25" s="21">
        <f>'Base de données cours'!BM25/'Base de données cours'!BL25-1</f>
        <v>0</v>
      </c>
      <c r="BN25" s="21">
        <f>'Base de données cours'!BN25/'Base de données cours'!BM25-1</f>
        <v>0</v>
      </c>
      <c r="BO25" s="21">
        <f>'Base de données cours'!BO25/'Base de données cours'!BN25-1</f>
        <v>0</v>
      </c>
      <c r="BP25" s="21">
        <f>'Base de données cours'!BP25/'Base de données cours'!BO25-1</f>
        <v>0</v>
      </c>
      <c r="BQ25" s="21">
        <f>'Base de données cours'!BQ25/'Base de données cours'!BP25-1</f>
        <v>0</v>
      </c>
      <c r="BR25" s="21">
        <f>'Base de données cours'!BR25/'Base de données cours'!BQ25-1</f>
        <v>0</v>
      </c>
      <c r="BS25" s="21">
        <f>'Base de données cours'!BS25/'Base de données cours'!BR25-1</f>
        <v>0</v>
      </c>
      <c r="BT25" s="21">
        <f>'Base de données cours'!BT25/'Base de données cours'!BS25-1</f>
        <v>0</v>
      </c>
      <c r="BU25" s="21">
        <f>'Base de données cours'!BU25/'Base de données cours'!BT25-1</f>
        <v>0</v>
      </c>
      <c r="BV25" s="21">
        <f>'Base de données cours'!BV25/'Base de données cours'!BU25-1</f>
        <v>0</v>
      </c>
      <c r="BW25" s="21">
        <f>'Base de données cours'!BW25/'Base de données cours'!BV25-1</f>
        <v>0</v>
      </c>
      <c r="BX25" s="22">
        <f>'Base de données cours'!BX25/'Base de données cours'!BW25-1</f>
        <v>-0.18888888888888888</v>
      </c>
      <c r="BY25" s="22">
        <f>'Base de données cours'!BY25/'Base de données cours'!BX25-1</f>
        <v>0</v>
      </c>
      <c r="BZ25" s="22">
        <f>'Base de données cours'!BZ25/'Base de données cours'!BY25-1</f>
        <v>0</v>
      </c>
      <c r="CA25" s="22">
        <f>'Base de données cours'!CA25/'Base de données cours'!BZ25-1</f>
        <v>6.8493150684931559E-2</v>
      </c>
      <c r="CB25" s="22">
        <f>'Base de données cours'!CB25/'Base de données cours'!CA25-1</f>
        <v>0</v>
      </c>
      <c r="CC25" s="22">
        <f>'Base de données cours'!CC25/'Base de données cours'!CB25-1</f>
        <v>-1.3461538461538414E-2</v>
      </c>
      <c r="CD25" s="22">
        <f>'Base de données cours'!CD25/'Base de données cours'!CC25-1</f>
        <v>1.3645224171539905E-2</v>
      </c>
      <c r="CE25" s="22">
        <f>'Base de données cours'!CE25/'Base de données cours'!CD25-1</f>
        <v>-1.6666666666666718E-2</v>
      </c>
      <c r="CF25" s="22">
        <f>'Base de données cours'!CF25/'Base de données cours'!CE25-1</f>
        <v>-9.126466753585416E-3</v>
      </c>
      <c r="CG25" s="22">
        <f>'Base de données cours'!CG25/'Base de données cours'!CF25-1</f>
        <v>2.6315789473684292E-2</v>
      </c>
      <c r="CH25" s="22">
        <f>'Base de données cours'!CH25/'Base de données cours'!CG25-1</f>
        <v>2.564102564102555E-2</v>
      </c>
      <c r="CI25" s="22">
        <f>'Base de données cours'!CI25/'Base de données cours'!CH25-1</f>
        <v>-1.2499999999999956E-2</v>
      </c>
      <c r="CJ25" s="22">
        <f>'Base de données cours'!CJ25/'Base de données cours'!CI25-1</f>
        <v>0</v>
      </c>
      <c r="CK25" s="22">
        <f>'Base de données cours'!CK25/'Base de données cours'!CJ25-1</f>
        <v>-3.2278481012658178E-2</v>
      </c>
      <c r="CL25" s="22">
        <f>'Base de données cours'!CL25/'Base de données cours'!CK25-1</f>
        <v>-1.8966644865925475E-2</v>
      </c>
      <c r="CM25" s="22">
        <f>'Base de données cours'!CM25/'Base de données cours'!CL25-1</f>
        <v>-2.0000000000000018E-2</v>
      </c>
    </row>
    <row r="26" spans="1:91" x14ac:dyDescent="0.25">
      <c r="A26" s="7" t="s">
        <v>25</v>
      </c>
      <c r="B26" s="12"/>
      <c r="C26" s="19" t="e">
        <f>'Base de données cours'!C26/'Base de données cours'!B26-1</f>
        <v>#DIV/0!</v>
      </c>
      <c r="D26" s="19" t="e">
        <f>'Base de données cours'!D26/'Base de données cours'!C26-1</f>
        <v>#DIV/0!</v>
      </c>
      <c r="E26" s="19" t="e">
        <f>'Base de données cours'!E26/'Base de données cours'!D26-1</f>
        <v>#DIV/0!</v>
      </c>
      <c r="F26" s="19" t="e">
        <f>'Base de données cours'!F26/'Base de données cours'!E26-1</f>
        <v>#DIV/0!</v>
      </c>
      <c r="G26" s="19" t="e">
        <f>'Base de données cours'!G26/'Base de données cours'!F26-1</f>
        <v>#DIV/0!</v>
      </c>
      <c r="H26" s="19" t="e">
        <f>'Base de données cours'!H26/'Base de données cours'!G26-1</f>
        <v>#DIV/0!</v>
      </c>
      <c r="I26" s="19" t="e">
        <f>'Base de données cours'!I26/'Base de données cours'!H26-1</f>
        <v>#DIV/0!</v>
      </c>
      <c r="J26" s="19" t="e">
        <f>'Base de données cours'!J26/'Base de données cours'!I26-1</f>
        <v>#DIV/0!</v>
      </c>
      <c r="K26" s="19" t="e">
        <f>'Base de données cours'!K26/'Base de données cours'!J26-1</f>
        <v>#DIV/0!</v>
      </c>
      <c r="L26" s="19" t="e">
        <f>'Base de données cours'!L26/'Base de données cours'!K26-1</f>
        <v>#DIV/0!</v>
      </c>
      <c r="M26" s="19" t="e">
        <f>'Base de données cours'!M26/'Base de données cours'!L26-1</f>
        <v>#DIV/0!</v>
      </c>
      <c r="N26" s="19" t="e">
        <f>'Base de données cours'!N26/'Base de données cours'!M26-1</f>
        <v>#DIV/0!</v>
      </c>
      <c r="O26" s="19" t="e">
        <f>'Base de données cours'!O26/'Base de données cours'!N26-1</f>
        <v>#DIV/0!</v>
      </c>
      <c r="P26" s="19" t="e">
        <f>'Base de données cours'!P26/'Base de données cours'!O26-1</f>
        <v>#DIV/0!</v>
      </c>
      <c r="Q26" s="19" t="e">
        <f>'Base de données cours'!Q26/'Base de données cours'!P26-1</f>
        <v>#DIV/0!</v>
      </c>
      <c r="R26" s="19" t="e">
        <f>'Base de données cours'!R26/'Base de données cours'!Q26-1</f>
        <v>#DIV/0!</v>
      </c>
      <c r="S26" s="19" t="e">
        <f>'Base de données cours'!S26/'Base de données cours'!R26-1</f>
        <v>#DIV/0!</v>
      </c>
      <c r="T26" s="19" t="e">
        <f>'Base de données cours'!T26/'Base de données cours'!S26-1</f>
        <v>#DIV/0!</v>
      </c>
      <c r="U26" s="19" t="e">
        <f>'Base de données cours'!U26/'Base de données cours'!T26-1</f>
        <v>#DIV/0!</v>
      </c>
      <c r="V26" s="19" t="e">
        <f>'Base de données cours'!V26/'Base de données cours'!U26-1</f>
        <v>#DIV/0!</v>
      </c>
      <c r="W26" s="19" t="e">
        <f>'Base de données cours'!W26/'Base de données cours'!V26-1</f>
        <v>#DIV/0!</v>
      </c>
      <c r="X26" s="19" t="e">
        <f>'Base de données cours'!X26/'Base de données cours'!W26-1</f>
        <v>#DIV/0!</v>
      </c>
      <c r="Y26" s="20" t="e">
        <f>'Base de données cours'!Y26/'Base de données cours'!X26-1</f>
        <v>#DIV/0!</v>
      </c>
      <c r="Z26" s="20" t="e">
        <f>'Base de données cours'!Z26/'Base de données cours'!Y26-1</f>
        <v>#DIV/0!</v>
      </c>
      <c r="AA26" s="20" t="e">
        <f>'Base de données cours'!AA26/'Base de données cours'!Z26-1</f>
        <v>#DIV/0!</v>
      </c>
      <c r="AB26" s="20" t="e">
        <f>'Base de données cours'!AB26/'Base de données cours'!AA26-1</f>
        <v>#DIV/0!</v>
      </c>
      <c r="AC26" s="20" t="e">
        <f>'Base de données cours'!AC26/'Base de données cours'!AB26-1</f>
        <v>#DIV/0!</v>
      </c>
      <c r="AD26" s="20" t="e">
        <f>'Base de données cours'!AD26/'Base de données cours'!AC26-1</f>
        <v>#DIV/0!</v>
      </c>
      <c r="AE26" s="20" t="e">
        <f>'Base de données cours'!AE26/'Base de données cours'!AD26-1</f>
        <v>#DIV/0!</v>
      </c>
      <c r="AF26" s="20" t="e">
        <f>'Base de données cours'!AF26/'Base de données cours'!AE26-1</f>
        <v>#DIV/0!</v>
      </c>
      <c r="AG26" s="20" t="e">
        <f>'Base de données cours'!AG26/'Base de données cours'!AF26-1</f>
        <v>#DIV/0!</v>
      </c>
      <c r="AH26" s="20" t="e">
        <f>'Base de données cours'!AH26/'Base de données cours'!AG26-1</f>
        <v>#DIV/0!</v>
      </c>
      <c r="AI26" s="20" t="e">
        <f>'Base de données cours'!AI26/'Base de données cours'!AH26-1</f>
        <v>#DIV/0!</v>
      </c>
      <c r="AJ26" s="20" t="e">
        <f>'Base de données cours'!AJ26/'Base de données cours'!AI26-1</f>
        <v>#DIV/0!</v>
      </c>
      <c r="AK26" s="20" t="e">
        <f>'Base de données cours'!AK26/'Base de données cours'!AJ26-1</f>
        <v>#DIV/0!</v>
      </c>
      <c r="AL26" s="20" t="e">
        <f>'Base de données cours'!AL26/'Base de données cours'!AK26-1</f>
        <v>#DIV/0!</v>
      </c>
      <c r="AM26" s="20" t="e">
        <f>'Base de données cours'!AM26/'Base de données cours'!AL26-1</f>
        <v>#DIV/0!</v>
      </c>
      <c r="AN26" s="20" t="e">
        <f>'Base de données cours'!AN26/'Base de données cours'!AM26-1</f>
        <v>#DIV/0!</v>
      </c>
      <c r="AO26" s="20" t="e">
        <f>'Base de données cours'!AO26/'Base de données cours'!AN26-1</f>
        <v>#DIV/0!</v>
      </c>
      <c r="AP26" s="20" t="e">
        <f>'Base de données cours'!AP26/'Base de données cours'!AO26-1</f>
        <v>#DIV/0!</v>
      </c>
      <c r="AQ26" s="20" t="e">
        <f>'Base de données cours'!AQ26/'Base de données cours'!AP26-1</f>
        <v>#DIV/0!</v>
      </c>
      <c r="AR26" s="20" t="e">
        <f>'Base de données cours'!AR26/'Base de données cours'!AQ26-1</f>
        <v>#DIV/0!</v>
      </c>
      <c r="AS26" s="20" t="e">
        <f>'Base de données cours'!AS26/'Base de données cours'!AR26-1</f>
        <v>#DIV/0!</v>
      </c>
      <c r="AT26" s="20" t="e">
        <f>'Base de données cours'!AT26/'Base de données cours'!AS26-1</f>
        <v>#DIV/0!</v>
      </c>
      <c r="AU26" s="20" t="e">
        <f>'Base de données cours'!AU26/'Base de données cours'!AT26-1</f>
        <v>#DIV/0!</v>
      </c>
      <c r="AV26" s="20" t="e">
        <f>'Base de données cours'!AV26/'Base de données cours'!AU26-1</f>
        <v>#DIV/0!</v>
      </c>
      <c r="AW26" s="20" t="e">
        <f>'Base de données cours'!AW26/'Base de données cours'!AV26-1</f>
        <v>#DIV/0!</v>
      </c>
      <c r="AX26" s="20" t="e">
        <f>'Base de données cours'!AX26/'Base de données cours'!AW26-1</f>
        <v>#DIV/0!</v>
      </c>
      <c r="AY26" s="20" t="e">
        <f>'Base de données cours'!AY26/'Base de données cours'!AX26-1</f>
        <v>#DIV/0!</v>
      </c>
      <c r="AZ26" s="20" t="e">
        <f>'Base de données cours'!AZ26/'Base de données cours'!AY26-1</f>
        <v>#DIV/0!</v>
      </c>
      <c r="BA26" s="20" t="e">
        <f>'Base de données cours'!BA26/'Base de données cours'!AZ26-1</f>
        <v>#DIV/0!</v>
      </c>
      <c r="BB26" s="20" t="e">
        <f>'Base de données cours'!BB26/'Base de données cours'!BA26-1</f>
        <v>#DIV/0!</v>
      </c>
      <c r="BC26" s="20" t="e">
        <f>'Base de données cours'!BC26/'Base de données cours'!BB26-1</f>
        <v>#DIV/0!</v>
      </c>
      <c r="BD26" s="20" t="e">
        <f>'Base de données cours'!BD26/'Base de données cours'!BC26-1</f>
        <v>#DIV/0!</v>
      </c>
      <c r="BE26" s="20" t="e">
        <f>'Base de données cours'!BE26/'Base de données cours'!BD26-1</f>
        <v>#DIV/0!</v>
      </c>
      <c r="BF26" s="20" t="e">
        <f>'Base de données cours'!BF26/'Base de données cours'!BE26-1</f>
        <v>#DIV/0!</v>
      </c>
      <c r="BG26" s="20" t="e">
        <f>'Base de données cours'!BG26/'Base de données cours'!BF26-1</f>
        <v>#DIV/0!</v>
      </c>
      <c r="BH26" s="20" t="e">
        <f>'Base de données cours'!BH26/'Base de données cours'!BG26-1</f>
        <v>#DIV/0!</v>
      </c>
      <c r="BI26" s="21" t="e">
        <f>'Base de données cours'!BI26/'Base de données cours'!BH26-1</f>
        <v>#DIV/0!</v>
      </c>
      <c r="BJ26" s="21">
        <f>'Base de données cours'!BJ26/'Base de données cours'!BI26-1</f>
        <v>-3.9999999999995595E-4</v>
      </c>
      <c r="BK26" s="21">
        <f>'Base de données cours'!BK26/'Base de données cours'!BJ26-1</f>
        <v>-1.9607843137254943E-2</v>
      </c>
      <c r="BL26" s="21">
        <f>'Base de données cours'!BL26/'Base de données cours'!BK26-1</f>
        <v>2.0408163265306145E-2</v>
      </c>
      <c r="BM26" s="21">
        <f>'Base de données cours'!BM26/'Base de données cours'!BL26-1</f>
        <v>4.0000000000000036E-2</v>
      </c>
      <c r="BN26" s="21">
        <f>'Base de données cours'!BN26/'Base de données cours'!BM26-1</f>
        <v>0</v>
      </c>
      <c r="BO26" s="21">
        <f>'Base de données cours'!BO26/'Base de données cours'!BN26-1</f>
        <v>-3.8461538461538436E-2</v>
      </c>
      <c r="BP26" s="21">
        <f>'Base de données cours'!BP26/'Base de données cours'!BO26-1</f>
        <v>-1.9999999999997797E-4</v>
      </c>
      <c r="BQ26" s="21">
        <f>'Base de données cours'!BQ26/'Base de données cours'!BP26-1</f>
        <v>0</v>
      </c>
      <c r="BR26" s="21">
        <f>'Base de données cours'!BR26/'Base de données cours'!BQ26-1</f>
        <v>3.6207241448289684E-2</v>
      </c>
      <c r="BS26" s="21">
        <f>'Base de données cours'!BS26/'Base de données cours'!BR26-1</f>
        <v>-3.4749034749034791E-2</v>
      </c>
      <c r="BT26" s="21">
        <f>'Base de données cours'!BT26/'Base de données cours'!BS26-1</f>
        <v>0</v>
      </c>
      <c r="BU26" s="21">
        <f>'Base de données cours'!BU26/'Base de données cours'!BT26-1</f>
        <v>-1.9999999999997797E-4</v>
      </c>
      <c r="BV26" s="21">
        <f>'Base de données cours'!BV26/'Base de données cours'!BU26-1</f>
        <v>2.0004000800160071E-2</v>
      </c>
      <c r="BW26" s="21">
        <f>'Base de données cours'!BW26/'Base de données cours'!BV26-1</f>
        <v>-1.3532065110806069E-2</v>
      </c>
      <c r="BX26" s="22">
        <f>'Base de données cours'!BX26/'Base de données cours'!BW26-1</f>
        <v>-0.85685884691848901</v>
      </c>
      <c r="BY26" s="22">
        <f>'Base de données cours'!BY26/'Base de données cours'!BX26-1</f>
        <v>5.555555555555558E-2</v>
      </c>
      <c r="BZ26" s="22">
        <f>'Base de données cours'!BZ26/'Base de données cours'!BY26-1</f>
        <v>2.3684210526315752E-2</v>
      </c>
      <c r="CA26" s="22">
        <f>'Base de données cours'!CA26/'Base de données cours'!BZ26-1</f>
        <v>-1.2853470437018011E-2</v>
      </c>
      <c r="CB26" s="22">
        <f>'Base de données cours'!CB26/'Base de données cours'!CA26-1</f>
        <v>-1.041666666666663E-2</v>
      </c>
      <c r="CC26" s="22">
        <f>'Base de données cours'!CC26/'Base de données cours'!CB26-1</f>
        <v>1.0526315789473717E-2</v>
      </c>
      <c r="CD26" s="22">
        <f>'Base de données cours'!CD26/'Base de données cours'!CC26-1</f>
        <v>-1.041666666666663E-2</v>
      </c>
      <c r="CE26" s="22">
        <f>'Base de données cours'!CE26/'Base de données cours'!CD26-1</f>
        <v>6.8421052631578938E-2</v>
      </c>
      <c r="CF26" s="22">
        <f>'Base de données cours'!CF26/'Base de données cours'!CE26-1</f>
        <v>-3.9408866995073843E-2</v>
      </c>
      <c r="CG26" s="22">
        <f>'Base de données cours'!CG26/'Base de données cours'!CF26-1</f>
        <v>2.564102564102555E-2</v>
      </c>
      <c r="CH26" s="22">
        <f>'Base de données cours'!CH26/'Base de données cours'!CG26-1</f>
        <v>-2.5000000000000022E-2</v>
      </c>
      <c r="CI26" s="22">
        <f>'Base de données cours'!CI26/'Base de données cours'!CH26-1</f>
        <v>-1.2820512820512775E-3</v>
      </c>
      <c r="CJ26" s="22">
        <f>'Base de données cours'!CJ26/'Base de données cours'!CI26-1</f>
        <v>1.2836970474967568E-3</v>
      </c>
      <c r="CK26" s="22">
        <f>'Base de données cours'!CK26/'Base de données cours'!CJ26-1</f>
        <v>-1.2820512820512775E-3</v>
      </c>
      <c r="CL26" s="22">
        <f>'Base de données cours'!CL26/'Base de données cours'!CK26-1</f>
        <v>-7.4454428754813895E-2</v>
      </c>
      <c r="CM26" s="22">
        <f>'Base de données cours'!CM26/'Base de données cours'!CL26-1</f>
        <v>5.4091539528432708E-2</v>
      </c>
    </row>
    <row r="27" spans="1:91" x14ac:dyDescent="0.25">
      <c r="A27" s="7" t="s">
        <v>26</v>
      </c>
      <c r="B27" s="12"/>
      <c r="C27" s="19">
        <f>'Base de données cours'!C27/'Base de données cours'!B27-1</f>
        <v>0</v>
      </c>
      <c r="D27" s="19">
        <f>'Base de données cours'!D27/'Base de données cours'!C27-1</f>
        <v>6.3829787234042534E-2</v>
      </c>
      <c r="E27" s="19">
        <f>'Base de données cours'!E27/'Base de données cours'!D27-1</f>
        <v>-0.33999999999999997</v>
      </c>
      <c r="F27" s="19">
        <f>'Base de données cours'!F27/'Base de données cours'!E27-1</f>
        <v>6.0606060606060552E-2</v>
      </c>
      <c r="G27" s="19">
        <f>'Base de données cours'!G27/'Base de données cours'!F27-1</f>
        <v>5.7142857142857162E-2</v>
      </c>
      <c r="H27" s="19">
        <f>'Base de données cours'!H27/'Base de données cours'!G27-1</f>
        <v>2.7027027027026973E-2</v>
      </c>
      <c r="I27" s="19">
        <f>'Base de données cours'!I27/'Base de données cours'!H27-1</f>
        <v>2.6315789473684292E-2</v>
      </c>
      <c r="J27" s="19">
        <f>'Base de données cours'!J27/'Base de données cours'!I27-1</f>
        <v>0</v>
      </c>
      <c r="K27" s="19">
        <f>'Base de données cours'!K27/'Base de données cours'!J27-1</f>
        <v>-2.5641025641025661E-2</v>
      </c>
      <c r="L27" s="19">
        <f>'Base de données cours'!L27/'Base de données cours'!K27-1</f>
        <v>0</v>
      </c>
      <c r="M27" s="19">
        <f>'Base de données cours'!M27/'Base de données cours'!L27-1</f>
        <v>0</v>
      </c>
      <c r="N27" s="19">
        <f>'Base de données cours'!N27/'Base de données cours'!M27-1</f>
        <v>0</v>
      </c>
      <c r="O27" s="19">
        <f>'Base de données cours'!O27/'Base de données cours'!N27-1</f>
        <v>-2.6315789473684181E-2</v>
      </c>
      <c r="P27" s="19">
        <f>'Base de données cours'!P27/'Base de données cours'!O27-1</f>
        <v>2.7027027027026973E-2</v>
      </c>
      <c r="Q27" s="19">
        <f>'Base de données cours'!Q27/'Base de données cours'!P27-1</f>
        <v>-2.6315789473684181E-2</v>
      </c>
      <c r="R27" s="19">
        <f>'Base de données cours'!R27/'Base de données cours'!Q27-1</f>
        <v>-2.7027027027026973E-2</v>
      </c>
      <c r="S27" s="19">
        <f>'Base de données cours'!S27/'Base de données cours'!R27-1</f>
        <v>2.7777777777777679E-2</v>
      </c>
      <c r="T27" s="19">
        <f>'Base de données cours'!T27/'Base de données cours'!S27-1</f>
        <v>0</v>
      </c>
      <c r="U27" s="19">
        <f>'Base de données cours'!U27/'Base de données cours'!T27-1</f>
        <v>5.4054054054053946E-2</v>
      </c>
      <c r="V27" s="19">
        <f>'Base de données cours'!V27/'Base de données cours'!U27-1</f>
        <v>0</v>
      </c>
      <c r="W27" s="19">
        <f>'Base de données cours'!W27/'Base de données cours'!V27-1</f>
        <v>-0.15384615384615385</v>
      </c>
      <c r="X27" s="19">
        <f>'Base de données cours'!X27/'Base de données cours'!W27-1</f>
        <v>6.0606060606060552E-2</v>
      </c>
      <c r="Y27" s="20">
        <f>'Base de données cours'!Y27/'Base de données cours'!X27-1</f>
        <v>-0.31428571428571428</v>
      </c>
      <c r="Z27" s="20">
        <f>'Base de données cours'!Z27/'Base de données cours'!Y27-1</f>
        <v>0</v>
      </c>
      <c r="AA27" s="20">
        <f>'Base de données cours'!AA27/'Base de données cours'!Z27-1</f>
        <v>0</v>
      </c>
      <c r="AB27" s="20">
        <f>'Base de données cours'!AB27/'Base de données cours'!AA27-1</f>
        <v>0</v>
      </c>
      <c r="AC27" s="20">
        <f>'Base de données cours'!AC27/'Base de données cours'!AB27-1</f>
        <v>-4.166666666666663E-2</v>
      </c>
      <c r="AD27" s="20">
        <f>'Base de données cours'!AD27/'Base de données cours'!AC27-1</f>
        <v>4.3478260869565188E-2</v>
      </c>
      <c r="AE27" s="20">
        <f>'Base de données cours'!AE27/'Base de données cours'!AD27-1</f>
        <v>0</v>
      </c>
      <c r="AF27" s="20">
        <f>'Base de données cours'!AF27/'Base de données cours'!AE27-1</f>
        <v>0</v>
      </c>
      <c r="AG27" s="20">
        <f>'Base de données cours'!AG27/'Base de données cours'!AF27-1</f>
        <v>0</v>
      </c>
      <c r="AH27" s="20">
        <f>'Base de données cours'!AH27/'Base de données cours'!AG27-1</f>
        <v>0</v>
      </c>
      <c r="AI27" s="20">
        <f>'Base de données cours'!AI27/'Base de données cours'!AH27-1</f>
        <v>0</v>
      </c>
      <c r="AJ27" s="20">
        <f>'Base de données cours'!AJ27/'Base de données cours'!AI27-1</f>
        <v>0</v>
      </c>
      <c r="AK27" s="20">
        <f>'Base de données cours'!AK27/'Base de données cours'!AJ27-1</f>
        <v>-4.166666666666663E-2</v>
      </c>
      <c r="AL27" s="20">
        <f>'Base de données cours'!AL27/'Base de données cours'!AK27-1</f>
        <v>4.3478260869565188E-2</v>
      </c>
      <c r="AM27" s="20">
        <f>'Base de données cours'!AM27/'Base de données cours'!AL27-1</f>
        <v>0</v>
      </c>
      <c r="AN27" s="20">
        <f>'Base de données cours'!AN27/'Base de données cours'!AM27-1</f>
        <v>0</v>
      </c>
      <c r="AO27" s="20">
        <f>'Base de données cours'!AO27/'Base de données cours'!AN27-1</f>
        <v>0</v>
      </c>
      <c r="AP27" s="20">
        <f>'Base de données cours'!AP27/'Base de données cours'!AO27-1</f>
        <v>0</v>
      </c>
      <c r="AQ27" s="20">
        <f>'Base de données cours'!AQ27/'Base de données cours'!AP27-1</f>
        <v>0</v>
      </c>
      <c r="AR27" s="20">
        <f>'Base de données cours'!AR27/'Base de données cours'!AQ27-1</f>
        <v>0</v>
      </c>
      <c r="AS27" s="20">
        <f>'Base de données cours'!AS27/'Base de données cours'!AR27-1</f>
        <v>0</v>
      </c>
      <c r="AT27" s="20">
        <f>'Base de données cours'!AT27/'Base de données cours'!AS27-1</f>
        <v>0</v>
      </c>
      <c r="AU27" s="20">
        <f>'Base de données cours'!AU27/'Base de données cours'!AT27-1</f>
        <v>-4.166666666666663E-2</v>
      </c>
      <c r="AV27" s="20">
        <f>'Base de données cours'!AV27/'Base de données cours'!AU27-1</f>
        <v>0</v>
      </c>
      <c r="AW27" s="20">
        <f>'Base de données cours'!AW27/'Base de données cours'!AV27-1</f>
        <v>4.3478260869565188E-2</v>
      </c>
      <c r="AX27" s="20">
        <f>'Base de données cours'!AX27/'Base de données cours'!AW27-1</f>
        <v>-4.166666666666663E-2</v>
      </c>
      <c r="AY27" s="20">
        <f>'Base de données cours'!AY27/'Base de données cours'!AX27-1</f>
        <v>4.3478260869565188E-2</v>
      </c>
      <c r="AZ27" s="20">
        <f>'Base de données cours'!AZ27/'Base de données cours'!AY27-1</f>
        <v>-4.166666666666663E-2</v>
      </c>
      <c r="BA27" s="20">
        <f>'Base de données cours'!BA27/'Base de données cours'!AZ27-1</f>
        <v>0</v>
      </c>
      <c r="BB27" s="20">
        <f>'Base de données cours'!BB27/'Base de données cours'!BA27-1</f>
        <v>4.3478260869565188E-2</v>
      </c>
      <c r="BC27" s="20">
        <f>'Base de données cours'!BC27/'Base de données cours'!BB27-1</f>
        <v>0</v>
      </c>
      <c r="BD27" s="20">
        <f>'Base de données cours'!BD27/'Base de données cours'!BC27-1</f>
        <v>0</v>
      </c>
      <c r="BE27" s="20">
        <f>'Base de données cours'!BE27/'Base de données cours'!BD27-1</f>
        <v>-8.333333333333337E-2</v>
      </c>
      <c r="BF27" s="20">
        <f>'Base de données cours'!BF27/'Base de données cours'!BE27-1</f>
        <v>0</v>
      </c>
      <c r="BG27" s="20">
        <f>'Base de données cours'!BG27/'Base de données cours'!BF27-1</f>
        <v>-4.5454545454545414E-2</v>
      </c>
      <c r="BH27" s="20">
        <f>'Base de données cours'!BH27/'Base de données cours'!BG27-1</f>
        <v>4.7619047619047672E-2</v>
      </c>
      <c r="BI27" s="21">
        <f>'Base de données cours'!BI27/'Base de données cours'!BH27-1</f>
        <v>-0.13636363636363635</v>
      </c>
      <c r="BJ27" s="21">
        <f>'Base de données cours'!BJ27/'Base de données cours'!BI27-1</f>
        <v>-5.2631578947368474E-2</v>
      </c>
      <c r="BK27" s="21">
        <f>'Base de données cours'!BK27/'Base de données cours'!BJ27-1</f>
        <v>5.555555555555558E-2</v>
      </c>
      <c r="BL27" s="21">
        <f>'Base de données cours'!BL27/'Base de données cours'!BK27-1</f>
        <v>0</v>
      </c>
      <c r="BM27" s="21">
        <f>'Base de données cours'!BM27/'Base de données cours'!BL27-1</f>
        <v>0</v>
      </c>
      <c r="BN27" s="21">
        <f>'Base de données cours'!BN27/'Base de données cours'!BM27-1</f>
        <v>0</v>
      </c>
      <c r="BO27" s="21">
        <f>'Base de données cours'!BO27/'Base de données cours'!BN27-1</f>
        <v>0</v>
      </c>
      <c r="BP27" s="21">
        <f>'Base de données cours'!BP27/'Base de données cours'!BO27-1</f>
        <v>0</v>
      </c>
      <c r="BQ27" s="21">
        <f>'Base de données cours'!BQ27/'Base de données cours'!BP27-1</f>
        <v>-5.2631578947368474E-2</v>
      </c>
      <c r="BR27" s="21">
        <f>'Base de données cours'!BR27/'Base de données cours'!BQ27-1</f>
        <v>5.555555555555558E-2</v>
      </c>
      <c r="BS27" s="21">
        <f>'Base de données cours'!BS27/'Base de données cours'!BR27-1</f>
        <v>5.2631578947368363E-2</v>
      </c>
      <c r="BT27" s="21">
        <f>'Base de données cours'!BT27/'Base de données cours'!BS27-1</f>
        <v>-5.0000000000000044E-2</v>
      </c>
      <c r="BU27" s="21">
        <f>'Base de données cours'!BU27/'Base de données cours'!BT27-1</f>
        <v>-5.2631578947368474E-2</v>
      </c>
      <c r="BV27" s="21">
        <f>'Base de données cours'!BV27/'Base de données cours'!BU27-1</f>
        <v>-5.555555555555558E-2</v>
      </c>
      <c r="BW27" s="21">
        <f>'Base de données cours'!BW27/'Base de données cours'!BV27-1</f>
        <v>0</v>
      </c>
      <c r="BX27" s="22">
        <f>'Base de données cours'!BX27/'Base de données cours'!BW27-1</f>
        <v>0.11764705882352944</v>
      </c>
      <c r="BY27" s="22">
        <f>'Base de données cours'!BY27/'Base de données cours'!BX27-1</f>
        <v>0</v>
      </c>
      <c r="BZ27" s="22">
        <f>'Base de données cours'!BZ27/'Base de données cours'!BY27-1</f>
        <v>0</v>
      </c>
      <c r="CA27" s="22">
        <f>'Base de données cours'!CA27/'Base de données cours'!BZ27-1</f>
        <v>-5.2631578947368474E-2</v>
      </c>
      <c r="CB27" s="22">
        <f>'Base de données cours'!CB27/'Base de données cours'!CA27-1</f>
        <v>0</v>
      </c>
      <c r="CC27" s="22">
        <f>'Base de données cours'!CC27/'Base de données cours'!CB27-1</f>
        <v>5.555555555555558E-2</v>
      </c>
      <c r="CD27" s="22">
        <f>'Base de données cours'!CD27/'Base de données cours'!CC27-1</f>
        <v>0</v>
      </c>
      <c r="CE27" s="22">
        <f>'Base de données cours'!CE27/'Base de données cours'!CD27-1</f>
        <v>5.2631578947368363E-2</v>
      </c>
      <c r="CF27" s="22">
        <f>'Base de données cours'!CF27/'Base de données cours'!CE27-1</f>
        <v>-5.0000000000000044E-2</v>
      </c>
      <c r="CG27" s="22">
        <f>'Base de données cours'!CG27/'Base de données cours'!CF27-1</f>
        <v>0</v>
      </c>
      <c r="CH27" s="22">
        <f>'Base de données cours'!CH27/'Base de données cours'!CG27-1</f>
        <v>0</v>
      </c>
      <c r="CI27" s="22">
        <f>'Base de données cours'!CI27/'Base de données cours'!CH27-1</f>
        <v>0</v>
      </c>
      <c r="CJ27" s="22">
        <f>'Base de données cours'!CJ27/'Base de données cours'!CI27-1</f>
        <v>0</v>
      </c>
      <c r="CK27" s="22">
        <f>'Base de données cours'!CK27/'Base de données cours'!CJ27-1</f>
        <v>0</v>
      </c>
      <c r="CL27" s="22">
        <f>'Base de données cours'!CL27/'Base de données cours'!CK27-1</f>
        <v>0</v>
      </c>
      <c r="CM27" s="22">
        <f>'Base de données cours'!CM27/'Base de données cours'!CL27-1</f>
        <v>0</v>
      </c>
    </row>
    <row r="28" spans="1:91" x14ac:dyDescent="0.25">
      <c r="A28" s="7" t="s">
        <v>27</v>
      </c>
      <c r="B28" s="12"/>
      <c r="C28" s="19" t="e">
        <f>'Base de données cours'!C28/'Base de données cours'!B28-1</f>
        <v>#DIV/0!</v>
      </c>
      <c r="D28" s="19" t="e">
        <f>'Base de données cours'!D28/'Base de données cours'!C28-1</f>
        <v>#DIV/0!</v>
      </c>
      <c r="E28" s="19" t="e">
        <f>'Base de données cours'!E28/'Base de données cours'!D28-1</f>
        <v>#DIV/0!</v>
      </c>
      <c r="F28" s="19" t="e">
        <f>'Base de données cours'!F28/'Base de données cours'!E28-1</f>
        <v>#DIV/0!</v>
      </c>
      <c r="G28" s="19" t="e">
        <f>'Base de données cours'!G28/'Base de données cours'!F28-1</f>
        <v>#DIV/0!</v>
      </c>
      <c r="H28" s="19" t="e">
        <f>'Base de données cours'!H28/'Base de données cours'!G28-1</f>
        <v>#DIV/0!</v>
      </c>
      <c r="I28" s="19" t="e">
        <f>'Base de données cours'!I28/'Base de données cours'!H28-1</f>
        <v>#DIV/0!</v>
      </c>
      <c r="J28" s="19" t="e">
        <f>'Base de données cours'!J28/'Base de données cours'!I28-1</f>
        <v>#DIV/0!</v>
      </c>
      <c r="K28" s="19" t="e">
        <f>'Base de données cours'!K28/'Base de données cours'!J28-1</f>
        <v>#DIV/0!</v>
      </c>
      <c r="L28" s="19" t="e">
        <f>'Base de données cours'!L28/'Base de données cours'!K28-1</f>
        <v>#DIV/0!</v>
      </c>
      <c r="M28" s="19" t="e">
        <f>'Base de données cours'!M28/'Base de données cours'!L28-1</f>
        <v>#DIV/0!</v>
      </c>
      <c r="N28" s="19" t="e">
        <f>'Base de données cours'!N28/'Base de données cours'!M28-1</f>
        <v>#DIV/0!</v>
      </c>
      <c r="O28" s="19" t="e">
        <f>'Base de données cours'!O28/'Base de données cours'!N28-1</f>
        <v>#DIV/0!</v>
      </c>
      <c r="P28" s="19" t="e">
        <f>'Base de données cours'!P28/'Base de données cours'!O28-1</f>
        <v>#DIV/0!</v>
      </c>
      <c r="Q28" s="19" t="e">
        <f>'Base de données cours'!Q28/'Base de données cours'!P28-1</f>
        <v>#DIV/0!</v>
      </c>
      <c r="R28" s="19" t="e">
        <f>'Base de données cours'!R28/'Base de données cours'!Q28-1</f>
        <v>#DIV/0!</v>
      </c>
      <c r="S28" s="19" t="e">
        <f>'Base de données cours'!S28/'Base de données cours'!R28-1</f>
        <v>#DIV/0!</v>
      </c>
      <c r="T28" s="19" t="e">
        <f>'Base de données cours'!T28/'Base de données cours'!S28-1</f>
        <v>#DIV/0!</v>
      </c>
      <c r="U28" s="19" t="e">
        <f>'Base de données cours'!U28/'Base de données cours'!T28-1</f>
        <v>#DIV/0!</v>
      </c>
      <c r="V28" s="19" t="e">
        <f>'Base de données cours'!V28/'Base de données cours'!U28-1</f>
        <v>#DIV/0!</v>
      </c>
      <c r="W28" s="19" t="e">
        <f>'Base de données cours'!W28/'Base de données cours'!V28-1</f>
        <v>#DIV/0!</v>
      </c>
      <c r="X28" s="19" t="e">
        <f>'Base de données cours'!X28/'Base de données cours'!W28-1</f>
        <v>#DIV/0!</v>
      </c>
      <c r="Y28" s="20" t="e">
        <f>'Base de données cours'!Y28/'Base de données cours'!X28-1</f>
        <v>#DIV/0!</v>
      </c>
      <c r="Z28" s="20" t="e">
        <f>'Base de données cours'!Z28/'Base de données cours'!Y28-1</f>
        <v>#DIV/0!</v>
      </c>
      <c r="AA28" s="20" t="e">
        <f>'Base de données cours'!AA28/'Base de données cours'!Z28-1</f>
        <v>#DIV/0!</v>
      </c>
      <c r="AB28" s="20" t="e">
        <f>'Base de données cours'!AB28/'Base de données cours'!AA28-1</f>
        <v>#DIV/0!</v>
      </c>
      <c r="AC28" s="20" t="e">
        <f>'Base de données cours'!AC28/'Base de données cours'!AB28-1</f>
        <v>#DIV/0!</v>
      </c>
      <c r="AD28" s="20" t="e">
        <f>'Base de données cours'!AD28/'Base de données cours'!AC28-1</f>
        <v>#DIV/0!</v>
      </c>
      <c r="AE28" s="20" t="e">
        <f>'Base de données cours'!AE28/'Base de données cours'!AD28-1</f>
        <v>#DIV/0!</v>
      </c>
      <c r="AF28" s="20" t="e">
        <f>'Base de données cours'!AF28/'Base de données cours'!AE28-1</f>
        <v>#DIV/0!</v>
      </c>
      <c r="AG28" s="20" t="e">
        <f>'Base de données cours'!AG28/'Base de données cours'!AF28-1</f>
        <v>#DIV/0!</v>
      </c>
      <c r="AH28" s="20" t="e">
        <f>'Base de données cours'!AH28/'Base de données cours'!AG28-1</f>
        <v>#DIV/0!</v>
      </c>
      <c r="AI28" s="20" t="e">
        <f>'Base de données cours'!AI28/'Base de données cours'!AH28-1</f>
        <v>#DIV/0!</v>
      </c>
      <c r="AJ28" s="20" t="e">
        <f>'Base de données cours'!AJ28/'Base de données cours'!AI28-1</f>
        <v>#DIV/0!</v>
      </c>
      <c r="AK28" s="20" t="e">
        <f>'Base de données cours'!AK28/'Base de données cours'!AJ28-1</f>
        <v>#DIV/0!</v>
      </c>
      <c r="AL28" s="20" t="e">
        <f>'Base de données cours'!AL28/'Base de données cours'!AK28-1</f>
        <v>#DIV/0!</v>
      </c>
      <c r="AM28" s="20" t="e">
        <f>'Base de données cours'!AM28/'Base de données cours'!AL28-1</f>
        <v>#DIV/0!</v>
      </c>
      <c r="AN28" s="20" t="e">
        <f>'Base de données cours'!AN28/'Base de données cours'!AM28-1</f>
        <v>#DIV/0!</v>
      </c>
      <c r="AO28" s="20" t="e">
        <f>'Base de données cours'!AO28/'Base de données cours'!AN28-1</f>
        <v>#DIV/0!</v>
      </c>
      <c r="AP28" s="20" t="e">
        <f>'Base de données cours'!AP28/'Base de données cours'!AO28-1</f>
        <v>#DIV/0!</v>
      </c>
      <c r="AQ28" s="20" t="e">
        <f>'Base de données cours'!AQ28/'Base de données cours'!AP28-1</f>
        <v>#DIV/0!</v>
      </c>
      <c r="AR28" s="20" t="e">
        <f>'Base de données cours'!AR28/'Base de données cours'!AQ28-1</f>
        <v>#DIV/0!</v>
      </c>
      <c r="AS28" s="20" t="e">
        <f>'Base de données cours'!AS28/'Base de données cours'!AR28-1</f>
        <v>#DIV/0!</v>
      </c>
      <c r="AT28" s="20" t="e">
        <f>'Base de données cours'!AT28/'Base de données cours'!AS28-1</f>
        <v>#DIV/0!</v>
      </c>
      <c r="AU28" s="20" t="e">
        <f>'Base de données cours'!AU28/'Base de données cours'!AT28-1</f>
        <v>#DIV/0!</v>
      </c>
      <c r="AV28" s="20" t="e">
        <f>'Base de données cours'!AV28/'Base de données cours'!AU28-1</f>
        <v>#DIV/0!</v>
      </c>
      <c r="AW28" s="20" t="e">
        <f>'Base de données cours'!AW28/'Base de données cours'!AV28-1</f>
        <v>#DIV/0!</v>
      </c>
      <c r="AX28" s="20" t="e">
        <f>'Base de données cours'!AX28/'Base de données cours'!AW28-1</f>
        <v>#DIV/0!</v>
      </c>
      <c r="AY28" s="20" t="e">
        <f>'Base de données cours'!AY28/'Base de données cours'!AX28-1</f>
        <v>#DIV/0!</v>
      </c>
      <c r="AZ28" s="20" t="e">
        <f>'Base de données cours'!AZ28/'Base de données cours'!AY28-1</f>
        <v>#DIV/0!</v>
      </c>
      <c r="BA28" s="20" t="e">
        <f>'Base de données cours'!BA28/'Base de données cours'!AZ28-1</f>
        <v>#DIV/0!</v>
      </c>
      <c r="BB28" s="20" t="e">
        <f>'Base de données cours'!BB28/'Base de données cours'!BA28-1</f>
        <v>#DIV/0!</v>
      </c>
      <c r="BC28" s="20" t="e">
        <f>'Base de données cours'!BC28/'Base de données cours'!BB28-1</f>
        <v>#DIV/0!</v>
      </c>
      <c r="BD28" s="20" t="e">
        <f>'Base de données cours'!BD28/'Base de données cours'!BC28-1</f>
        <v>#DIV/0!</v>
      </c>
      <c r="BE28" s="20" t="e">
        <f>'Base de données cours'!BE28/'Base de données cours'!BD28-1</f>
        <v>#DIV/0!</v>
      </c>
      <c r="BF28" s="20" t="e">
        <f>'Base de données cours'!BF28/'Base de données cours'!BE28-1</f>
        <v>#DIV/0!</v>
      </c>
      <c r="BG28" s="20" t="e">
        <f>'Base de données cours'!BG28/'Base de données cours'!BF28-1</f>
        <v>#DIV/0!</v>
      </c>
      <c r="BH28" s="20" t="e">
        <f>'Base de données cours'!BH28/'Base de données cours'!BG28-1</f>
        <v>#DIV/0!</v>
      </c>
      <c r="BI28" s="21" t="e">
        <f>'Base de données cours'!BI28/'Base de données cours'!BH28-1</f>
        <v>#DIV/0!</v>
      </c>
      <c r="BJ28" s="21">
        <f>'Base de données cours'!BJ28/'Base de données cours'!BI28-1</f>
        <v>0</v>
      </c>
      <c r="BK28" s="21">
        <f>'Base de données cours'!BK28/'Base de données cours'!BJ28-1</f>
        <v>-5.9523809523809312E-4</v>
      </c>
      <c r="BL28" s="21">
        <f>'Base de données cours'!BL28/'Base de données cours'!BK28-1</f>
        <v>-5.9559261465158553E-4</v>
      </c>
      <c r="BM28" s="21">
        <f>'Base de données cours'!BM28/'Base de données cours'!BL28-1</f>
        <v>-1.1323003575685386E-2</v>
      </c>
      <c r="BN28" s="21">
        <f>'Base de données cours'!BN28/'Base de données cours'!BM28-1</f>
        <v>0</v>
      </c>
      <c r="BO28" s="21">
        <f>'Base de données cours'!BO28/'Base de données cours'!BN28-1</f>
        <v>6.0277275467157665E-4</v>
      </c>
      <c r="BP28" s="21">
        <f>'Base de données cours'!BP28/'Base de données cours'!BO28-1</f>
        <v>-6.0240963855417995E-4</v>
      </c>
      <c r="BQ28" s="21">
        <f>'Base de données cours'!BQ28/'Base de données cours'!BP28-1</f>
        <v>-2.0494273658830608E-2</v>
      </c>
      <c r="BR28" s="21">
        <f>'Base de données cours'!BR28/'Base de données cours'!BQ28-1</f>
        <v>2.0923076923076822E-2</v>
      </c>
      <c r="BS28" s="21">
        <f>'Base de données cours'!BS28/'Base de données cours'!BR28-1</f>
        <v>0</v>
      </c>
      <c r="BT28" s="21">
        <f>'Base de données cours'!BT28/'Base de données cours'!BS28-1</f>
        <v>0</v>
      </c>
      <c r="BU28" s="21">
        <f>'Base de données cours'!BU28/'Base de données cours'!BT28-1</f>
        <v>-6.0277275467146563E-4</v>
      </c>
      <c r="BV28" s="21">
        <f>'Base de données cours'!BV28/'Base de données cours'!BU28-1</f>
        <v>0</v>
      </c>
      <c r="BW28" s="21">
        <f>'Base de données cours'!BW28/'Base de données cours'!BV28-1</f>
        <v>-1.0856453558504175E-2</v>
      </c>
      <c r="BX28" s="22">
        <f>'Base de données cours'!BX28/'Base de données cours'!BW28-1</f>
        <v>-0.42073170731707321</v>
      </c>
      <c r="BY28" s="22">
        <f>'Base de données cours'!BY28/'Base de données cours'!BX28-1</f>
        <v>0</v>
      </c>
      <c r="BZ28" s="22">
        <f>'Base de données cours'!BZ28/'Base de données cours'!BY28-1</f>
        <v>-5.2631578947368474E-2</v>
      </c>
      <c r="CA28" s="22">
        <f>'Base de données cours'!CA28/'Base de données cours'!BZ28-1</f>
        <v>-3.3333333333332993E-3</v>
      </c>
      <c r="CB28" s="22">
        <f>'Base de données cours'!CB28/'Base de données cours'!CA28-1</f>
        <v>-3.3444816053511683E-3</v>
      </c>
      <c r="CC28" s="22">
        <f>'Base de données cours'!CC28/'Base de données cours'!CB28-1</f>
        <v>2.2371364653244186E-3</v>
      </c>
      <c r="CD28" s="22">
        <f>'Base de données cours'!CD28/'Base de données cours'!CC28-1</f>
        <v>-1.7857142857142905E-2</v>
      </c>
      <c r="CE28" s="22">
        <f>'Base de données cours'!CE28/'Base de données cours'!CD28-1</f>
        <v>0</v>
      </c>
      <c r="CF28" s="22">
        <f>'Base de données cours'!CF28/'Base de données cours'!CE28-1</f>
        <v>-9.0909090909090384E-3</v>
      </c>
      <c r="CG28" s="22">
        <f>'Base de données cours'!CG28/'Base de données cours'!CF28-1</f>
        <v>-2.2935779816514179E-3</v>
      </c>
      <c r="CH28" s="22">
        <f>'Base de données cours'!CH28/'Base de données cours'!CG28-1</f>
        <v>-2.2988505747126409E-2</v>
      </c>
      <c r="CI28" s="22">
        <f>'Base de données cours'!CI28/'Base de données cours'!CH28-1</f>
        <v>0</v>
      </c>
      <c r="CJ28" s="22">
        <f>'Base de données cours'!CJ28/'Base de données cours'!CI28-1</f>
        <v>-7.411764705882351E-2</v>
      </c>
      <c r="CK28" s="22">
        <f>'Base de données cours'!CK28/'Base de données cours'!CJ28-1</f>
        <v>7.4968233799237671E-2</v>
      </c>
      <c r="CL28" s="22">
        <f>'Base de données cours'!CL28/'Base de données cours'!CK28-1</f>
        <v>-7.0921985815602939E-3</v>
      </c>
      <c r="CM28" s="22">
        <f>'Base de données cours'!CM28/'Base de données cours'!CL28-1</f>
        <v>5.9523809523809534E-2</v>
      </c>
    </row>
    <row r="29" spans="1:91" x14ac:dyDescent="0.25">
      <c r="A29" s="7" t="s">
        <v>28</v>
      </c>
      <c r="B29" s="12"/>
      <c r="C29" s="19" t="e">
        <f>'Base de données cours'!C29/'Base de données cours'!B29-1</f>
        <v>#DIV/0!</v>
      </c>
      <c r="D29" s="19" t="e">
        <f>'Base de données cours'!D29/'Base de données cours'!C29-1</f>
        <v>#DIV/0!</v>
      </c>
      <c r="E29" s="19" t="e">
        <f>'Base de données cours'!E29/'Base de données cours'!D29-1</f>
        <v>#DIV/0!</v>
      </c>
      <c r="F29" s="19" t="e">
        <f>'Base de données cours'!F29/'Base de données cours'!E29-1</f>
        <v>#DIV/0!</v>
      </c>
      <c r="G29" s="19" t="e">
        <f>'Base de données cours'!G29/'Base de données cours'!F29-1</f>
        <v>#DIV/0!</v>
      </c>
      <c r="H29" s="19" t="e">
        <f>'Base de données cours'!H29/'Base de données cours'!G29-1</f>
        <v>#DIV/0!</v>
      </c>
      <c r="I29" s="19" t="e">
        <f>'Base de données cours'!I29/'Base de données cours'!H29-1</f>
        <v>#DIV/0!</v>
      </c>
      <c r="J29" s="19" t="e">
        <f>'Base de données cours'!J29/'Base de données cours'!I29-1</f>
        <v>#DIV/0!</v>
      </c>
      <c r="K29" s="19" t="e">
        <f>'Base de données cours'!K29/'Base de données cours'!J29-1</f>
        <v>#DIV/0!</v>
      </c>
      <c r="L29" s="19" t="e">
        <f>'Base de données cours'!L29/'Base de données cours'!K29-1</f>
        <v>#DIV/0!</v>
      </c>
      <c r="M29" s="19" t="e">
        <f>'Base de données cours'!M29/'Base de données cours'!L29-1</f>
        <v>#DIV/0!</v>
      </c>
      <c r="N29" s="19" t="e">
        <f>'Base de données cours'!N29/'Base de données cours'!M29-1</f>
        <v>#DIV/0!</v>
      </c>
      <c r="O29" s="19" t="e">
        <f>'Base de données cours'!O29/'Base de données cours'!N29-1</f>
        <v>#DIV/0!</v>
      </c>
      <c r="P29" s="19" t="e">
        <f>'Base de données cours'!P29/'Base de données cours'!O29-1</f>
        <v>#DIV/0!</v>
      </c>
      <c r="Q29" s="19" t="e">
        <f>'Base de données cours'!Q29/'Base de données cours'!P29-1</f>
        <v>#DIV/0!</v>
      </c>
      <c r="R29" s="19" t="e">
        <f>'Base de données cours'!R29/'Base de données cours'!Q29-1</f>
        <v>#DIV/0!</v>
      </c>
      <c r="S29" s="19" t="e">
        <f>'Base de données cours'!S29/'Base de données cours'!R29-1</f>
        <v>#DIV/0!</v>
      </c>
      <c r="T29" s="19" t="e">
        <f>'Base de données cours'!T29/'Base de données cours'!S29-1</f>
        <v>#DIV/0!</v>
      </c>
      <c r="U29" s="19" t="e">
        <f>'Base de données cours'!U29/'Base de données cours'!T29-1</f>
        <v>#DIV/0!</v>
      </c>
      <c r="V29" s="19" t="e">
        <f>'Base de données cours'!V29/'Base de données cours'!U29-1</f>
        <v>#DIV/0!</v>
      </c>
      <c r="W29" s="19" t="e">
        <f>'Base de données cours'!W29/'Base de données cours'!V29-1</f>
        <v>#DIV/0!</v>
      </c>
      <c r="X29" s="19" t="e">
        <f>'Base de données cours'!X29/'Base de données cours'!W29-1</f>
        <v>#DIV/0!</v>
      </c>
      <c r="Y29" s="20" t="e">
        <f>'Base de données cours'!Y29/'Base de données cours'!X29-1</f>
        <v>#DIV/0!</v>
      </c>
      <c r="Z29" s="20" t="e">
        <f>'Base de données cours'!Z29/'Base de données cours'!Y29-1</f>
        <v>#DIV/0!</v>
      </c>
      <c r="AA29" s="20" t="e">
        <f>'Base de données cours'!AA29/'Base de données cours'!Z29-1</f>
        <v>#DIV/0!</v>
      </c>
      <c r="AB29" s="20" t="e">
        <f>'Base de données cours'!AB29/'Base de données cours'!AA29-1</f>
        <v>#DIV/0!</v>
      </c>
      <c r="AC29" s="20" t="e">
        <f>'Base de données cours'!AC29/'Base de données cours'!AB29-1</f>
        <v>#DIV/0!</v>
      </c>
      <c r="AD29" s="20" t="e">
        <f>'Base de données cours'!AD29/'Base de données cours'!AC29-1</f>
        <v>#DIV/0!</v>
      </c>
      <c r="AE29" s="20" t="e">
        <f>'Base de données cours'!AE29/'Base de données cours'!AD29-1</f>
        <v>#DIV/0!</v>
      </c>
      <c r="AF29" s="20" t="e">
        <f>'Base de données cours'!AF29/'Base de données cours'!AE29-1</f>
        <v>#DIV/0!</v>
      </c>
      <c r="AG29" s="20" t="e">
        <f>'Base de données cours'!AG29/'Base de données cours'!AF29-1</f>
        <v>#DIV/0!</v>
      </c>
      <c r="AH29" s="20" t="e">
        <f>'Base de données cours'!AH29/'Base de données cours'!AG29-1</f>
        <v>#DIV/0!</v>
      </c>
      <c r="AI29" s="20" t="e">
        <f>'Base de données cours'!AI29/'Base de données cours'!AH29-1</f>
        <v>#DIV/0!</v>
      </c>
      <c r="AJ29" s="20" t="e">
        <f>'Base de données cours'!AJ29/'Base de données cours'!AI29-1</f>
        <v>#DIV/0!</v>
      </c>
      <c r="AK29" s="20" t="e">
        <f>'Base de données cours'!AK29/'Base de données cours'!AJ29-1</f>
        <v>#DIV/0!</v>
      </c>
      <c r="AL29" s="20" t="e">
        <f>'Base de données cours'!AL29/'Base de données cours'!AK29-1</f>
        <v>#DIV/0!</v>
      </c>
      <c r="AM29" s="20" t="e">
        <f>'Base de données cours'!AM29/'Base de données cours'!AL29-1</f>
        <v>#DIV/0!</v>
      </c>
      <c r="AN29" s="20" t="e">
        <f>'Base de données cours'!AN29/'Base de données cours'!AM29-1</f>
        <v>#DIV/0!</v>
      </c>
      <c r="AO29" s="20" t="e">
        <f>'Base de données cours'!AO29/'Base de données cours'!AN29-1</f>
        <v>#DIV/0!</v>
      </c>
      <c r="AP29" s="20" t="e">
        <f>'Base de données cours'!AP29/'Base de données cours'!AO29-1</f>
        <v>#DIV/0!</v>
      </c>
      <c r="AQ29" s="20" t="e">
        <f>'Base de données cours'!AQ29/'Base de données cours'!AP29-1</f>
        <v>#DIV/0!</v>
      </c>
      <c r="AR29" s="20" t="e">
        <f>'Base de données cours'!AR29/'Base de données cours'!AQ29-1</f>
        <v>#DIV/0!</v>
      </c>
      <c r="AS29" s="20" t="e">
        <f>'Base de données cours'!AS29/'Base de données cours'!AR29-1</f>
        <v>#DIV/0!</v>
      </c>
      <c r="AT29" s="20" t="e">
        <f>'Base de données cours'!AT29/'Base de données cours'!AS29-1</f>
        <v>#DIV/0!</v>
      </c>
      <c r="AU29" s="20" t="e">
        <f>'Base de données cours'!AU29/'Base de données cours'!AT29-1</f>
        <v>#DIV/0!</v>
      </c>
      <c r="AV29" s="20" t="e">
        <f>'Base de données cours'!AV29/'Base de données cours'!AU29-1</f>
        <v>#DIV/0!</v>
      </c>
      <c r="AW29" s="20" t="e">
        <f>'Base de données cours'!AW29/'Base de données cours'!AV29-1</f>
        <v>#DIV/0!</v>
      </c>
      <c r="AX29" s="20" t="e">
        <f>'Base de données cours'!AX29/'Base de données cours'!AW29-1</f>
        <v>#DIV/0!</v>
      </c>
      <c r="AY29" s="20" t="e">
        <f>'Base de données cours'!AY29/'Base de données cours'!AX29-1</f>
        <v>#DIV/0!</v>
      </c>
      <c r="AZ29" s="20" t="e">
        <f>'Base de données cours'!AZ29/'Base de données cours'!AY29-1</f>
        <v>#DIV/0!</v>
      </c>
      <c r="BA29" s="20" t="e">
        <f>'Base de données cours'!BA29/'Base de données cours'!AZ29-1</f>
        <v>#DIV/0!</v>
      </c>
      <c r="BB29" s="20" t="e">
        <f>'Base de données cours'!BB29/'Base de données cours'!BA29-1</f>
        <v>#DIV/0!</v>
      </c>
      <c r="BC29" s="20" t="e">
        <f>'Base de données cours'!BC29/'Base de données cours'!BB29-1</f>
        <v>#DIV/0!</v>
      </c>
      <c r="BD29" s="20" t="e">
        <f>'Base de données cours'!BD29/'Base de données cours'!BC29-1</f>
        <v>#DIV/0!</v>
      </c>
      <c r="BE29" s="20" t="e">
        <f>'Base de données cours'!BE29/'Base de données cours'!BD29-1</f>
        <v>#DIV/0!</v>
      </c>
      <c r="BF29" s="20" t="e">
        <f>'Base de données cours'!BF29/'Base de données cours'!BE29-1</f>
        <v>#DIV/0!</v>
      </c>
      <c r="BG29" s="20" t="e">
        <f>'Base de données cours'!BG29/'Base de données cours'!BF29-1</f>
        <v>#DIV/0!</v>
      </c>
      <c r="BH29" s="20" t="e">
        <f>'Base de données cours'!BH29/'Base de données cours'!BG29-1</f>
        <v>#DIV/0!</v>
      </c>
      <c r="BI29" s="21" t="e">
        <f>'Base de données cours'!BI29/'Base de données cours'!BH29-1</f>
        <v>#DIV/0!</v>
      </c>
      <c r="BJ29" s="21" t="e">
        <f>'Base de données cours'!BJ29/'Base de données cours'!BI29-1</f>
        <v>#DIV/0!</v>
      </c>
      <c r="BK29" s="21" t="e">
        <f>'Base de données cours'!BK29/'Base de données cours'!BJ29-1</f>
        <v>#DIV/0!</v>
      </c>
      <c r="BL29" s="21" t="e">
        <f>'Base de données cours'!BL29/'Base de données cours'!BK29-1</f>
        <v>#DIV/0!</v>
      </c>
      <c r="BM29" s="21" t="e">
        <f>'Base de données cours'!BM29/'Base de données cours'!BL29-1</f>
        <v>#DIV/0!</v>
      </c>
      <c r="BN29" s="21" t="e">
        <f>'Base de données cours'!BN29/'Base de données cours'!BM29-1</f>
        <v>#DIV/0!</v>
      </c>
      <c r="BO29" s="21" t="e">
        <f>'Base de données cours'!BO29/'Base de données cours'!BN29-1</f>
        <v>#DIV/0!</v>
      </c>
      <c r="BP29" s="21" t="e">
        <f>'Base de données cours'!BP29/'Base de données cours'!BO29-1</f>
        <v>#DIV/0!</v>
      </c>
      <c r="BQ29" s="21" t="e">
        <f>'Base de données cours'!BQ29/'Base de données cours'!BP29-1</f>
        <v>#DIV/0!</v>
      </c>
      <c r="BR29" s="21" t="e">
        <f>'Base de données cours'!BR29/'Base de données cours'!BQ29-1</f>
        <v>#DIV/0!</v>
      </c>
      <c r="BS29" s="21" t="e">
        <f>'Base de données cours'!BS29/'Base de données cours'!BR29-1</f>
        <v>#DIV/0!</v>
      </c>
      <c r="BT29" s="21" t="e">
        <f>'Base de données cours'!BT29/'Base de données cours'!BS29-1</f>
        <v>#DIV/0!</v>
      </c>
      <c r="BU29" s="21" t="e">
        <f>'Base de données cours'!BU29/'Base de données cours'!BT29-1</f>
        <v>#DIV/0!</v>
      </c>
      <c r="BV29" s="21" t="e">
        <f>'Base de données cours'!BV29/'Base de données cours'!BU29-1</f>
        <v>#DIV/0!</v>
      </c>
      <c r="BW29" s="21" t="e">
        <f>'Base de données cours'!BW29/'Base de données cours'!BV29-1</f>
        <v>#DIV/0!</v>
      </c>
      <c r="BX29" s="22" t="e">
        <f>'Base de données cours'!BX29/'Base de données cours'!BW29-1</f>
        <v>#DIV/0!</v>
      </c>
      <c r="BY29" s="22" t="e">
        <f>'Base de données cours'!BY29/'Base de données cours'!BX29-1</f>
        <v>#DIV/0!</v>
      </c>
      <c r="BZ29" s="22" t="e">
        <f>'Base de données cours'!BZ29/'Base de données cours'!BY29-1</f>
        <v>#DIV/0!</v>
      </c>
      <c r="CA29" s="22" t="e">
        <f>'Base de données cours'!CA29/'Base de données cours'!BZ29-1</f>
        <v>#DIV/0!</v>
      </c>
      <c r="CB29" s="22" t="e">
        <f>'Base de données cours'!CB29/'Base de données cours'!CA29-1</f>
        <v>#DIV/0!</v>
      </c>
      <c r="CC29" s="22" t="e">
        <f>'Base de données cours'!CC29/'Base de données cours'!CB29-1</f>
        <v>#DIV/0!</v>
      </c>
      <c r="CD29" s="22" t="e">
        <f>'Base de données cours'!CD29/'Base de données cours'!CC29-1</f>
        <v>#DIV/0!</v>
      </c>
      <c r="CE29" s="22" t="e">
        <f>'Base de données cours'!CE29/'Base de données cours'!CD29-1</f>
        <v>#DIV/0!</v>
      </c>
      <c r="CF29" s="22" t="e">
        <f>'Base de données cours'!CF29/'Base de données cours'!CE29-1</f>
        <v>#DIV/0!</v>
      </c>
      <c r="CG29" s="22" t="e">
        <f>'Base de données cours'!CG29/'Base de données cours'!CF29-1</f>
        <v>#DIV/0!</v>
      </c>
      <c r="CH29" s="22" t="e">
        <f>'Base de données cours'!CH29/'Base de données cours'!CG29-1</f>
        <v>#DIV/0!</v>
      </c>
      <c r="CI29" s="22" t="e">
        <f>'Base de données cours'!CI29/'Base de données cours'!CH29-1</f>
        <v>#DIV/0!</v>
      </c>
      <c r="CJ29" s="22" t="e">
        <f>'Base de données cours'!CJ29/'Base de données cours'!CI29-1</f>
        <v>#DIV/0!</v>
      </c>
      <c r="CK29" s="22" t="e">
        <f>'Base de données cours'!CK29/'Base de données cours'!CJ29-1</f>
        <v>#DIV/0!</v>
      </c>
      <c r="CL29" s="22" t="e">
        <f>'Base de données cours'!CL29/'Base de données cours'!CK29-1</f>
        <v>#DIV/0!</v>
      </c>
      <c r="CM29" s="22" t="e">
        <f>'Base de données cours'!CM29/'Base de données cours'!CL29-1</f>
        <v>#DIV/0!</v>
      </c>
    </row>
    <row r="30" spans="1:91" x14ac:dyDescent="0.25">
      <c r="A30" s="7" t="s">
        <v>29</v>
      </c>
      <c r="B30" s="12"/>
      <c r="C30" s="19">
        <f>'Base de données cours'!C30/'Base de données cours'!B30-1</f>
        <v>0</v>
      </c>
      <c r="D30" s="19">
        <f>'Base de données cours'!D30/'Base de données cours'!C30-1</f>
        <v>6.0606060606060552E-2</v>
      </c>
      <c r="E30" s="19">
        <f>'Base de données cours'!E30/'Base de données cours'!D30-1</f>
        <v>-0.23099999999999998</v>
      </c>
      <c r="F30" s="19">
        <f>'Base de données cours'!F30/'Base de données cours'!E30-1</f>
        <v>3.1580902842280878E-3</v>
      </c>
      <c r="G30" s="19">
        <f>'Base de données cours'!G30/'Base de données cours'!F30-1</f>
        <v>1.8518518518528815E-4</v>
      </c>
      <c r="H30" s="19">
        <f>'Base de données cours'!H30/'Base de données cours'!G30-1</f>
        <v>0</v>
      </c>
      <c r="I30" s="19">
        <f>'Base de données cours'!I30/'Base de données cours'!H30-1</f>
        <v>0</v>
      </c>
      <c r="J30" s="19">
        <f>'Base de données cours'!J30/'Base de données cours'!I30-1</f>
        <v>0</v>
      </c>
      <c r="K30" s="19">
        <f>'Base de données cours'!K30/'Base de données cours'!J30-1</f>
        <v>0</v>
      </c>
      <c r="L30" s="19">
        <f>'Base de données cours'!L30/'Base de données cours'!K30-1</f>
        <v>0</v>
      </c>
      <c r="M30" s="19">
        <f>'Base de données cours'!M30/'Base de données cours'!L30-1</f>
        <v>0</v>
      </c>
      <c r="N30" s="19">
        <f>'Base de données cours'!N30/'Base de données cours'!M30-1</f>
        <v>0</v>
      </c>
      <c r="O30" s="19">
        <f>'Base de données cours'!O30/'Base de données cours'!N30-1</f>
        <v>2.2032956859840747E-2</v>
      </c>
      <c r="P30" s="19">
        <f>'Base de données cours'!P30/'Base de données cours'!O30-1</f>
        <v>0</v>
      </c>
      <c r="Q30" s="19">
        <f>'Base de données cours'!Q30/'Base de données cours'!P30-1</f>
        <v>7.4999999999999956E-2</v>
      </c>
      <c r="R30" s="19">
        <f>'Base de données cours'!R30/'Base de données cours'!Q30-1</f>
        <v>0</v>
      </c>
      <c r="S30" s="19">
        <f>'Base de données cours'!S30/'Base de données cours'!R30-1</f>
        <v>0</v>
      </c>
      <c r="T30" s="19">
        <f>'Base de données cours'!T30/'Base de données cours'!S30-1</f>
        <v>0</v>
      </c>
      <c r="U30" s="19">
        <f>'Base de données cours'!U30/'Base de données cours'!T30-1</f>
        <v>0</v>
      </c>
      <c r="V30" s="19">
        <f>'Base de données cours'!V30/'Base de données cours'!U30-1</f>
        <v>0</v>
      </c>
      <c r="W30" s="19">
        <f>'Base de données cours'!W30/'Base de données cours'!V30-1</f>
        <v>0.24216380182002029</v>
      </c>
      <c r="X30" s="19">
        <f>'Base de données cours'!X30/'Base de données cours'!W30-1</f>
        <v>7.4888074888074918E-2</v>
      </c>
      <c r="Y30" s="20">
        <f>'Base de données cours'!Y30/'Base de données cours'!X30-1</f>
        <v>-0.41865455004417518</v>
      </c>
      <c r="Z30" s="20">
        <f>'Base de données cours'!Z30/'Base de données cours'!Y30-1</f>
        <v>0</v>
      </c>
      <c r="AA30" s="20">
        <f>'Base de données cours'!AA30/'Base de données cours'!Z30-1</f>
        <v>0</v>
      </c>
      <c r="AB30" s="20">
        <f>'Base de données cours'!AB30/'Base de données cours'!AA30-1</f>
        <v>0</v>
      </c>
      <c r="AC30" s="20">
        <f>'Base de données cours'!AC30/'Base de données cours'!AB30-1</f>
        <v>0</v>
      </c>
      <c r="AD30" s="20">
        <f>'Base de données cours'!AD30/'Base de données cours'!AC30-1</f>
        <v>0</v>
      </c>
      <c r="AE30" s="20">
        <f>'Base de données cours'!AE30/'Base de données cours'!AD30-1</f>
        <v>0</v>
      </c>
      <c r="AF30" s="20">
        <f>'Base de données cours'!AF30/'Base de données cours'!AE30-1</f>
        <v>0</v>
      </c>
      <c r="AG30" s="20">
        <f>'Base de données cours'!AG30/'Base de données cours'!AF30-1</f>
        <v>-1.3026487190620495E-3</v>
      </c>
      <c r="AH30" s="20">
        <f>'Base de données cours'!AH30/'Base de données cours'!AG30-1</f>
        <v>0</v>
      </c>
      <c r="AI30" s="20">
        <f>'Base de données cours'!AI30/'Base de données cours'!AH30-1</f>
        <v>-7.4999999999999956E-2</v>
      </c>
      <c r="AJ30" s="20">
        <f>'Base de données cours'!AJ30/'Base de données cours'!AI30-1</f>
        <v>0</v>
      </c>
      <c r="AK30" s="20">
        <f>'Base de données cours'!AK30/'Base de données cours'!AJ30-1</f>
        <v>0</v>
      </c>
      <c r="AL30" s="20">
        <f>'Base de données cours'!AL30/'Base de données cours'!AK30-1</f>
        <v>0</v>
      </c>
      <c r="AM30" s="20">
        <f>'Base de données cours'!AM30/'Base de données cours'!AL30-1</f>
        <v>0</v>
      </c>
      <c r="AN30" s="20">
        <f>'Base de données cours'!AN30/'Base de données cours'!AM30-1</f>
        <v>0</v>
      </c>
      <c r="AO30" s="20">
        <f>'Base de données cours'!AO30/'Base de données cours'!AN30-1</f>
        <v>-1.292596944770863E-2</v>
      </c>
      <c r="AP30" s="20">
        <f>'Base de données cours'!AP30/'Base de données cours'!AO30-1</f>
        <v>-2.3809523809525945E-4</v>
      </c>
      <c r="AQ30" s="20">
        <f>'Base de données cours'!AQ30/'Base de données cours'!AP30-1</f>
        <v>0</v>
      </c>
      <c r="AR30" s="20">
        <f>'Base de données cours'!AR30/'Base de données cours'!AQ30-1</f>
        <v>0</v>
      </c>
      <c r="AS30" s="20">
        <f>'Base de données cours'!AS30/'Base de données cours'!AR30-1</f>
        <v>0</v>
      </c>
      <c r="AT30" s="20">
        <f>'Base de données cours'!AT30/'Base de données cours'!AS30-1</f>
        <v>0</v>
      </c>
      <c r="AU30" s="20">
        <f>'Base de données cours'!AU30/'Base de données cours'!AT30-1</f>
        <v>0</v>
      </c>
      <c r="AV30" s="20">
        <f>'Base de données cours'!AV30/'Base de données cours'!AU30-1</f>
        <v>0</v>
      </c>
      <c r="AW30" s="20">
        <f>'Base de données cours'!AW30/'Base de données cours'!AV30-1</f>
        <v>0</v>
      </c>
      <c r="AX30" s="20">
        <f>'Base de données cours'!AX30/'Base de données cours'!AW30-1</f>
        <v>0</v>
      </c>
      <c r="AY30" s="20">
        <f>'Base de données cours'!AY30/'Base de données cours'!AX30-1</f>
        <v>0</v>
      </c>
      <c r="AZ30" s="20">
        <f>'Base de données cours'!AZ30/'Base de données cours'!AY30-1</f>
        <v>0</v>
      </c>
      <c r="BA30" s="20">
        <f>'Base de données cours'!BA30/'Base de données cours'!AZ30-1</f>
        <v>0</v>
      </c>
      <c r="BB30" s="20">
        <f>'Base de données cours'!BB30/'Base de données cours'!BA30-1</f>
        <v>0</v>
      </c>
      <c r="BC30" s="20">
        <f>'Base de données cours'!BC30/'Base de données cours'!BB30-1</f>
        <v>-7.4779709454632082E-2</v>
      </c>
      <c r="BD30" s="20">
        <f>'Base de données cours'!BD30/'Base de données cours'!BC30-1</f>
        <v>2.9601029601029616E-2</v>
      </c>
      <c r="BE30" s="20">
        <f>'Base de données cours'!BE30/'Base de données cours'!BD30-1</f>
        <v>0.24199999999999999</v>
      </c>
      <c r="BF30" s="20">
        <f>'Base de données cours'!BF30/'Base de données cours'!BE30-1</f>
        <v>0</v>
      </c>
      <c r="BG30" s="20">
        <f>'Base de données cours'!BG30/'Base de données cours'!BF30-1</f>
        <v>0</v>
      </c>
      <c r="BH30" s="20">
        <f>'Base de données cours'!BH30/'Base de données cours'!BG30-1</f>
        <v>0</v>
      </c>
      <c r="BI30" s="21">
        <f>'Base de données cours'!BI30/'Base de données cours'!BH30-1</f>
        <v>-0.60950080515297911</v>
      </c>
      <c r="BJ30" s="21">
        <f>'Base de données cours'!BJ30/'Base de données cours'!BI30-1</f>
        <v>0</v>
      </c>
      <c r="BK30" s="21">
        <f>'Base de données cours'!BK30/'Base de données cours'!BJ30-1</f>
        <v>0</v>
      </c>
      <c r="BL30" s="21">
        <f>'Base de données cours'!BL30/'Base de données cours'!BK30-1</f>
        <v>0</v>
      </c>
      <c r="BM30" s="21">
        <f>'Base de données cours'!BM30/'Base de données cours'!BL30-1</f>
        <v>0</v>
      </c>
      <c r="BN30" s="21">
        <f>'Base de données cours'!BN30/'Base de données cours'!BM30-1</f>
        <v>0</v>
      </c>
      <c r="BO30" s="21">
        <f>'Base de données cours'!BO30/'Base de données cours'!BN30-1</f>
        <v>0</v>
      </c>
      <c r="BP30" s="21">
        <f>'Base de données cours'!BP30/'Base de données cours'!BO30-1</f>
        <v>0</v>
      </c>
      <c r="BQ30" s="21">
        <f>'Base de données cours'!BQ30/'Base de données cours'!BP30-1</f>
        <v>-7.474226804123707E-2</v>
      </c>
      <c r="BR30" s="21">
        <f>'Base de données cours'!BR30/'Base de données cours'!BQ30-1</f>
        <v>0</v>
      </c>
      <c r="BS30" s="21">
        <f>'Base de données cours'!BS30/'Base de données cours'!BR30-1</f>
        <v>-7.4651810584958178E-2</v>
      </c>
      <c r="BT30" s="21">
        <f>'Base de données cours'!BT30/'Base de données cours'!BS30-1</f>
        <v>-3.6724864539434021E-2</v>
      </c>
      <c r="BU30" s="21">
        <f>'Base de données cours'!BU30/'Base de données cours'!BT30-1</f>
        <v>0</v>
      </c>
      <c r="BV30" s="21">
        <f>'Base de données cours'!BV30/'Base de données cours'!BU30-1</f>
        <v>0</v>
      </c>
      <c r="BW30" s="21">
        <f>'Base de données cours'!BW30/'Base de données cours'!BV30-1</f>
        <v>0</v>
      </c>
      <c r="BX30" s="22">
        <f>'Base de données cours'!BX30/'Base de données cours'!BW30-1</f>
        <v>-0.97312500000000002</v>
      </c>
      <c r="BY30" s="22">
        <f>'Base de données cours'!BY30/'Base de données cours'!BX30-1</f>
        <v>0</v>
      </c>
      <c r="BZ30" s="22">
        <f>'Base de données cours'!BZ30/'Base de données cours'!BY30-1</f>
        <v>0</v>
      </c>
      <c r="CA30" s="22">
        <f>'Base de données cours'!CA30/'Base de données cours'!BZ30-1</f>
        <v>0</v>
      </c>
      <c r="CB30" s="22">
        <f>'Base de données cours'!CB30/'Base de données cours'!CA30-1</f>
        <v>0</v>
      </c>
      <c r="CC30" s="22">
        <f>'Base de données cours'!CC30/'Base de données cours'!CB30-1</f>
        <v>0</v>
      </c>
      <c r="CD30" s="22">
        <f>'Base de données cours'!CD30/'Base de données cours'!CC30-1</f>
        <v>0</v>
      </c>
      <c r="CE30" s="22">
        <f>'Base de données cours'!CE30/'Base de données cours'!CD30-1</f>
        <v>0</v>
      </c>
      <c r="CF30" s="22">
        <f>'Base de données cours'!CF30/'Base de données cours'!CE30-1</f>
        <v>0</v>
      </c>
      <c r="CG30" s="22">
        <f>'Base de données cours'!CG30/'Base de données cours'!CF30-1</f>
        <v>0</v>
      </c>
      <c r="CH30" s="22">
        <f>'Base de données cours'!CH30/'Base de données cours'!CG30-1</f>
        <v>0</v>
      </c>
      <c r="CI30" s="22">
        <f>'Base de données cours'!CI30/'Base de données cours'!CH30-1</f>
        <v>0</v>
      </c>
      <c r="CJ30" s="22">
        <f>'Base de données cours'!CJ30/'Base de données cours'!CI30-1</f>
        <v>0</v>
      </c>
      <c r="CK30" s="22">
        <f>'Base de données cours'!CK30/'Base de données cours'!CJ30-1</f>
        <v>0</v>
      </c>
      <c r="CL30" s="22">
        <f>'Base de données cours'!CL30/'Base de données cours'!CK30-1</f>
        <v>0</v>
      </c>
      <c r="CM30" s="22">
        <f>'Base de données cours'!CM30/'Base de données cours'!CL30-1</f>
        <v>0</v>
      </c>
    </row>
    <row r="31" spans="1:91" x14ac:dyDescent="0.25">
      <c r="A31" s="7" t="s">
        <v>30</v>
      </c>
      <c r="B31" s="12"/>
      <c r="C31" s="19">
        <f>'Base de données cours'!C31/'Base de données cours'!B31-1</f>
        <v>0</v>
      </c>
      <c r="D31" s="19">
        <f>'Base de données cours'!D31/'Base de données cours'!C31-1</f>
        <v>-5.2631578947368474E-2</v>
      </c>
      <c r="E31" s="19">
        <f>'Base de données cours'!E31/'Base de données cours'!D31-1</f>
        <v>0.23015873015873023</v>
      </c>
      <c r="F31" s="19">
        <f>'Base de données cours'!F31/'Base de données cours'!E31-1</f>
        <v>2.5774193548387059E-2</v>
      </c>
      <c r="G31" s="19">
        <f>'Base de données cours'!G31/'Base de données cours'!F31-1</f>
        <v>-6.258058429510327E-3</v>
      </c>
      <c r="H31" s="19">
        <f>'Base de données cours'!H31/'Base de données cours'!G31-1</f>
        <v>-1.8987341772151889E-2</v>
      </c>
      <c r="I31" s="19">
        <f>'Base de données cours'!I31/'Base de données cours'!H31-1</f>
        <v>-1.2903225806451646E-2</v>
      </c>
      <c r="J31" s="19">
        <f>'Base de données cours'!J31/'Base de données cours'!I31-1</f>
        <v>-6.5359477124182774E-3</v>
      </c>
      <c r="K31" s="19">
        <f>'Base de données cours'!K31/'Base de données cours'!J31-1</f>
        <v>0</v>
      </c>
      <c r="L31" s="19">
        <f>'Base de données cours'!L31/'Base de données cours'!K31-1</f>
        <v>1.9078947368420973E-2</v>
      </c>
      <c r="M31" s="19">
        <f>'Base de données cours'!M31/'Base de données cours'!L31-1</f>
        <v>6.4557779212393029E-4</v>
      </c>
      <c r="N31" s="19">
        <f>'Base de données cours'!N31/'Base de données cours'!M31-1</f>
        <v>0</v>
      </c>
      <c r="O31" s="19">
        <f>'Base de données cours'!O31/'Base de données cours'!N31-1</f>
        <v>-6.4516129032258118E-2</v>
      </c>
      <c r="P31" s="19">
        <f>'Base de données cours'!P31/'Base de données cours'!O31-1</f>
        <v>0</v>
      </c>
      <c r="Q31" s="19">
        <f>'Base de données cours'!Q31/'Base de données cours'!P31-1</f>
        <v>0</v>
      </c>
      <c r="R31" s="19">
        <f>'Base de données cours'!R31/'Base de données cours'!Q31-1</f>
        <v>0</v>
      </c>
      <c r="S31" s="19">
        <f>'Base de données cours'!S31/'Base de données cours'!R31-1</f>
        <v>3.4482758620689724E-2</v>
      </c>
      <c r="T31" s="19">
        <f>'Base de données cours'!T31/'Base de données cours'!S31-1</f>
        <v>0</v>
      </c>
      <c r="U31" s="19">
        <f>'Base de données cours'!U31/'Base de données cours'!T31-1</f>
        <v>3.6666666666666625E-2</v>
      </c>
      <c r="V31" s="19">
        <f>'Base de données cours'!V31/'Base de données cours'!U31-1</f>
        <v>3.215434083601254E-3</v>
      </c>
      <c r="W31" s="19">
        <f>'Base de données cours'!W31/'Base de données cours'!V31-1</f>
        <v>-3.8461538461538436E-2</v>
      </c>
      <c r="X31" s="19">
        <f>'Base de données cours'!X31/'Base de données cours'!W31-1</f>
        <v>-6.6666666666659324E-5</v>
      </c>
      <c r="Y31" s="20">
        <f>'Base de données cours'!Y31/'Base de données cours'!X31-1</f>
        <v>-7.6605107007133855E-2</v>
      </c>
      <c r="Z31" s="20">
        <f>'Base de données cours'!Z31/'Base de données cours'!Y31-1</f>
        <v>-3.6101083032491488E-3</v>
      </c>
      <c r="AA31" s="20">
        <f>'Base de données cours'!AA31/'Base de données cours'!Z31-1</f>
        <v>7.246376811593791E-4</v>
      </c>
      <c r="AB31" s="20">
        <f>'Base de données cours'!AB31/'Base de données cours'!AA31-1</f>
        <v>-7.2411296162200323E-4</v>
      </c>
      <c r="AC31" s="20">
        <f>'Base de données cours'!AC31/'Base de données cours'!AB31-1</f>
        <v>-1.4492753623188359E-2</v>
      </c>
      <c r="AD31" s="20">
        <f>'Base de données cours'!AD31/'Base de données cours'!AC31-1</f>
        <v>1.4705882352941124E-2</v>
      </c>
      <c r="AE31" s="20">
        <f>'Base de données cours'!AE31/'Base de données cours'!AD31-1</f>
        <v>-1.0869565217391353E-2</v>
      </c>
      <c r="AF31" s="20">
        <f>'Base de données cours'!AF31/'Base de données cours'!AE31-1</f>
        <v>0</v>
      </c>
      <c r="AG31" s="20">
        <f>'Base de données cours'!AG31/'Base de données cours'!AF31-1</f>
        <v>1.098901098901095E-2</v>
      </c>
      <c r="AH31" s="20">
        <f>'Base de données cours'!AH31/'Base de données cours'!AG31-1</f>
        <v>0</v>
      </c>
      <c r="AI31" s="20">
        <f>'Base de données cours'!AI31/'Base de données cours'!AH31-1</f>
        <v>-3.5869565217391264E-3</v>
      </c>
      <c r="AJ31" s="20">
        <f>'Base de données cours'!AJ31/'Base de données cours'!AI31-1</f>
        <v>-7.1997381913384562E-3</v>
      </c>
      <c r="AK31" s="20">
        <f>'Base de données cours'!AK31/'Base de données cours'!AJ31-1</f>
        <v>-3.6626011793550184E-5</v>
      </c>
      <c r="AL31" s="20">
        <f>'Base de données cours'!AL31/'Base de données cours'!AK31-1</f>
        <v>-3.662735330745015E-5</v>
      </c>
      <c r="AM31" s="20">
        <f>'Base de données cours'!AM31/'Base de données cours'!AL31-1</f>
        <v>2.5603457748800462E-2</v>
      </c>
      <c r="AN31" s="20">
        <f>'Base de données cours'!AN31/'Base de données cours'!AM31-1</f>
        <v>-2.1428571428571463E-2</v>
      </c>
      <c r="AO31" s="20">
        <f>'Base de données cours'!AO31/'Base de données cours'!AN31-1</f>
        <v>7.2992700729928028E-3</v>
      </c>
      <c r="AP31" s="20">
        <f>'Base de données cours'!AP31/'Base de données cours'!AO31-1</f>
        <v>-1.0144927536231862E-2</v>
      </c>
      <c r="AQ31" s="20">
        <f>'Base de données cours'!AQ31/'Base de données cours'!AP31-1</f>
        <v>2.4890190336749551E-2</v>
      </c>
      <c r="AR31" s="20">
        <f>'Base de données cours'!AR31/'Base de données cours'!AQ31-1</f>
        <v>-3.5535714285714337E-2</v>
      </c>
      <c r="AS31" s="20">
        <f>'Base de données cours'!AS31/'Base de données cours'!AR31-1</f>
        <v>2.2032956859840747E-2</v>
      </c>
      <c r="AT31" s="20">
        <f>'Base de données cours'!AT31/'Base de données cours'!AS31-1</f>
        <v>1.449275362318847E-2</v>
      </c>
      <c r="AU31" s="20">
        <f>'Base de données cours'!AU31/'Base de données cours'!AT31-1</f>
        <v>0</v>
      </c>
      <c r="AV31" s="20">
        <f>'Base de données cours'!AV31/'Base de données cours'!AU31-1</f>
        <v>3.5714285714361083E-5</v>
      </c>
      <c r="AW31" s="20">
        <f>'Base de données cours'!AW31/'Base de données cours'!AV31-1</f>
        <v>-3.5713010249627253E-5</v>
      </c>
      <c r="AX31" s="20">
        <f>'Base de données cours'!AX31/'Base de données cours'!AW31-1</f>
        <v>0</v>
      </c>
      <c r="AY31" s="20">
        <f>'Base de données cours'!AY31/'Base de données cours'!AX31-1</f>
        <v>0</v>
      </c>
      <c r="AZ31" s="20">
        <f>'Base de données cours'!AZ31/'Base de données cours'!AY31-1</f>
        <v>1.071428571428612E-4</v>
      </c>
      <c r="BA31" s="20">
        <f>'Base de données cours'!BA31/'Base de données cours'!AZ31-1</f>
        <v>3.5603328214834029E-2</v>
      </c>
      <c r="BB31" s="20">
        <f>'Base de données cours'!BB31/'Base de données cours'!BA31-1</f>
        <v>0</v>
      </c>
      <c r="BC31" s="20">
        <f>'Base de données cours'!BC31/'Base de données cours'!BB31-1</f>
        <v>0</v>
      </c>
      <c r="BD31" s="20">
        <f>'Base de données cours'!BD31/'Base de données cours'!BC31-1</f>
        <v>-2.7586206896551779E-2</v>
      </c>
      <c r="BE31" s="20">
        <f>'Base de données cours'!BE31/'Base de données cours'!BD31-1</f>
        <v>6.3829787234042534E-2</v>
      </c>
      <c r="BF31" s="20">
        <f>'Base de données cours'!BF31/'Base de données cours'!BE31-1</f>
        <v>0</v>
      </c>
      <c r="BG31" s="20">
        <f>'Base de données cours'!BG31/'Base de données cours'!BF31-1</f>
        <v>0</v>
      </c>
      <c r="BH31" s="20">
        <f>'Base de données cours'!BH31/'Base de données cours'!BG31-1</f>
        <v>0</v>
      </c>
      <c r="BI31" s="21">
        <f>'Base de données cours'!BI31/'Base de données cours'!BH31-1</f>
        <v>-0.90666666666666662</v>
      </c>
      <c r="BJ31" s="21">
        <f>'Base de données cours'!BJ31/'Base de données cours'!BI31-1</f>
        <v>-3.5714285714283367E-4</v>
      </c>
      <c r="BK31" s="21">
        <f>'Base de données cours'!BK31/'Base de données cours'!BJ31-1</f>
        <v>1.3576277241872159E-2</v>
      </c>
      <c r="BL31" s="21">
        <f>'Base de données cours'!BL31/'Base de données cours'!BK31-1</f>
        <v>1.9739161085653878E-2</v>
      </c>
      <c r="BM31" s="21">
        <f>'Base de données cours'!BM31/'Base de données cours'!BL31-1</f>
        <v>-3.2146560663670942E-2</v>
      </c>
      <c r="BN31" s="21">
        <f>'Base de données cours'!BN31/'Base de données cours'!BM31-1</f>
        <v>0</v>
      </c>
      <c r="BO31" s="21">
        <f>'Base de données cours'!BO31/'Base de données cours'!BN31-1</f>
        <v>0</v>
      </c>
      <c r="BP31" s="21">
        <f>'Base de données cours'!BP31/'Base de données cours'!BO31-1</f>
        <v>1.0714285714285676E-2</v>
      </c>
      <c r="BQ31" s="21">
        <f>'Base de données cours'!BQ31/'Base de données cours'!BP31-1</f>
        <v>-1.0600706713780883E-2</v>
      </c>
      <c r="BR31" s="21">
        <f>'Base de données cours'!BR31/'Base de données cours'!BQ31-1</f>
        <v>3.2857142857142918E-2</v>
      </c>
      <c r="BS31" s="21">
        <f>'Base de données cours'!BS31/'Base de données cours'!BR31-1</f>
        <v>-3.319502074688796E-2</v>
      </c>
      <c r="BT31" s="21">
        <f>'Base de données cours'!BT31/'Base de données cours'!BS31-1</f>
        <v>-5.7224606580830173E-3</v>
      </c>
      <c r="BU31" s="21">
        <f>'Base de données cours'!BU31/'Base de données cours'!BT31-1</f>
        <v>5.7553956834532904E-3</v>
      </c>
      <c r="BV31" s="21">
        <f>'Base de données cours'!BV31/'Base de données cours'!BU31-1</f>
        <v>2.96852646638055E-2</v>
      </c>
      <c r="BW31" s="21">
        <f>'Base de données cours'!BW31/'Base de données cours'!BV31-1</f>
        <v>6.5995137200416387E-3</v>
      </c>
      <c r="BX31" s="22">
        <f>'Base de données cours'!BX31/'Base de données cours'!BW31-1</f>
        <v>-0.40648723257418906</v>
      </c>
      <c r="BY31" s="22">
        <f>'Base de données cours'!BY31/'Base de données cours'!BX31-1</f>
        <v>-1.2209302325581373E-2</v>
      </c>
      <c r="BZ31" s="22">
        <f>'Base de données cours'!BZ31/'Base de données cours'!BY31-1</f>
        <v>-1.059446733372571E-2</v>
      </c>
      <c r="CA31" s="22">
        <f>'Base de données cours'!CA31/'Base de données cours'!BZ31-1</f>
        <v>-6.5437239738250774E-3</v>
      </c>
      <c r="CB31" s="22">
        <f>'Base de données cours'!CB31/'Base de données cours'!CA31-1</f>
        <v>0</v>
      </c>
      <c r="CC31" s="22">
        <f>'Base de données cours'!CC31/'Base de données cours'!CB31-1</f>
        <v>2.9341317365269459E-2</v>
      </c>
      <c r="CD31" s="22">
        <f>'Base de données cours'!CD31/'Base de données cours'!CC31-1</f>
        <v>5.8173356602675419E-4</v>
      </c>
      <c r="CE31" s="22">
        <f>'Base de données cours'!CE31/'Base de données cours'!CD31-1</f>
        <v>-5.8139534883721034E-3</v>
      </c>
      <c r="CF31" s="22">
        <f>'Base de données cours'!CF31/'Base de données cours'!CE31-1</f>
        <v>5.8479532163742132E-3</v>
      </c>
      <c r="CG31" s="22">
        <f>'Base de données cours'!CG31/'Base de données cours'!CF31-1</f>
        <v>-1.1627906976744207E-2</v>
      </c>
      <c r="CH31" s="22">
        <f>'Base de données cours'!CH31/'Base de données cours'!CG31-1</f>
        <v>0</v>
      </c>
      <c r="CI31" s="22">
        <f>'Base de données cours'!CI31/'Base de données cours'!CH31-1</f>
        <v>0</v>
      </c>
      <c r="CJ31" s="22">
        <f>'Base de données cours'!CJ31/'Base de données cours'!CI31-1</f>
        <v>-6.4705882352941169E-3</v>
      </c>
      <c r="CK31" s="22">
        <f>'Base de données cours'!CK31/'Base de données cours'!CJ31-1</f>
        <v>-1.7169923031379541E-2</v>
      </c>
      <c r="CL31" s="22">
        <f>'Base de données cours'!CL31/'Base de données cours'!CK31-1</f>
        <v>-2.4096385542168641E-2</v>
      </c>
      <c r="CM31" s="22">
        <f>'Base de données cours'!CM31/'Base de données cours'!CL31-1</f>
        <v>0</v>
      </c>
    </row>
    <row r="32" spans="1:91" x14ac:dyDescent="0.25">
      <c r="A32" s="7" t="s">
        <v>31</v>
      </c>
      <c r="B32" s="12"/>
      <c r="C32" s="19" t="e">
        <f>'Base de données cours'!C32/'Base de données cours'!B32-1</f>
        <v>#DIV/0!</v>
      </c>
      <c r="D32" s="19" t="e">
        <f>'Base de données cours'!D32/'Base de données cours'!C32-1</f>
        <v>#DIV/0!</v>
      </c>
      <c r="E32" s="19" t="e">
        <f>'Base de données cours'!E32/'Base de données cours'!D32-1</f>
        <v>#DIV/0!</v>
      </c>
      <c r="F32" s="19" t="e">
        <f>'Base de données cours'!F32/'Base de données cours'!E32-1</f>
        <v>#DIV/0!</v>
      </c>
      <c r="G32" s="19" t="e">
        <f>'Base de données cours'!G32/'Base de données cours'!F32-1</f>
        <v>#DIV/0!</v>
      </c>
      <c r="H32" s="19" t="e">
        <f>'Base de données cours'!H32/'Base de données cours'!G32-1</f>
        <v>#DIV/0!</v>
      </c>
      <c r="I32" s="19" t="e">
        <f>'Base de données cours'!I32/'Base de données cours'!H32-1</f>
        <v>#DIV/0!</v>
      </c>
      <c r="J32" s="19" t="e">
        <f>'Base de données cours'!J32/'Base de données cours'!I32-1</f>
        <v>#DIV/0!</v>
      </c>
      <c r="K32" s="19" t="e">
        <f>'Base de données cours'!K32/'Base de données cours'!J32-1</f>
        <v>#DIV/0!</v>
      </c>
      <c r="L32" s="19" t="e">
        <f>'Base de données cours'!L32/'Base de données cours'!K32-1</f>
        <v>#DIV/0!</v>
      </c>
      <c r="M32" s="19" t="e">
        <f>'Base de données cours'!M32/'Base de données cours'!L32-1</f>
        <v>#DIV/0!</v>
      </c>
      <c r="N32" s="19" t="e">
        <f>'Base de données cours'!N32/'Base de données cours'!M32-1</f>
        <v>#DIV/0!</v>
      </c>
      <c r="O32" s="19" t="e">
        <f>'Base de données cours'!O32/'Base de données cours'!N32-1</f>
        <v>#DIV/0!</v>
      </c>
      <c r="P32" s="19" t="e">
        <f>'Base de données cours'!P32/'Base de données cours'!O32-1</f>
        <v>#DIV/0!</v>
      </c>
      <c r="Q32" s="19" t="e">
        <f>'Base de données cours'!Q32/'Base de données cours'!P32-1</f>
        <v>#DIV/0!</v>
      </c>
      <c r="R32" s="19" t="e">
        <f>'Base de données cours'!R32/'Base de données cours'!Q32-1</f>
        <v>#DIV/0!</v>
      </c>
      <c r="S32" s="19" t="e">
        <f>'Base de données cours'!S32/'Base de données cours'!R32-1</f>
        <v>#DIV/0!</v>
      </c>
      <c r="T32" s="19" t="e">
        <f>'Base de données cours'!T32/'Base de données cours'!S32-1</f>
        <v>#DIV/0!</v>
      </c>
      <c r="U32" s="19" t="e">
        <f>'Base de données cours'!U32/'Base de données cours'!T32-1</f>
        <v>#DIV/0!</v>
      </c>
      <c r="V32" s="19" t="e">
        <f>'Base de données cours'!V32/'Base de données cours'!U32-1</f>
        <v>#DIV/0!</v>
      </c>
      <c r="W32" s="19" t="e">
        <f>'Base de données cours'!W32/'Base de données cours'!V32-1</f>
        <v>#DIV/0!</v>
      </c>
      <c r="X32" s="19" t="e">
        <f>'Base de données cours'!X32/'Base de données cours'!W32-1</f>
        <v>#DIV/0!</v>
      </c>
      <c r="Y32" s="20" t="e">
        <f>'Base de données cours'!Y32/'Base de données cours'!X32-1</f>
        <v>#DIV/0!</v>
      </c>
      <c r="Z32" s="20">
        <f>'Base de données cours'!Z32/'Base de données cours'!Y32-1</f>
        <v>-4.2553191489361764E-3</v>
      </c>
      <c r="AA32" s="20">
        <f>'Base de données cours'!AA32/'Base de données cours'!Z32-1</f>
        <v>-2.1367521367521292E-4</v>
      </c>
      <c r="AB32" s="20">
        <f>'Base de données cours'!AB32/'Base de données cours'!AA32-1</f>
        <v>-1.2395811070741614E-2</v>
      </c>
      <c r="AC32" s="20">
        <f>'Base de données cours'!AC32/'Base de données cours'!AB32-1</f>
        <v>-1.7528673447305798E-2</v>
      </c>
      <c r="AD32" s="20">
        <f>'Base de données cours'!AD32/'Base de données cours'!AC32-1</f>
        <v>0</v>
      </c>
      <c r="AE32" s="20">
        <f>'Base de données cours'!AE32/'Base de données cours'!AD32-1</f>
        <v>1.3215859030837107E-2</v>
      </c>
      <c r="AF32" s="20">
        <f>'Base de données cours'!AF32/'Base de données cours'!AE32-1</f>
        <v>-1.7391304347826098E-2</v>
      </c>
      <c r="AG32" s="20">
        <f>'Base de données cours'!AG32/'Base de données cours'!AF32-1</f>
        <v>1.5929203539823078E-2</v>
      </c>
      <c r="AH32" s="20">
        <f>'Base de données cours'!AH32/'Base de données cours'!AG32-1</f>
        <v>-2.8745644599303177E-2</v>
      </c>
      <c r="AI32" s="20">
        <f>'Base de données cours'!AI32/'Base de données cours'!AH32-1</f>
        <v>3.0493273542600896E-2</v>
      </c>
      <c r="AJ32" s="20">
        <f>'Base de données cours'!AJ32/'Base de données cours'!AI32-1</f>
        <v>-2.0887728459530019E-2</v>
      </c>
      <c r="AK32" s="20">
        <f>'Base de données cours'!AK32/'Base de données cours'!AJ32-1</f>
        <v>0</v>
      </c>
      <c r="AL32" s="20">
        <f>'Base de données cours'!AL32/'Base de données cours'!AK32-1</f>
        <v>0</v>
      </c>
      <c r="AM32" s="20">
        <f>'Base de données cours'!AM32/'Base de données cours'!AL32-1</f>
        <v>0</v>
      </c>
      <c r="AN32" s="20">
        <f>'Base de données cours'!AN32/'Base de données cours'!AM32-1</f>
        <v>4.4444444444444731E-3</v>
      </c>
      <c r="AO32" s="20">
        <f>'Base de données cours'!AO32/'Base de données cours'!AN32-1</f>
        <v>-6.4159292035398385E-3</v>
      </c>
      <c r="AP32" s="20">
        <f>'Base de données cours'!AP32/'Base de données cours'!AO32-1</f>
        <v>4.4533511467379494E-3</v>
      </c>
      <c r="AQ32" s="20">
        <f>'Base de données cours'!AQ32/'Base de données cours'!AP32-1</f>
        <v>1.950786965196194E-2</v>
      </c>
      <c r="AR32" s="20">
        <f>'Base de données cours'!AR32/'Base de données cours'!AQ32-1</f>
        <v>-2.1526418786692814E-2</v>
      </c>
      <c r="AS32" s="20">
        <f>'Base de données cours'!AS32/'Base de données cours'!AR32-1</f>
        <v>2.2222222222222143E-2</v>
      </c>
      <c r="AT32" s="20">
        <f>'Base de données cours'!AT32/'Base de données cours'!AS32-1</f>
        <v>-6.521739130434745E-3</v>
      </c>
      <c r="AU32" s="20">
        <f>'Base de données cours'!AU32/'Base de données cours'!AT32-1</f>
        <v>6.5645514223193757E-3</v>
      </c>
      <c r="AV32" s="20">
        <f>'Base de données cours'!AV32/'Base de données cours'!AU32-1</f>
        <v>-4.3478260869564966E-3</v>
      </c>
      <c r="AW32" s="20">
        <f>'Base de données cours'!AW32/'Base de données cours'!AV32-1</f>
        <v>4.366812227074135E-3</v>
      </c>
      <c r="AX32" s="20">
        <f>'Base de données cours'!AX32/'Base de données cours'!AW32-1</f>
        <v>0</v>
      </c>
      <c r="AY32" s="20">
        <f>'Base de données cours'!AY32/'Base de données cours'!AX32-1</f>
        <v>0</v>
      </c>
      <c r="AZ32" s="20">
        <f>'Base de données cours'!AZ32/'Base de données cours'!AY32-1</f>
        <v>8.6956521739129933E-3</v>
      </c>
      <c r="BA32" s="20">
        <f>'Base de données cours'!BA32/'Base de données cours'!AZ32-1</f>
        <v>-8.6206896551723755E-3</v>
      </c>
      <c r="BB32" s="20">
        <f>'Base de données cours'!BB32/'Base de données cours'!BA32-1</f>
        <v>2.1739130434782705E-2</v>
      </c>
      <c r="BC32" s="20">
        <f>'Base de données cours'!BC32/'Base de données cours'!BB32-1</f>
        <v>0</v>
      </c>
      <c r="BD32" s="20">
        <f>'Base de données cours'!BD32/'Base de données cours'!BC32-1</f>
        <v>-2.1276595744679216E-4</v>
      </c>
      <c r="BE32" s="20">
        <f>'Base de données cours'!BE32/'Base de données cours'!BD32-1</f>
        <v>1.7237710151095875E-2</v>
      </c>
      <c r="BF32" s="20">
        <f>'Base de données cours'!BF32/'Base de données cours'!BE32-1</f>
        <v>3.9748953974896306E-3</v>
      </c>
      <c r="BG32" s="20">
        <f>'Base de données cours'!BG32/'Base de données cours'!BF32-1</f>
        <v>-3.9591581579495605E-3</v>
      </c>
      <c r="BH32" s="20">
        <f>'Base de données cours'!BH32/'Base de données cours'!BG32-1</f>
        <v>-4.1841004184099972E-3</v>
      </c>
      <c r="BI32" s="21">
        <f>'Base de données cours'!BI32/'Base de données cours'!BH32-1</f>
        <v>-0.28592436974789914</v>
      </c>
      <c r="BJ32" s="21">
        <f>'Base de données cours'!BJ32/'Base de données cours'!BI32-1</f>
        <v>2.9420417769943086E-4</v>
      </c>
      <c r="BK32" s="21">
        <f>'Base de données cours'!BK32/'Base de données cours'!BJ32-1</f>
        <v>-1.1764705882352899E-2</v>
      </c>
      <c r="BL32" s="21">
        <f>'Base de données cours'!BL32/'Base de données cours'!BK32-1</f>
        <v>-1.7857142857142905E-2</v>
      </c>
      <c r="BM32" s="21">
        <f>'Base de données cours'!BM32/'Base de données cours'!BL32-1</f>
        <v>1.8181818181818077E-2</v>
      </c>
      <c r="BN32" s="21">
        <f>'Base de données cours'!BN32/'Base de données cours'!BM32-1</f>
        <v>0</v>
      </c>
      <c r="BO32" s="21">
        <f>'Base de données cours'!BO32/'Base de données cours'!BN32-1</f>
        <v>-1.6666666666666718E-2</v>
      </c>
      <c r="BP32" s="21">
        <f>'Base de données cours'!BP32/'Base de données cours'!BO32-1</f>
        <v>-1.210653753026647E-3</v>
      </c>
      <c r="BQ32" s="21">
        <f>'Base de données cours'!BQ32/'Base de données cours'!BP32-1</f>
        <v>1.8181818181818077E-2</v>
      </c>
      <c r="BR32" s="21">
        <f>'Base de données cours'!BR32/'Base de données cours'!BQ32-1</f>
        <v>1.1904761904761862E-2</v>
      </c>
      <c r="BS32" s="21">
        <f>'Base de données cours'!BS32/'Base de données cours'!BR32-1</f>
        <v>2.9411764705882248E-2</v>
      </c>
      <c r="BT32" s="21">
        <f>'Base de données cours'!BT32/'Base de données cours'!BS32-1</f>
        <v>-2.8571428571428581E-2</v>
      </c>
      <c r="BU32" s="21">
        <f>'Base de données cours'!BU32/'Base de données cours'!BT32-1</f>
        <v>-2.9411764705877808E-4</v>
      </c>
      <c r="BV32" s="21">
        <f>'Base de données cours'!BV32/'Base de données cours'!BU32-1</f>
        <v>-5.5898793762871879E-3</v>
      </c>
      <c r="BW32" s="21">
        <f>'Base de données cours'!BW32/'Base de données cours'!BV32-1</f>
        <v>-5.9171597633134176E-4</v>
      </c>
      <c r="BX32" s="22">
        <f>'Base de données cours'!BX32/'Base de données cours'!BW32-1</f>
        <v>-0.86086441681468329</v>
      </c>
      <c r="BY32" s="22">
        <f>'Base de données cours'!BY32/'Base de données cours'!BX32-1</f>
        <v>-4.2553191489361764E-3</v>
      </c>
      <c r="BZ32" s="22">
        <f>'Base de données cours'!BZ32/'Base de données cours'!BY32-1</f>
        <v>6.8376068376068355E-2</v>
      </c>
      <c r="CA32" s="22">
        <f>'Base de données cours'!CA32/'Base de données cours'!BZ32-1</f>
        <v>-4.0000000000000036E-2</v>
      </c>
      <c r="CB32" s="22">
        <f>'Base de données cours'!CB32/'Base de données cours'!CA32-1</f>
        <v>8.3333333333333037E-3</v>
      </c>
      <c r="CC32" s="22">
        <f>'Base de données cours'!CC32/'Base de données cours'!CB32-1</f>
        <v>5.3719008264462742E-2</v>
      </c>
      <c r="CD32" s="22">
        <f>'Base de données cours'!CD32/'Base de données cours'!CC32-1</f>
        <v>0</v>
      </c>
      <c r="CE32" s="22">
        <f>'Base de données cours'!CE32/'Base de données cours'!CD32-1</f>
        <v>0</v>
      </c>
      <c r="CF32" s="22">
        <f>'Base de données cours'!CF32/'Base de données cours'!CE32-1</f>
        <v>9.8039215686274161E-3</v>
      </c>
      <c r="CG32" s="22">
        <f>'Base de données cours'!CG32/'Base de données cours'!CF32-1</f>
        <v>-9.7087378640776656E-3</v>
      </c>
      <c r="CH32" s="22">
        <f>'Base de données cours'!CH32/'Base de données cours'!CG32-1</f>
        <v>0</v>
      </c>
      <c r="CI32" s="22">
        <f>'Base de données cours'!CI32/'Base de données cours'!CH32-1</f>
        <v>-1.5686274509803977E-2</v>
      </c>
      <c r="CJ32" s="22">
        <f>'Base de données cours'!CJ32/'Base de données cours'!CI32-1</f>
        <v>1.9920318725099584E-3</v>
      </c>
      <c r="CK32" s="22">
        <f>'Base de données cours'!CK32/'Base de données cours'!CJ32-1</f>
        <v>3.3797216699801291E-2</v>
      </c>
      <c r="CL32" s="22">
        <f>'Base de données cours'!CL32/'Base de données cours'!CK32-1</f>
        <v>0</v>
      </c>
      <c r="CM32" s="22">
        <f>'Base de données cours'!CM32/'Base de données cours'!CL32-1</f>
        <v>3.6538461538461631E-2</v>
      </c>
    </row>
    <row r="33" spans="1:91" x14ac:dyDescent="0.25">
      <c r="A33" s="8" t="s">
        <v>32</v>
      </c>
      <c r="B33" s="12"/>
      <c r="C33" s="19">
        <f>'Base de données cours'!C33/'Base de données cours'!B33-1</f>
        <v>-4.85853100885969E-3</v>
      </c>
      <c r="D33" s="19">
        <f>'Base de données cours'!D33/'Base de données cours'!C33-1</f>
        <v>1.522113727742691E-2</v>
      </c>
      <c r="E33" s="19">
        <f>'Base de données cours'!E33/'Base de données cours'!D33-1</f>
        <v>2.9702970297029729E-2</v>
      </c>
      <c r="F33" s="19">
        <f>'Base de données cours'!F33/'Base de données cours'!E33-1</f>
        <v>1.758241758241752E-2</v>
      </c>
      <c r="G33" s="19">
        <f>'Base de données cours'!G33/'Base de données cours'!F33-1</f>
        <v>1.7998560115188855E-3</v>
      </c>
      <c r="H33" s="19">
        <f>'Base de données cours'!H33/'Base de données cours'!G33-1</f>
        <v>-7.6356449874236398E-3</v>
      </c>
      <c r="I33" s="19">
        <f>'Base de données cours'!I33/'Base de données cours'!H33-1</f>
        <v>-4.3450710600163589E-3</v>
      </c>
      <c r="J33" s="19">
        <f>'Base de données cours'!J33/'Base de données cours'!I33-1</f>
        <v>-3.7276116010546145E-3</v>
      </c>
      <c r="K33" s="19">
        <f>'Base de données cours'!K33/'Base de données cours'!J33-1</f>
        <v>-1.3141084139441483E-2</v>
      </c>
      <c r="L33" s="19">
        <f>'Base de données cours'!L33/'Base de données cours'!K33-1</f>
        <v>2.7741816164228439E-4</v>
      </c>
      <c r="M33" s="19">
        <f>'Base de données cours'!M33/'Base de données cours'!L33-1</f>
        <v>5.6392715170565655E-3</v>
      </c>
      <c r="N33" s="19">
        <f>'Base de données cours'!N33/'Base de données cours'!M33-1</f>
        <v>2.5740025740026429E-3</v>
      </c>
      <c r="O33" s="19">
        <f>'Base de données cours'!O33/'Base de données cours'!N33-1</f>
        <v>-2.4940399779937672E-2</v>
      </c>
      <c r="P33" s="19">
        <f>'Base de données cours'!P33/'Base de données cours'!O33-1</f>
        <v>1.4669926650366705E-2</v>
      </c>
      <c r="Q33" s="19">
        <f>'Base de données cours'!Q33/'Base de données cours'!P33-1</f>
        <v>-1.7701575532900971E-2</v>
      </c>
      <c r="R33" s="19">
        <f>'Base de données cours'!R33/'Base de données cours'!Q33-1</f>
        <v>-1.7831870931219962E-2</v>
      </c>
      <c r="S33" s="19">
        <f>'Base de données cours'!S33/'Base de données cours'!R33-1</f>
        <v>1.9596541786743638E-2</v>
      </c>
      <c r="T33" s="19">
        <f>'Base de données cours'!T33/'Base de données cours'!S33-1</f>
        <v>1.6016581872997371E-3</v>
      </c>
      <c r="U33" s="19">
        <f>'Base de données cours'!U33/'Base de données cours'!T33-1</f>
        <v>3.0382842630044316E-2</v>
      </c>
      <c r="V33" s="19">
        <f>'Base de données cours'!V33/'Base de données cours'!U33-1</f>
        <v>4.3819609275148608E-3</v>
      </c>
      <c r="W33" s="19">
        <f>'Base de données cours'!W33/'Base de données cours'!V33-1</f>
        <v>-1.3815669878203929E-2</v>
      </c>
      <c r="X33" s="19">
        <f>'Base de données cours'!X33/'Base de données cours'!W33-1</f>
        <v>2.165898617511508E-2</v>
      </c>
      <c r="Y33" s="20">
        <f>'Base de données cours'!Y33/'Base de données cours'!X33-1</f>
        <v>-0.14298601714027959</v>
      </c>
      <c r="Z33" s="20">
        <f>'Base de données cours'!Z33/'Base de données cours'!Y33-1</f>
        <v>7.5789473684211295E-3</v>
      </c>
      <c r="AA33" s="20">
        <f>'Base de données cours'!AA33/'Base de données cours'!Z33-1</f>
        <v>7.3129962390305892E-4</v>
      </c>
      <c r="AB33" s="20">
        <f>'Base de données cours'!AB33/'Base de données cours'!AA33-1</f>
        <v>1.3571354003549807E-3</v>
      </c>
      <c r="AC33" s="20">
        <f>'Base de données cours'!AC33/'Base de données cours'!AB33-1</f>
        <v>2.085070892410279E-4</v>
      </c>
      <c r="AD33" s="20">
        <f>'Base de données cours'!AD33/'Base de données cours'!AC33-1</f>
        <v>6.5666041275795894E-3</v>
      </c>
      <c r="AE33" s="20">
        <f>'Base de données cours'!AE33/'Base de données cours'!AD33-1</f>
        <v>-1.0458734596665575E-2</v>
      </c>
      <c r="AF33" s="20">
        <f>'Base de données cours'!AF33/'Base de données cours'!AE33-1</f>
        <v>3.034742570112936E-3</v>
      </c>
      <c r="AG33" s="20">
        <f>'Base de données cours'!AG33/'Base de données cours'!AF33-1</f>
        <v>-2.50391236306724E-3</v>
      </c>
      <c r="AH33" s="20">
        <f>'Base de données cours'!AH33/'Base de données cours'!AG33-1</f>
        <v>1.4642819788726058E-3</v>
      </c>
      <c r="AI33" s="20">
        <f>'Base de données cours'!AI33/'Base de données cours'!AH33-1</f>
        <v>1.4621409921671269E-3</v>
      </c>
      <c r="AJ33" s="20">
        <f>'Base de données cours'!AJ33/'Base de données cours'!AI33-1</f>
        <v>-1.7728647408489229E-3</v>
      </c>
      <c r="AK33" s="20">
        <f>'Base de données cours'!AK33/'Base de données cours'!AJ33-1</f>
        <v>8.3577099874632133E-4</v>
      </c>
      <c r="AL33" s="20">
        <f>'Base de données cours'!AL33/'Base de données cours'!AK33-1</f>
        <v>9.7077244258874096E-3</v>
      </c>
      <c r="AM33" s="20">
        <f>'Base de données cours'!AM33/'Base de données cours'!AL33-1</f>
        <v>5.5825493642096546E-3</v>
      </c>
      <c r="AN33" s="20">
        <f>'Base de données cours'!AN33/'Base de données cours'!AM33-1</f>
        <v>-7.9161097974709271E-3</v>
      </c>
      <c r="AO33" s="20">
        <f>'Base de données cours'!AO33/'Base de données cours'!AN33-1</f>
        <v>8.2901554404135602E-4</v>
      </c>
      <c r="AP33" s="20">
        <f>'Base de données cours'!AP33/'Base de données cours'!AO33-1</f>
        <v>-1.346034375647065E-3</v>
      </c>
      <c r="AQ33" s="20">
        <f>'Base de données cours'!AQ33/'Base de données cours'!AP33-1</f>
        <v>6.7392431311559253E-3</v>
      </c>
      <c r="AR33" s="20">
        <f>'Base de données cours'!AR33/'Base de données cours'!AQ33-1</f>
        <v>-2.7806385169927283E-3</v>
      </c>
      <c r="AS33" s="20">
        <f>'Base de données cours'!AS33/'Base de données cours'!AR33-1</f>
        <v>6.9193431787668569E-3</v>
      </c>
      <c r="AT33" s="20">
        <f>'Base de données cours'!AT33/'Base de données cours'!AS33-1</f>
        <v>7.8974358974359671E-3</v>
      </c>
      <c r="AU33" s="20">
        <f>'Base de données cours'!AU33/'Base de données cours'!AT33-1</f>
        <v>-7.733794647399983E-3</v>
      </c>
      <c r="AV33" s="20">
        <f>'Base de données cours'!AV33/'Base de données cours'!AU33-1</f>
        <v>-6.1532150548659903E-4</v>
      </c>
      <c r="AW33" s="20">
        <f>'Base de données cours'!AW33/'Base de données cours'!AV33-1</f>
        <v>8.0041046690610962E-3</v>
      </c>
      <c r="AX33" s="20">
        <f>'Base de données cours'!AX33/'Base de données cours'!AW33-1</f>
        <v>-5.1918965692762109E-3</v>
      </c>
      <c r="AY33" s="20">
        <f>'Base de données cours'!AY33/'Base de données cours'!AX33-1</f>
        <v>8.2889889480146639E-3</v>
      </c>
      <c r="AZ33" s="20">
        <f>'Base de données cours'!AZ33/'Base de données cours'!AY33-1</f>
        <v>-1.1671572110017348E-2</v>
      </c>
      <c r="BA33" s="20">
        <f>'Base de données cours'!BA33/'Base de données cours'!AZ33-1</f>
        <v>1.2630930375847171E-2</v>
      </c>
      <c r="BB33" s="20">
        <f>'Base de données cours'!BB33/'Base de données cours'!BA33-1</f>
        <v>1.1053645674880874E-2</v>
      </c>
      <c r="BC33" s="20">
        <f>'Base de données cours'!BC33/'Base de données cours'!BB33-1</f>
        <v>-2.8084252758274753E-3</v>
      </c>
      <c r="BD33" s="20">
        <f>'Base de données cours'!BD33/'Base de données cours'!BC33-1</f>
        <v>-4.727419030376212E-3</v>
      </c>
      <c r="BE33" s="20">
        <f>'Base de données cours'!BE33/'Base de données cours'!BD33-1</f>
        <v>6.1445174330469809E-2</v>
      </c>
      <c r="BF33" s="20">
        <f>'Base de données cours'!BF33/'Base de données cours'!BE33-1</f>
        <v>-4.4749119299247742E-3</v>
      </c>
      <c r="BG33" s="20">
        <f>'Base de données cours'!BG33/'Base de données cours'!BF33-1</f>
        <v>-1.2528691660290803E-2</v>
      </c>
      <c r="BH33" s="20">
        <f>'Base de données cours'!BH33/'Base de données cours'!BG33-1</f>
        <v>5.3268765133172025E-3</v>
      </c>
      <c r="BI33" s="21">
        <f>'Base de données cours'!BI33/'Base de données cours'!BH33-1</f>
        <v>-0.16252408477841995</v>
      </c>
      <c r="BJ33" s="21">
        <f>'Base de données cours'!BJ33/'Base de données cours'!BI33-1</f>
        <v>-7.0171402277696693E-3</v>
      </c>
      <c r="BK33" s="21">
        <f>'Base de données cours'!BK33/'Base de données cours'!BJ33-1</f>
        <v>5.7924003707137128E-3</v>
      </c>
      <c r="BL33" s="21">
        <f>'Base de données cours'!BL33/'Base de données cours'!BK33-1</f>
        <v>4.3768716885510539E-3</v>
      </c>
      <c r="BM33" s="21">
        <f>'Base de données cours'!BM33/'Base de données cours'!BL33-1</f>
        <v>-4.2431192660551398E-3</v>
      </c>
      <c r="BN33" s="21">
        <f>'Base de données cours'!BN33/'Base de données cours'!BM33-1</f>
        <v>0</v>
      </c>
      <c r="BO33" s="21">
        <f>'Base de données cours'!BO33/'Base de données cours'!BN33-1</f>
        <v>-8.4072325233214285E-3</v>
      </c>
      <c r="BP33" s="21">
        <f>'Base de données cours'!BP33/'Base de données cours'!BO33-1</f>
        <v>2.9036004645761615E-3</v>
      </c>
      <c r="BQ33" s="21">
        <f>'Base de données cours'!BQ33/'Base de données cours'!BP33-1</f>
        <v>-8.6855819339896057E-3</v>
      </c>
      <c r="BR33" s="21">
        <f>'Base de données cours'!BR33/'Base de données cours'!BQ33-1</f>
        <v>2.5934579439252259E-2</v>
      </c>
      <c r="BS33" s="21">
        <f>'Base de données cours'!BS33/'Base de données cours'!BR33-1</f>
        <v>-6.3766795718513958E-3</v>
      </c>
      <c r="BT33" s="21">
        <f>'Base de données cours'!BT33/'Base de données cours'!BS33-1</f>
        <v>-1.146000458400187E-2</v>
      </c>
      <c r="BU33" s="21">
        <f>'Base de données cours'!BU33/'Base de données cours'!BT33-1</f>
        <v>-1.1824715974959488E-2</v>
      </c>
      <c r="BV33" s="21">
        <f>'Base de données cours'!BV33/'Base de données cours'!BU33-1</f>
        <v>3.5194744251532128E-4</v>
      </c>
      <c r="BW33" s="21">
        <f>'Base de données cours'!BW33/'Base de données cours'!BV33-1</f>
        <v>-1.1727453969734292E-4</v>
      </c>
      <c r="BX33" s="22">
        <f>'Base de données cours'!BX33/'Base de données cours'!BW33-1</f>
        <v>-0.2703495191179921</v>
      </c>
      <c r="BY33" s="22">
        <f>'Base de données cours'!BY33/'Base de données cours'!BX33-1</f>
        <v>-6.4298344317637035E-4</v>
      </c>
      <c r="BZ33" s="22">
        <f>'Base de données cours'!BZ33/'Base de données cours'!BY33-1</f>
        <v>-1.2867942737654348E-3</v>
      </c>
      <c r="CA33" s="22">
        <f>'Base de données cours'!CA33/'Base de données cours'!BZ33-1</f>
        <v>-1.2079239813174381E-2</v>
      </c>
      <c r="CB33" s="22">
        <f>'Base de données cours'!CB33/'Base de données cours'!CA33-1</f>
        <v>-2.9344636452560691E-3</v>
      </c>
      <c r="CC33" s="22">
        <f>'Base de données cours'!CC33/'Base de données cours'!CB33-1</f>
        <v>1.5696533682145297E-2</v>
      </c>
      <c r="CD33" s="22">
        <f>'Base de données cours'!CD33/'Base de données cours'!CC33-1</f>
        <v>8.0489375402459373E-4</v>
      </c>
      <c r="CE33" s="22">
        <f>'Base de données cours'!CE33/'Base de données cours'!CD33-1</f>
        <v>1.4154737011420115E-2</v>
      </c>
      <c r="CF33" s="22">
        <f>'Base de données cours'!CF33/'Base de données cours'!CE33-1</f>
        <v>-1.1736716891356025E-2</v>
      </c>
      <c r="CG33" s="22">
        <f>'Base de données cours'!CG33/'Base de données cours'!CF33-1</f>
        <v>3.0492697801316471E-3</v>
      </c>
      <c r="CH33" s="22">
        <f>'Base de données cours'!CH33/'Base de données cours'!CG33-1</f>
        <v>-2.5599999999998957E-3</v>
      </c>
      <c r="CI33" s="22">
        <f>'Base de données cours'!CI33/'Base de données cours'!CH33-1</f>
        <v>1.7645171639397716E-3</v>
      </c>
      <c r="CJ33" s="22">
        <f>'Base de données cours'!CJ33/'Base de données cours'!CI33-1</f>
        <v>6.4051240992801795E-4</v>
      </c>
      <c r="CK33" s="22">
        <f>'Base de données cours'!CK33/'Base de données cours'!CJ33-1</f>
        <v>4.4807169147063064E-3</v>
      </c>
      <c r="CL33" s="22">
        <f>'Base de données cours'!CL33/'Base de données cours'!CK33-1</f>
        <v>-1.1470447666082628E-2</v>
      </c>
      <c r="CM33" s="22">
        <f>'Base de données cours'!CM33/'Base de données cours'!CL33-1</f>
        <v>8.2191780821918581E-3</v>
      </c>
    </row>
    <row r="34" spans="1:91" x14ac:dyDescent="0.25">
      <c r="A34" s="3" t="s">
        <v>33</v>
      </c>
      <c r="B34" s="12"/>
      <c r="C34" s="19">
        <f>'Base de données cours'!C34/'Base de données cours'!B34-1</f>
        <v>-2.8340080971659964E-2</v>
      </c>
      <c r="D34" s="19">
        <f>'Base de données cours'!D34/'Base de données cours'!C34-1</f>
        <v>2.4999999999999911E-2</v>
      </c>
      <c r="E34" s="19">
        <f>'Base de données cours'!E34/'Base de données cours'!D34-1</f>
        <v>-0.22772357723577241</v>
      </c>
      <c r="F34" s="19">
        <f>'Base de données cours'!F34/'Base de données cours'!E34-1</f>
        <v>0</v>
      </c>
      <c r="G34" s="19">
        <f>'Base de données cours'!G34/'Base de données cours'!F34-1</f>
        <v>-5.2531845457416515E-2</v>
      </c>
      <c r="H34" s="19">
        <f>'Base de données cours'!H34/'Base de données cours'!G34-1</f>
        <v>0</v>
      </c>
      <c r="I34" s="19">
        <f>'Base de données cours'!I34/'Base de données cours'!H34-1</f>
        <v>0</v>
      </c>
      <c r="J34" s="19">
        <f>'Base de données cours'!J34/'Base de données cours'!I34-1</f>
        <v>0</v>
      </c>
      <c r="K34" s="19">
        <f>'Base de données cours'!K34/'Base de données cours'!J34-1</f>
        <v>0</v>
      </c>
      <c r="L34" s="19">
        <f>'Base de données cours'!L34/'Base de données cours'!K34-1</f>
        <v>-2.2222222222222254E-2</v>
      </c>
      <c r="M34" s="19">
        <f>'Base de données cours'!M34/'Base de données cours'!L34-1</f>
        <v>0</v>
      </c>
      <c r="N34" s="19">
        <f>'Base de données cours'!N34/'Base de données cours'!M34-1</f>
        <v>-3.4090909090909061E-2</v>
      </c>
      <c r="O34" s="19">
        <f>'Base de données cours'!O34/'Base de données cours'!N34-1</f>
        <v>0.12947058823529423</v>
      </c>
      <c r="P34" s="19">
        <f>'Base de données cours'!P34/'Base de données cours'!O34-1</f>
        <v>5.8121972813915956E-2</v>
      </c>
      <c r="Q34" s="19">
        <f>'Base de données cours'!Q34/'Base de données cours'!P34-1</f>
        <v>0</v>
      </c>
      <c r="R34" s="19">
        <f>'Base de données cours'!R34/'Base de données cours'!Q34-1</f>
        <v>0</v>
      </c>
      <c r="S34" s="19">
        <f>'Base de données cours'!S34/'Base de données cours'!R34-1</f>
        <v>5.4338731111876815E-2</v>
      </c>
      <c r="T34" s="19">
        <f>'Base de données cours'!T34/'Base de données cours'!S34-1</f>
        <v>-9.8034638905741822E-4</v>
      </c>
      <c r="U34" s="19">
        <f>'Base de données cours'!U34/'Base de données cours'!T34-1</f>
        <v>7.4766355140186924E-2</v>
      </c>
      <c r="V34" s="19">
        <f>'Base de données cours'!V34/'Base de données cours'!U34-1</f>
        <v>0</v>
      </c>
      <c r="W34" s="19">
        <f>'Base de données cours'!W34/'Base de données cours'!V34-1</f>
        <v>0</v>
      </c>
      <c r="X34" s="19">
        <f>'Base de données cours'!X34/'Base de données cours'!W34-1</f>
        <v>0</v>
      </c>
      <c r="Y34" s="20">
        <f>'Base de données cours'!Y34/'Base de données cours'!X34-1</f>
        <v>-0.23913043478260865</v>
      </c>
      <c r="Z34" s="20">
        <f>'Base de données cours'!Z34/'Base de données cours'!Y34-1</f>
        <v>0</v>
      </c>
      <c r="AA34" s="20">
        <f>'Base de données cours'!AA34/'Base de données cours'!Z34-1</f>
        <v>0</v>
      </c>
      <c r="AB34" s="20">
        <f>'Base de données cours'!AB34/'Base de données cours'!AA34-1</f>
        <v>0</v>
      </c>
      <c r="AC34" s="20">
        <f>'Base de données cours'!AC34/'Base de données cours'!AB34-1</f>
        <v>0</v>
      </c>
      <c r="AD34" s="20">
        <f>'Base de données cours'!AD34/'Base de données cours'!AC34-1</f>
        <v>0</v>
      </c>
      <c r="AE34" s="20">
        <f>'Base de données cours'!AE34/'Base de données cours'!AD34-1</f>
        <v>0</v>
      </c>
      <c r="AF34" s="20">
        <f>'Base de données cours'!AF34/'Base de données cours'!AE34-1</f>
        <v>0</v>
      </c>
      <c r="AG34" s="20">
        <f>'Base de données cours'!AG34/'Base de données cours'!AF34-1</f>
        <v>0</v>
      </c>
      <c r="AH34" s="20">
        <f>'Base de données cours'!AH34/'Base de données cours'!AG34-1</f>
        <v>0</v>
      </c>
      <c r="AI34" s="20">
        <f>'Base de données cours'!AI34/'Base de données cours'!AH34-1</f>
        <v>0</v>
      </c>
      <c r="AJ34" s="20">
        <f>'Base de données cours'!AJ34/'Base de données cours'!AI34-1</f>
        <v>-2.8571428571428581E-2</v>
      </c>
      <c r="AK34" s="20">
        <f>'Base de données cours'!AK34/'Base de données cours'!AJ34-1</f>
        <v>0</v>
      </c>
      <c r="AL34" s="20">
        <f>'Base de données cours'!AL34/'Base de données cours'!AK34-1</f>
        <v>0</v>
      </c>
      <c r="AM34" s="20">
        <f>'Base de données cours'!AM34/'Base de données cours'!AL34-1</f>
        <v>0</v>
      </c>
      <c r="AN34" s="20">
        <f>'Base de données cours'!AN34/'Base de données cours'!AM34-1</f>
        <v>-6.9411764705882395E-2</v>
      </c>
      <c r="AO34" s="20">
        <f>'Base de données cours'!AO34/'Base de données cours'!AN34-1</f>
        <v>0</v>
      </c>
      <c r="AP34" s="20">
        <f>'Base de données cours'!AP34/'Base de données cours'!AO34-1</f>
        <v>0</v>
      </c>
      <c r="AQ34" s="20">
        <f>'Base de données cours'!AQ34/'Base de données cours'!AP34-1</f>
        <v>6.3211125158035841E-4</v>
      </c>
      <c r="AR34" s="20">
        <f>'Base de données cours'!AR34/'Base de données cours'!AQ34-1</f>
        <v>0</v>
      </c>
      <c r="AS34" s="20">
        <f>'Base de données cours'!AS34/'Base de données cours'!AR34-1</f>
        <v>0</v>
      </c>
      <c r="AT34" s="20">
        <f>'Base de données cours'!AT34/'Base de données cours'!AS34-1</f>
        <v>0</v>
      </c>
      <c r="AU34" s="20">
        <f>'Base de données cours'!AU34/'Base de données cours'!AT34-1</f>
        <v>-8.2122552116234981E-3</v>
      </c>
      <c r="AV34" s="20">
        <f>'Base de données cours'!AV34/'Base de données cours'!AU34-1</f>
        <v>0</v>
      </c>
      <c r="AW34" s="20">
        <f>'Base de données cours'!AW34/'Base de données cours'!AV34-1</f>
        <v>0</v>
      </c>
      <c r="AX34" s="20">
        <f>'Base de données cours'!AX34/'Base de données cours'!AW34-1</f>
        <v>0</v>
      </c>
      <c r="AY34" s="20">
        <f>'Base de données cours'!AY34/'Base de données cours'!AX34-1</f>
        <v>0</v>
      </c>
      <c r="AZ34" s="20">
        <f>'Base de données cours'!AZ34/'Base de données cours'!AY34-1</f>
        <v>0</v>
      </c>
      <c r="BA34" s="20">
        <f>'Base de données cours'!BA34/'Base de données cours'!AZ34-1</f>
        <v>0</v>
      </c>
      <c r="BB34" s="20">
        <f>'Base de données cours'!BB34/'Base de données cours'!BA34-1</f>
        <v>-6.3694267515923553E-3</v>
      </c>
      <c r="BC34" s="20">
        <f>'Base de données cours'!BC34/'Base de données cours'!BB34-1</f>
        <v>0</v>
      </c>
      <c r="BD34" s="20">
        <f>'Base de données cours'!BD34/'Base de données cours'!BC34-1</f>
        <v>0</v>
      </c>
      <c r="BE34" s="20">
        <f>'Base de données cours'!BE34/'Base de données cours'!BD34-1</f>
        <v>0</v>
      </c>
      <c r="BF34" s="20">
        <f>'Base de données cours'!BF34/'Base de données cours'!BE34-1</f>
        <v>0</v>
      </c>
      <c r="BG34" s="20">
        <f>'Base de données cours'!BG34/'Base de données cours'!BF34-1</f>
        <v>-3.8461538461538436E-2</v>
      </c>
      <c r="BH34" s="20">
        <f>'Base de données cours'!BH34/'Base de données cours'!BG34-1</f>
        <v>4.0000000000000036E-2</v>
      </c>
      <c r="BI34" s="21">
        <f>'Base de données cours'!BI34/'Base de données cours'!BH34-1</f>
        <v>-0.97570512820512822</v>
      </c>
      <c r="BJ34" s="21">
        <f>'Base de données cours'!BJ34/'Base de données cours'!BI34-1</f>
        <v>2.1108179419525142E-2</v>
      </c>
      <c r="BK34" s="21">
        <f>'Base de données cours'!BK34/'Base de données cours'!BJ34-1</f>
        <v>-5.9431524547803649E-2</v>
      </c>
      <c r="BL34" s="21">
        <f>'Base de données cours'!BL34/'Base de données cours'!BK34-1</f>
        <v>4.9450549450549497E-2</v>
      </c>
      <c r="BM34" s="21">
        <f>'Base de données cours'!BM34/'Base de données cours'!BL34-1</f>
        <v>-1.0471204188481686E-2</v>
      </c>
      <c r="BN34" s="21">
        <f>'Base de données cours'!BN34/'Base de données cours'!BM34-1</f>
        <v>0</v>
      </c>
      <c r="BO34" s="21">
        <f>'Base de données cours'!BO34/'Base de données cours'!BN34-1</f>
        <v>-1.0582010582010581E-2</v>
      </c>
      <c r="BP34" s="21">
        <f>'Base de données cours'!BP34/'Base de données cours'!BO34-1</f>
        <v>0</v>
      </c>
      <c r="BQ34" s="21">
        <f>'Base de données cours'!BQ34/'Base de données cours'!BP34-1</f>
        <v>3.475935828876997E-2</v>
      </c>
      <c r="BR34" s="21">
        <f>'Base de données cours'!BR34/'Base de données cours'!BQ34-1</f>
        <v>1.2919896640826822E-2</v>
      </c>
      <c r="BS34" s="21">
        <f>'Base de données cours'!BS34/'Base de données cours'!BR34-1</f>
        <v>-3.0612244897959218E-2</v>
      </c>
      <c r="BT34" s="21">
        <f>'Base de données cours'!BT34/'Base de données cours'!BS34-1</f>
        <v>0</v>
      </c>
      <c r="BU34" s="21">
        <f>'Base de données cours'!BU34/'Base de données cours'!BT34-1</f>
        <v>-5.2631578947368474E-2</v>
      </c>
      <c r="BV34" s="21">
        <f>'Base de données cours'!BV34/'Base de données cours'!BU34-1</f>
        <v>0</v>
      </c>
      <c r="BW34" s="21">
        <f>'Base de données cours'!BW34/'Base de données cours'!BV34-1</f>
        <v>5.2777777777777812E-2</v>
      </c>
      <c r="BX34" s="22">
        <f>'Base de données cours'!BX34/'Base de données cours'!BW34-1</f>
        <v>-0.44591029023746698</v>
      </c>
      <c r="BY34" s="22">
        <f>'Base de données cours'!BY34/'Base de données cours'!BX34-1</f>
        <v>1.904761904761898E-2</v>
      </c>
      <c r="BZ34" s="22">
        <f>'Base de données cours'!BZ34/'Base de données cours'!BY34-1</f>
        <v>7.4766355140186924E-2</v>
      </c>
      <c r="CA34" s="22">
        <f>'Base de données cours'!CA34/'Base de données cours'!BZ34-1</f>
        <v>8.6956521739129933E-3</v>
      </c>
      <c r="CB34" s="22">
        <f>'Base de données cours'!CB34/'Base de données cours'!CA34-1</f>
        <v>-4.3103448275861878E-3</v>
      </c>
      <c r="CC34" s="22">
        <f>'Base de données cours'!CC34/'Base de données cours'!CB34-1</f>
        <v>0</v>
      </c>
      <c r="CD34" s="22">
        <f>'Base de données cours'!CD34/'Base de données cours'!CC34-1</f>
        <v>-1.2987012987012991E-2</v>
      </c>
      <c r="CE34" s="22">
        <f>'Base de données cours'!CE34/'Base de données cours'!CD34-1</f>
        <v>0</v>
      </c>
      <c r="CF34" s="22">
        <f>'Base de données cours'!CF34/'Base de données cours'!CE34-1</f>
        <v>5.2631578947368363E-2</v>
      </c>
      <c r="CG34" s="22">
        <f>'Base de données cours'!CG34/'Base de données cours'!CF34-1</f>
        <v>4.1666666666666741E-2</v>
      </c>
      <c r="CH34" s="22">
        <f>'Base de données cours'!CH34/'Base de données cours'!CG34-1</f>
        <v>6.800000000000006E-2</v>
      </c>
      <c r="CI34" s="22">
        <f>'Base de données cours'!CI34/'Base de données cours'!CH34-1</f>
        <v>-3.7453183520599342E-3</v>
      </c>
      <c r="CJ34" s="22">
        <f>'Base de données cours'!CJ34/'Base de données cours'!CI34-1</f>
        <v>7.1428571428571397E-2</v>
      </c>
      <c r="CK34" s="22">
        <f>'Base de données cours'!CK34/'Base de données cours'!CJ34-1</f>
        <v>5.2631578947368363E-2</v>
      </c>
      <c r="CL34" s="22">
        <f>'Base de données cours'!CL34/'Base de données cours'!CK34-1</f>
        <v>7.333333333333325E-2</v>
      </c>
      <c r="CM34" s="22">
        <f>'Base de données cours'!CM34/'Base de données cours'!CL34-1</f>
        <v>1.8633540372670732E-2</v>
      </c>
    </row>
    <row r="35" spans="1:91" x14ac:dyDescent="0.25">
      <c r="A35" s="3" t="s">
        <v>34</v>
      </c>
      <c r="B35" s="12"/>
      <c r="C35" s="19">
        <f>'Base de données cours'!C35/'Base de données cours'!B35-1</f>
        <v>-1.6499999999999959E-2</v>
      </c>
      <c r="D35" s="19">
        <f>'Base de données cours'!D35/'Base de données cours'!C35-1</f>
        <v>1.6776817488561191E-2</v>
      </c>
      <c r="E35" s="19">
        <f>'Base de données cours'!E35/'Base de données cours'!D35-1</f>
        <v>-1.3333333333333308E-2</v>
      </c>
      <c r="F35" s="19">
        <f>'Base de données cours'!F35/'Base de données cours'!E35-1</f>
        <v>1.3513513513513598E-2</v>
      </c>
      <c r="G35" s="19">
        <f>'Base de données cours'!G35/'Base de données cours'!F35-1</f>
        <v>0</v>
      </c>
      <c r="H35" s="19">
        <f>'Base de données cours'!H35/'Base de données cours'!G35-1</f>
        <v>3.0000000000000027E-2</v>
      </c>
      <c r="I35" s="19">
        <f>'Base de données cours'!I35/'Base de données cours'!H35-1</f>
        <v>-4.2071197411003292E-2</v>
      </c>
      <c r="J35" s="19">
        <f>'Base de données cours'!J35/'Base de données cours'!I35-1</f>
        <v>1.3513513513513598E-2</v>
      </c>
      <c r="K35" s="19">
        <f>'Base de données cours'!K35/'Base de données cours'!J35-1</f>
        <v>3.3333333333334103E-3</v>
      </c>
      <c r="L35" s="19">
        <f>'Base de données cours'!L35/'Base de données cours'!K35-1</f>
        <v>-1.6611295681063121E-2</v>
      </c>
      <c r="M35" s="19">
        <f>'Base de données cours'!M35/'Base de données cours'!L35-1</f>
        <v>1.3513513513513598E-2</v>
      </c>
      <c r="N35" s="19">
        <f>'Base de données cours'!N35/'Base de données cours'!M35-1</f>
        <v>-1.0000000000000009E-2</v>
      </c>
      <c r="O35" s="19">
        <f>'Base de données cours'!O35/'Base de données cours'!N35-1</f>
        <v>-2.3569023569023573E-2</v>
      </c>
      <c r="P35" s="19">
        <f>'Base de données cours'!P35/'Base de données cours'!O35-1</f>
        <v>0</v>
      </c>
      <c r="Q35" s="19">
        <f>'Base de données cours'!Q35/'Base de données cours'!P35-1</f>
        <v>-1.379310344827589E-2</v>
      </c>
      <c r="R35" s="19">
        <f>'Base de données cours'!R35/'Base de données cours'!Q35-1</f>
        <v>-3.1468531468531458E-3</v>
      </c>
      <c r="S35" s="19">
        <f>'Base de données cours'!S35/'Base de données cours'!R35-1</f>
        <v>1.3679410733076214E-2</v>
      </c>
      <c r="T35" s="19">
        <f>'Base de données cours'!T35/'Base de données cours'!S35-1</f>
        <v>-1.384083044982698E-2</v>
      </c>
      <c r="U35" s="19">
        <f>'Base de données cours'!U35/'Base de données cours'!T35-1</f>
        <v>1.0526315789473717E-2</v>
      </c>
      <c r="V35" s="19">
        <f>'Base de données cours'!V35/'Base de données cours'!U35-1</f>
        <v>1.3020833333333259E-2</v>
      </c>
      <c r="W35" s="19">
        <f>'Base de données cours'!W35/'Base de données cours'!V35-1</f>
        <v>-6.4267352185089943E-2</v>
      </c>
      <c r="X35" s="19">
        <f>'Base de données cours'!X35/'Base de données cours'!W35-1</f>
        <v>3.66300366300365E-3</v>
      </c>
      <c r="Y35" s="20">
        <f>'Base de données cours'!Y35/'Base de données cours'!X35-1</f>
        <v>-0.14233576642335766</v>
      </c>
      <c r="Z35" s="20">
        <f>'Base de données cours'!Z35/'Base de données cours'!Y35-1</f>
        <v>0</v>
      </c>
      <c r="AA35" s="20">
        <f>'Base de données cours'!AA35/'Base de données cours'!Z35-1</f>
        <v>-4.2553191489361653E-2</v>
      </c>
      <c r="AB35" s="20">
        <f>'Base de données cours'!AB35/'Base de données cours'!AA35-1</f>
        <v>-2.200000000000002E-2</v>
      </c>
      <c r="AC35" s="20">
        <f>'Base de données cours'!AC35/'Base de données cours'!AB35-1</f>
        <v>4.0672574414905682E-2</v>
      </c>
      <c r="AD35" s="20">
        <f>'Base de données cours'!AD35/'Base de données cours'!AC35-1</f>
        <v>-1.3100436681222738E-2</v>
      </c>
      <c r="AE35" s="20">
        <f>'Base de données cours'!AE35/'Base de données cours'!AD35-1</f>
        <v>0</v>
      </c>
      <c r="AF35" s="20">
        <f>'Base de données cours'!AF35/'Base de données cours'!AE35-1</f>
        <v>-4.8672566371681381E-3</v>
      </c>
      <c r="AG35" s="20">
        <f>'Base de données cours'!AG35/'Base de données cours'!AF35-1</f>
        <v>0</v>
      </c>
      <c r="AH35" s="20">
        <f>'Base de données cours'!AH35/'Base de données cours'!AG35-1</f>
        <v>-7.4922187638950644E-2</v>
      </c>
      <c r="AI35" s="20">
        <f>'Base de données cours'!AI35/'Base de données cours'!AH35-1</f>
        <v>9.1324200913243114E-3</v>
      </c>
      <c r="AJ35" s="20">
        <f>'Base de données cours'!AJ35/'Base de données cours'!AI35-1</f>
        <v>0</v>
      </c>
      <c r="AK35" s="20">
        <f>'Base de données cours'!AK35/'Base de données cours'!AJ35-1</f>
        <v>0</v>
      </c>
      <c r="AL35" s="20">
        <f>'Base de données cours'!AL35/'Base de données cours'!AK35-1</f>
        <v>0</v>
      </c>
      <c r="AM35" s="20">
        <f>'Base de données cours'!AM35/'Base de données cours'!AL35-1</f>
        <v>-2.1433674684449011E-3</v>
      </c>
      <c r="AN35" s="20">
        <f>'Base de données cours'!AN35/'Base de données cours'!AM35-1</f>
        <v>0</v>
      </c>
      <c r="AO35" s="20">
        <f>'Base de données cours'!AO35/'Base de données cours'!AN35-1</f>
        <v>-2.1479713603818618E-2</v>
      </c>
      <c r="AP35" s="20">
        <f>'Base de données cours'!AP35/'Base de données cours'!AO35-1</f>
        <v>-2.4390243902439046E-2</v>
      </c>
      <c r="AQ35" s="20">
        <f>'Base de données cours'!AQ35/'Base de données cours'!AP35-1</f>
        <v>-2.5000000000000022E-2</v>
      </c>
      <c r="AR35" s="20">
        <f>'Base de données cours'!AR35/'Base de données cours'!AQ35-1</f>
        <v>0</v>
      </c>
      <c r="AS35" s="20">
        <f>'Base de données cours'!AS35/'Base de données cours'!AR35-1</f>
        <v>-2.5384615384615339E-2</v>
      </c>
      <c r="AT35" s="20">
        <f>'Base de données cours'!AT35/'Base de données cours'!AS35-1</f>
        <v>2.5782688766114115E-2</v>
      </c>
      <c r="AU35" s="20">
        <f>'Base de données cours'!AU35/'Base de données cours'!AT35-1</f>
        <v>-2.5391125929725589E-2</v>
      </c>
      <c r="AV35" s="20">
        <f>'Base de données cours'!AV35/'Base de données cours'!AU35-1</f>
        <v>0</v>
      </c>
      <c r="AW35" s="20">
        <f>'Base de données cours'!AW35/'Base de données cours'!AV35-1</f>
        <v>-2.6315789473685403E-4</v>
      </c>
      <c r="AX35" s="20">
        <f>'Base de données cours'!AX35/'Base de données cours'!AW35-1</f>
        <v>0</v>
      </c>
      <c r="AY35" s="20">
        <f>'Base de données cours'!AY35/'Base de données cours'!AX35-1</f>
        <v>-2.6322716504345589E-4</v>
      </c>
      <c r="AZ35" s="20">
        <f>'Base de données cours'!AZ35/'Base de données cours'!AY35-1</f>
        <v>-1.7904160084254883E-2</v>
      </c>
      <c r="BA35" s="20">
        <f>'Base de données cours'!BA35/'Base de données cours'!AZ35-1</f>
        <v>0</v>
      </c>
      <c r="BB35" s="20">
        <f>'Base de données cours'!BB35/'Base de données cours'!BA35-1</f>
        <v>1.8766756032171594E-2</v>
      </c>
      <c r="BC35" s="20">
        <f>'Base de données cours'!BC35/'Base de données cours'!BB35-1</f>
        <v>-5.2894736842105217E-2</v>
      </c>
      <c r="BD35" s="20">
        <f>'Base de données cours'!BD35/'Base de données cours'!BC35-1</f>
        <v>2.7785495971111018E-4</v>
      </c>
      <c r="BE35" s="20">
        <f>'Base de données cours'!BE35/'Base de données cours'!BD35-1</f>
        <v>-5.555555555555558E-2</v>
      </c>
      <c r="BF35" s="20">
        <f>'Base de données cours'!BF35/'Base de données cours'!BE35-1</f>
        <v>0</v>
      </c>
      <c r="BG35" s="20">
        <f>'Base de données cours'!BG35/'Base de données cours'!BF35-1</f>
        <v>-5.8823529411764719E-2</v>
      </c>
      <c r="BH35" s="20">
        <f>'Base de données cours'!BH35/'Base de données cours'!BG35-1</f>
        <v>0</v>
      </c>
      <c r="BI35" s="21">
        <f>'Base de données cours'!BI35/'Base de données cours'!BH35-1</f>
        <v>-0.69124999999999992</v>
      </c>
      <c r="BJ35" s="21">
        <f>'Base de données cours'!BJ35/'Base de données cours'!BI35-1</f>
        <v>-2.0242914979756721E-3</v>
      </c>
      <c r="BK35" s="21">
        <f>'Base de données cours'!BK35/'Base de données cours'!BJ35-1</f>
        <v>-1.0141987829614951E-3</v>
      </c>
      <c r="BL35" s="21">
        <f>'Base de données cours'!BL35/'Base de données cours'!BK35-1</f>
        <v>4.0609137055838129E-3</v>
      </c>
      <c r="BM35" s="21">
        <f>'Base de données cours'!BM35/'Base de données cours'!BL35-1</f>
        <v>0</v>
      </c>
      <c r="BN35" s="21">
        <f>'Base de données cours'!BN35/'Base de données cours'!BM35-1</f>
        <v>0</v>
      </c>
      <c r="BO35" s="21">
        <f>'Base de données cours'!BO35/'Base de données cours'!BN35-1</f>
        <v>-3.0333670374115274E-3</v>
      </c>
      <c r="BP35" s="21">
        <f>'Base de données cours'!BP35/'Base de données cours'!BO35-1</f>
        <v>0</v>
      </c>
      <c r="BQ35" s="21">
        <f>'Base de données cours'!BQ35/'Base de données cours'!BP35-1</f>
        <v>1.4198782961460488E-2</v>
      </c>
      <c r="BR35" s="21">
        <f>'Base de données cours'!BR35/'Base de données cours'!BQ35-1</f>
        <v>-1.0000000000000009E-3</v>
      </c>
      <c r="BS35" s="21">
        <f>'Base de données cours'!BS35/'Base de données cours'!BR35-1</f>
        <v>0</v>
      </c>
      <c r="BT35" s="21">
        <f>'Base de données cours'!BT35/'Base de données cours'!BS35-1</f>
        <v>-2.0020020020019569E-3</v>
      </c>
      <c r="BU35" s="21">
        <f>'Base de données cours'!BU35/'Base de données cours'!BT35-1</f>
        <v>2.0060180541625616E-3</v>
      </c>
      <c r="BV35" s="21">
        <f>'Base de données cours'!BV35/'Base de données cours'!BU35-1</f>
        <v>0</v>
      </c>
      <c r="BW35" s="21">
        <f>'Base de données cours'!BW35/'Base de données cours'!BV35-1</f>
        <v>4.1041041041041115E-2</v>
      </c>
      <c r="BX35" s="22">
        <f>'Base de données cours'!BX35/'Base de données cours'!BW35-1</f>
        <v>-0.67019230769230775</v>
      </c>
      <c r="BY35" s="22">
        <f>'Base de données cours'!BY35/'Base de données cours'!BX35-1</f>
        <v>-8.7463556851311575E-3</v>
      </c>
      <c r="BZ35" s="22">
        <f>'Base de données cours'!BZ35/'Base de données cours'!BY35-1</f>
        <v>-8.8235294117646745E-3</v>
      </c>
      <c r="CA35" s="22">
        <f>'Base de données cours'!CA35/'Base de données cours'!BZ35-1</f>
        <v>-5.0445103857566731E-2</v>
      </c>
      <c r="CB35" s="22">
        <f>'Base de données cours'!CB35/'Base de données cours'!CA35-1</f>
        <v>-7.4999999999999956E-2</v>
      </c>
      <c r="CC35" s="22">
        <f>'Base de données cours'!CC35/'Base de données cours'!CB35-1</f>
        <v>7.4324324324324342E-2</v>
      </c>
      <c r="CD35" s="22">
        <f>'Base de données cours'!CD35/'Base de données cours'!CC35-1</f>
        <v>0</v>
      </c>
      <c r="CE35" s="22">
        <f>'Base de données cours'!CE35/'Base de données cours'!CD35-1</f>
        <v>3.4591194968553562E-2</v>
      </c>
      <c r="CF35" s="22">
        <f>'Base de données cours'!CF35/'Base de données cours'!CE35-1</f>
        <v>0</v>
      </c>
      <c r="CG35" s="22">
        <f>'Base de données cours'!CG35/'Base de données cours'!CF35-1</f>
        <v>-2.7355623100303927E-2</v>
      </c>
      <c r="CH35" s="22">
        <f>'Base de données cours'!CH35/'Base de données cours'!CG35-1</f>
        <v>0</v>
      </c>
      <c r="CI35" s="22">
        <f>'Base de données cours'!CI35/'Base de données cours'!CH35-1</f>
        <v>0</v>
      </c>
      <c r="CJ35" s="22">
        <f>'Base de données cours'!CJ35/'Base de données cours'!CI35-1</f>
        <v>-6.25E-2</v>
      </c>
      <c r="CK35" s="22">
        <f>'Base de données cours'!CK35/'Base de données cours'!CJ35-1</f>
        <v>0</v>
      </c>
      <c r="CL35" s="22">
        <f>'Base de données cours'!CL35/'Base de données cours'!CK35-1</f>
        <v>-6.6666666666666652E-2</v>
      </c>
      <c r="CM35" s="22">
        <f>'Base de données cours'!CM35/'Base de données cours'!CL35-1</f>
        <v>0</v>
      </c>
    </row>
    <row r="36" spans="1:91" x14ac:dyDescent="0.25">
      <c r="A36" s="3" t="s">
        <v>35</v>
      </c>
      <c r="B36" s="12"/>
      <c r="C36" s="19">
        <f>'Base de données cours'!C36/'Base de données cours'!B36-1</f>
        <v>0</v>
      </c>
      <c r="D36" s="19">
        <f>'Base de données cours'!D36/'Base de données cours'!C36-1</f>
        <v>-2.5000000000000022E-2</v>
      </c>
      <c r="E36" s="19">
        <f>'Base de données cours'!E36/'Base de données cours'!D36-1</f>
        <v>-0.12087912087912089</v>
      </c>
      <c r="F36" s="19">
        <f>'Base de données cours'!F36/'Base de données cours'!E36-1</f>
        <v>0</v>
      </c>
      <c r="G36" s="19">
        <f>'Base de données cours'!G36/'Base de données cours'!F36-1</f>
        <v>0</v>
      </c>
      <c r="H36" s="19">
        <f>'Base de données cours'!H36/'Base de données cours'!G36-1</f>
        <v>0</v>
      </c>
      <c r="I36" s="19">
        <f>'Base de données cours'!I36/'Base de données cours'!H36-1</f>
        <v>0</v>
      </c>
      <c r="J36" s="19">
        <f>'Base de données cours'!J36/'Base de données cours'!I36-1</f>
        <v>0</v>
      </c>
      <c r="K36" s="19">
        <f>'Base de données cours'!K36/'Base de données cours'!J36-1</f>
        <v>0</v>
      </c>
      <c r="L36" s="19">
        <f>'Base de données cours'!L36/'Base de données cours'!K36-1</f>
        <v>0</v>
      </c>
      <c r="M36" s="19">
        <f>'Base de données cours'!M36/'Base de données cours'!L36-1</f>
        <v>5.555555555555558E-2</v>
      </c>
      <c r="N36" s="19">
        <f>'Base de données cours'!N36/'Base de données cours'!M36-1</f>
        <v>0</v>
      </c>
      <c r="O36" s="19">
        <f>'Base de données cours'!O36/'Base de données cours'!N36-1</f>
        <v>0.14999999999999991</v>
      </c>
      <c r="P36" s="19">
        <f>'Base de données cours'!P36/'Base de données cours'!O36-1</f>
        <v>0</v>
      </c>
      <c r="Q36" s="19">
        <f>'Base de données cours'!Q36/'Base de données cours'!P36-1</f>
        <v>0</v>
      </c>
      <c r="R36" s="19">
        <f>'Base de données cours'!R36/'Base de données cours'!Q36-1</f>
        <v>0</v>
      </c>
      <c r="S36" s="19">
        <f>'Base de données cours'!S36/'Base de données cours'!R36-1</f>
        <v>0</v>
      </c>
      <c r="T36" s="19">
        <f>'Base de données cours'!T36/'Base de données cours'!S36-1</f>
        <v>0</v>
      </c>
      <c r="U36" s="19">
        <f>'Base de données cours'!U36/'Base de données cours'!T36-1</f>
        <v>0</v>
      </c>
      <c r="V36" s="19">
        <f>'Base de données cours'!V36/'Base de données cours'!U36-1</f>
        <v>0</v>
      </c>
      <c r="W36" s="19">
        <f>'Base de données cours'!W36/'Base de données cours'!V36-1</f>
        <v>0</v>
      </c>
      <c r="X36" s="19">
        <f>'Base de données cours'!X36/'Base de données cours'!W36-1</f>
        <v>0</v>
      </c>
      <c r="Y36" s="20">
        <f>'Base de données cours'!Y36/'Base de données cours'!X36-1</f>
        <v>-0.31350114416475972</v>
      </c>
      <c r="Z36" s="20">
        <f>'Base de données cours'!Z36/'Base de données cours'!Y36-1</f>
        <v>0</v>
      </c>
      <c r="AA36" s="20">
        <f>'Base de données cours'!AA36/'Base de données cours'!Z36-1</f>
        <v>0</v>
      </c>
      <c r="AB36" s="20">
        <f>'Base de données cours'!AB36/'Base de données cours'!AA36-1</f>
        <v>-1.3333333333333308E-2</v>
      </c>
      <c r="AC36" s="20">
        <f>'Base de données cours'!AC36/'Base de données cours'!AB36-1</f>
        <v>1.3513513513513598E-2</v>
      </c>
      <c r="AD36" s="20">
        <f>'Base de données cours'!AD36/'Base de données cours'!AC36-1</f>
        <v>0</v>
      </c>
      <c r="AE36" s="20">
        <f>'Base de données cours'!AE36/'Base de données cours'!AD36-1</f>
        <v>0</v>
      </c>
      <c r="AF36" s="20">
        <f>'Base de données cours'!AF36/'Base de données cours'!AE36-1</f>
        <v>0</v>
      </c>
      <c r="AG36" s="20">
        <f>'Base de données cours'!AG36/'Base de données cours'!AF36-1</f>
        <v>0</v>
      </c>
      <c r="AH36" s="20">
        <f>'Base de données cours'!AH36/'Base de données cours'!AG36-1</f>
        <v>0</v>
      </c>
      <c r="AI36" s="20">
        <f>'Base de données cours'!AI36/'Base de données cours'!AH36-1</f>
        <v>0</v>
      </c>
      <c r="AJ36" s="20">
        <f>'Base de données cours'!AJ36/'Base de données cours'!AI36-1</f>
        <v>0</v>
      </c>
      <c r="AK36" s="20">
        <f>'Base de données cours'!AK36/'Base de données cours'!AJ36-1</f>
        <v>0</v>
      </c>
      <c r="AL36" s="20">
        <f>'Base de données cours'!AL36/'Base de données cours'!AK36-1</f>
        <v>0</v>
      </c>
      <c r="AM36" s="20">
        <f>'Base de données cours'!AM36/'Base de données cours'!AL36-1</f>
        <v>0</v>
      </c>
      <c r="AN36" s="20">
        <f>'Base de données cours'!AN36/'Base de données cours'!AM36-1</f>
        <v>0</v>
      </c>
      <c r="AO36" s="20">
        <f>'Base de données cours'!AO36/'Base de données cours'!AN36-1</f>
        <v>0</v>
      </c>
      <c r="AP36" s="20">
        <f>'Base de données cours'!AP36/'Base de données cours'!AO36-1</f>
        <v>0</v>
      </c>
      <c r="AQ36" s="20">
        <f>'Base de données cours'!AQ36/'Base de données cours'!AP36-1</f>
        <v>0</v>
      </c>
      <c r="AR36" s="20">
        <f>'Base de données cours'!AR36/'Base de données cours'!AQ36-1</f>
        <v>0</v>
      </c>
      <c r="AS36" s="20">
        <f>'Base de données cours'!AS36/'Base de données cours'!AR36-1</f>
        <v>0</v>
      </c>
      <c r="AT36" s="20">
        <f>'Base de données cours'!AT36/'Base de données cours'!AS36-1</f>
        <v>0</v>
      </c>
      <c r="AU36" s="20">
        <f>'Base de données cours'!AU36/'Base de données cours'!AT36-1</f>
        <v>0</v>
      </c>
      <c r="AV36" s="20">
        <f>'Base de données cours'!AV36/'Base de données cours'!AU36-1</f>
        <v>6.6666666666666652E-2</v>
      </c>
      <c r="AW36" s="20">
        <f>'Base de données cours'!AW36/'Base de données cours'!AV36-1</f>
        <v>0</v>
      </c>
      <c r="AX36" s="20">
        <f>'Base de données cours'!AX36/'Base de données cours'!AW36-1</f>
        <v>0</v>
      </c>
      <c r="AY36" s="20">
        <f>'Base de données cours'!AY36/'Base de données cours'!AX36-1</f>
        <v>0</v>
      </c>
      <c r="AZ36" s="20">
        <f>'Base de données cours'!AZ36/'Base de données cours'!AY36-1</f>
        <v>0</v>
      </c>
      <c r="BA36" s="20">
        <f>'Base de données cours'!BA36/'Base de données cours'!AZ36-1</f>
        <v>0</v>
      </c>
      <c r="BB36" s="20">
        <f>'Base de données cours'!BB36/'Base de données cours'!BA36-1</f>
        <v>0</v>
      </c>
      <c r="BC36" s="20">
        <f>'Base de données cours'!BC36/'Base de données cours'!BB36-1</f>
        <v>0</v>
      </c>
      <c r="BD36" s="20">
        <f>'Base de données cours'!BD36/'Base de données cours'!BC36-1</f>
        <v>-5.46875E-2</v>
      </c>
      <c r="BE36" s="20">
        <f>'Base de données cours'!BE36/'Base de données cours'!BD36-1</f>
        <v>-8.2644628099173278E-3</v>
      </c>
      <c r="BF36" s="20">
        <f>'Base de données cours'!BF36/'Base de données cours'!BE36-1</f>
        <v>0</v>
      </c>
      <c r="BG36" s="20">
        <f>'Base de données cours'!BG36/'Base de données cours'!BF36-1</f>
        <v>-6.6666666666666652E-2</v>
      </c>
      <c r="BH36" s="20">
        <f>'Base de données cours'!BH36/'Base de données cours'!BG36-1</f>
        <v>-8.9285714285713969E-3</v>
      </c>
      <c r="BI36" s="21">
        <f>'Base de données cours'!BI36/'Base de données cours'!BH36-1</f>
        <v>-0.963963963963964</v>
      </c>
      <c r="BJ36" s="21">
        <f>'Base de données cours'!BJ36/'Base de données cours'!BI36-1</f>
        <v>0</v>
      </c>
      <c r="BK36" s="21">
        <f>'Base de données cours'!BK36/'Base de données cours'!BJ36-1</f>
        <v>5.0000000000000044E-2</v>
      </c>
      <c r="BL36" s="21">
        <f>'Base de données cours'!BL36/'Base de données cours'!BK36-1</f>
        <v>4.7619047619047672E-2</v>
      </c>
      <c r="BM36" s="21">
        <f>'Base de données cours'!BM36/'Base de données cours'!BL36-1</f>
        <v>4.5454545454545414E-2</v>
      </c>
      <c r="BN36" s="21">
        <f>'Base de données cours'!BN36/'Base de données cours'!BM36-1</f>
        <v>0</v>
      </c>
      <c r="BO36" s="21">
        <f>'Base de données cours'!BO36/'Base de données cours'!BN36-1</f>
        <v>4.3478260869565188E-2</v>
      </c>
      <c r="BP36" s="21">
        <f>'Base de données cours'!BP36/'Base de données cours'!BO36-1</f>
        <v>0</v>
      </c>
      <c r="BQ36" s="21">
        <f>'Base de données cours'!BQ36/'Base de données cours'!BP36-1</f>
        <v>4.1666666666666741E-2</v>
      </c>
      <c r="BR36" s="21">
        <f>'Base de données cours'!BR36/'Base de données cours'!BQ36-1</f>
        <v>4.0000000000000036E-2</v>
      </c>
      <c r="BS36" s="21">
        <f>'Base de données cours'!BS36/'Base de données cours'!BR36-1</f>
        <v>0</v>
      </c>
      <c r="BT36" s="21">
        <f>'Base de données cours'!BT36/'Base de données cours'!BS36-1</f>
        <v>3.8461538461538547E-2</v>
      </c>
      <c r="BU36" s="21">
        <f>'Base de données cours'!BU36/'Base de données cours'!BT36-1</f>
        <v>7.4074074074074181E-2</v>
      </c>
      <c r="BV36" s="21">
        <f>'Base de données cours'!BV36/'Base de données cours'!BU36-1</f>
        <v>6.8965517241379226E-2</v>
      </c>
      <c r="BW36" s="21">
        <f>'Base de données cours'!BW36/'Base de données cours'!BV36-1</f>
        <v>6.4516129032258007E-2</v>
      </c>
      <c r="BX36" s="22">
        <f>'Base de données cours'!BX36/'Base de données cours'!BW36-1</f>
        <v>0.18181818181818188</v>
      </c>
      <c r="BY36" s="22">
        <f>'Base de données cours'!BY36/'Base de données cours'!BX36-1</f>
        <v>5.1282051282051322E-2</v>
      </c>
      <c r="BZ36" s="22">
        <f>'Base de données cours'!BZ36/'Base de données cours'!BY36-1</f>
        <v>-2.4390243902439046E-2</v>
      </c>
      <c r="CA36" s="22">
        <f>'Base de données cours'!CA36/'Base de données cours'!BZ36-1</f>
        <v>0</v>
      </c>
      <c r="CB36" s="22">
        <f>'Base de données cours'!CB36/'Base de données cours'!CA36-1</f>
        <v>0</v>
      </c>
      <c r="CC36" s="22">
        <f>'Base de données cours'!CC36/'Base de données cours'!CB36-1</f>
        <v>0</v>
      </c>
      <c r="CD36" s="22">
        <f>'Base de données cours'!CD36/'Base de données cours'!CC36-1</f>
        <v>0</v>
      </c>
      <c r="CE36" s="22">
        <f>'Base de données cours'!CE36/'Base de données cours'!CD36-1</f>
        <v>0</v>
      </c>
      <c r="CF36" s="22">
        <f>'Base de données cours'!CF36/'Base de données cours'!CE36-1</f>
        <v>-2.5000000000000022E-2</v>
      </c>
      <c r="CG36" s="22">
        <f>'Base de données cours'!CG36/'Base de données cours'!CF36-1</f>
        <v>-2.5641025641025661E-2</v>
      </c>
      <c r="CH36" s="22">
        <f>'Base de données cours'!CH36/'Base de données cours'!CG36-1</f>
        <v>0</v>
      </c>
      <c r="CI36" s="22">
        <f>'Base de données cours'!CI36/'Base de données cours'!CH36-1</f>
        <v>-2.6315789473684181E-2</v>
      </c>
      <c r="CJ36" s="22">
        <f>'Base de données cours'!CJ36/'Base de données cours'!CI36-1</f>
        <v>0</v>
      </c>
      <c r="CK36" s="22">
        <f>'Base de données cours'!CK36/'Base de données cours'!CJ36-1</f>
        <v>2.7027027027026973E-2</v>
      </c>
      <c r="CL36" s="22">
        <f>'Base de données cours'!CL36/'Base de données cours'!CK36-1</f>
        <v>0</v>
      </c>
      <c r="CM36" s="22">
        <f>'Base de données cours'!CM36/'Base de données cours'!CL36-1</f>
        <v>0</v>
      </c>
    </row>
    <row r="37" spans="1:91" x14ac:dyDescent="0.25">
      <c r="A37" s="3" t="s">
        <v>36</v>
      </c>
      <c r="B37" s="12"/>
      <c r="C37" s="19">
        <f>'Base de données cours'!C37/'Base de données cours'!B37-1</f>
        <v>2.0408163265306145E-2</v>
      </c>
      <c r="D37" s="19">
        <f>'Base de données cours'!D37/'Base de données cours'!C37-1</f>
        <v>-3.2000000000000028E-2</v>
      </c>
      <c r="E37" s="19">
        <f>'Base de données cours'!E37/'Base de données cours'!D37-1</f>
        <v>3.3057851239669311E-2</v>
      </c>
      <c r="F37" s="19">
        <f>'Base de données cours'!F37/'Base de données cours'!E37-1</f>
        <v>2.0000000000000018E-2</v>
      </c>
      <c r="G37" s="19">
        <f>'Base de données cours'!G37/'Base de données cours'!F37-1</f>
        <v>9.8039215686185344E-5</v>
      </c>
      <c r="H37" s="19">
        <f>'Base de données cours'!H37/'Base de données cours'!G37-1</f>
        <v>0</v>
      </c>
      <c r="I37" s="19">
        <f>'Base de données cours'!I37/'Base de données cours'!H37-1</f>
        <v>2.9310851877266897E-2</v>
      </c>
      <c r="J37" s="19">
        <f>'Base de données cours'!J37/'Base de données cours'!I37-1</f>
        <v>0</v>
      </c>
      <c r="K37" s="19">
        <f>'Base de données cours'!K37/'Base de données cours'!J37-1</f>
        <v>3.8095238095238182E-2</v>
      </c>
      <c r="L37" s="19">
        <f>'Base de données cours'!L37/'Base de données cours'!K37-1</f>
        <v>-4.587155963302747E-2</v>
      </c>
      <c r="M37" s="19">
        <f>'Base de données cours'!M37/'Base de données cours'!L37-1</f>
        <v>0</v>
      </c>
      <c r="N37" s="19">
        <f>'Base de données cours'!N37/'Base de données cours'!M37-1</f>
        <v>0</v>
      </c>
      <c r="O37" s="19">
        <f>'Base de données cours'!O37/'Base de données cours'!N37-1</f>
        <v>-7.7019230769230784E-2</v>
      </c>
      <c r="P37" s="19">
        <f>'Base de données cours'!P37/'Base de données cours'!O37-1</f>
        <v>-1.8647775809980227E-2</v>
      </c>
      <c r="Q37" s="19">
        <f>'Base de données cours'!Q37/'Base de données cours'!P37-1</f>
        <v>1.9108280254777066E-2</v>
      </c>
      <c r="R37" s="19">
        <f>'Base de données cours'!R37/'Base de données cours'!Q37-1</f>
        <v>-1.6666666666666718E-2</v>
      </c>
      <c r="S37" s="19">
        <f>'Base de données cours'!S37/'Base de données cours'!R37-1</f>
        <v>1.6949152542372836E-2</v>
      </c>
      <c r="T37" s="19">
        <f>'Base de données cours'!T37/'Base de données cours'!S37-1</f>
        <v>-1.8750000000000044E-2</v>
      </c>
      <c r="U37" s="19">
        <f>'Base de données cours'!U37/'Base de données cours'!T37-1</f>
        <v>6.1571125265392768E-2</v>
      </c>
      <c r="V37" s="19">
        <f>'Base de données cours'!V37/'Base de données cours'!U37-1</f>
        <v>0</v>
      </c>
      <c r="W37" s="19">
        <f>'Base de données cours'!W37/'Base de données cours'!V37-1</f>
        <v>0</v>
      </c>
      <c r="X37" s="19">
        <f>'Base de données cours'!X37/'Base de données cours'!W37-1</f>
        <v>0</v>
      </c>
      <c r="Y37" s="20">
        <f>'Base de données cours'!Y37/'Base de données cours'!X37-1</f>
        <v>6.0000000000000053E-2</v>
      </c>
      <c r="Z37" s="20">
        <f>'Base de données cours'!Z37/'Base de données cours'!Y37-1</f>
        <v>3.7735849056603765E-2</v>
      </c>
      <c r="AA37" s="20">
        <f>'Base de données cours'!AA37/'Base de données cours'!Z37-1</f>
        <v>3.8181818181818095E-2</v>
      </c>
      <c r="AB37" s="20">
        <f>'Base de données cours'!AB37/'Base de données cours'!AA37-1</f>
        <v>0</v>
      </c>
      <c r="AC37" s="20">
        <f>'Base de données cours'!AC37/'Base de données cours'!AB37-1</f>
        <v>0</v>
      </c>
      <c r="AD37" s="20">
        <f>'Base de données cours'!AD37/'Base de données cours'!AC37-1</f>
        <v>3.1523642732049106E-2</v>
      </c>
      <c r="AE37" s="20">
        <f>'Base de données cours'!AE37/'Base de données cours'!AD37-1</f>
        <v>0</v>
      </c>
      <c r="AF37" s="20">
        <f>'Base de données cours'!AF37/'Base de données cours'!AE37-1</f>
        <v>0</v>
      </c>
      <c r="AG37" s="20">
        <f>'Base de données cours'!AG37/'Base de données cours'!AF37-1</f>
        <v>1.8675721561969505E-2</v>
      </c>
      <c r="AH37" s="20">
        <f>'Base de données cours'!AH37/'Base de données cours'!AG37-1</f>
        <v>0</v>
      </c>
      <c r="AI37" s="20">
        <f>'Base de données cours'!AI37/'Base de données cours'!AH37-1</f>
        <v>-6.6666666666666652E-2</v>
      </c>
      <c r="AJ37" s="20">
        <f>'Base de données cours'!AJ37/'Base de données cours'!AI37-1</f>
        <v>0</v>
      </c>
      <c r="AK37" s="20">
        <f>'Base de données cours'!AK37/'Base de données cours'!AJ37-1</f>
        <v>-2.7053571428571455E-2</v>
      </c>
      <c r="AL37" s="20">
        <f>'Base de données cours'!AL37/'Base de données cours'!AK37-1</f>
        <v>0</v>
      </c>
      <c r="AM37" s="20">
        <f>'Base de données cours'!AM37/'Base de données cours'!AL37-1</f>
        <v>0</v>
      </c>
      <c r="AN37" s="20">
        <f>'Base de données cours'!AN37/'Base de données cours'!AM37-1</f>
        <v>0</v>
      </c>
      <c r="AO37" s="20">
        <f>'Base de données cours'!AO37/'Base de données cours'!AN37-1</f>
        <v>0</v>
      </c>
      <c r="AP37" s="20">
        <f>'Base de données cours'!AP37/'Base de données cours'!AO37-1</f>
        <v>-2.7255207855373054E-2</v>
      </c>
      <c r="AQ37" s="20">
        <f>'Base de données cours'!AQ37/'Base de données cours'!AP37-1</f>
        <v>0</v>
      </c>
      <c r="AR37" s="20">
        <f>'Base de données cours'!AR37/'Base de données cours'!AQ37-1</f>
        <v>1.8867924528301883E-2</v>
      </c>
      <c r="AS37" s="20">
        <f>'Base de données cours'!AS37/'Base de données cours'!AR37-1</f>
        <v>3.7037037037036979E-2</v>
      </c>
      <c r="AT37" s="20">
        <f>'Base de données cours'!AT37/'Base de données cours'!AS37-1</f>
        <v>0</v>
      </c>
      <c r="AU37" s="20">
        <f>'Base de données cours'!AU37/'Base de données cours'!AT37-1</f>
        <v>0</v>
      </c>
      <c r="AV37" s="20">
        <f>'Base de données cours'!AV37/'Base de données cours'!AU37-1</f>
        <v>0</v>
      </c>
      <c r="AW37" s="20">
        <f>'Base de données cours'!AW37/'Base de données cours'!AV37-1</f>
        <v>0</v>
      </c>
      <c r="AX37" s="20">
        <f>'Base de données cours'!AX37/'Base de données cours'!AW37-1</f>
        <v>0</v>
      </c>
      <c r="AY37" s="20">
        <f>'Base de données cours'!AY37/'Base de données cours'!AX37-1</f>
        <v>0</v>
      </c>
      <c r="AZ37" s="20">
        <f>'Base de données cours'!AZ37/'Base de données cours'!AY37-1</f>
        <v>7.1428571428571397E-2</v>
      </c>
      <c r="BA37" s="20">
        <f>'Base de données cours'!BA37/'Base de données cours'!AZ37-1</f>
        <v>0</v>
      </c>
      <c r="BB37" s="20">
        <f>'Base de données cours'!BB37/'Base de données cours'!BA37-1</f>
        <v>0</v>
      </c>
      <c r="BC37" s="20">
        <f>'Base de données cours'!BC37/'Base de données cours'!BB37-1</f>
        <v>-4.1666666666666519E-3</v>
      </c>
      <c r="BD37" s="20">
        <f>'Base de données cours'!BD37/'Base de données cours'!BC37-1</f>
        <v>-5.4393305439330519E-2</v>
      </c>
      <c r="BE37" s="20">
        <f>'Base de données cours'!BE37/'Base de données cours'!BD37-1</f>
        <v>-2.6548672566371723E-2</v>
      </c>
      <c r="BF37" s="20">
        <f>'Base de données cours'!BF37/'Base de données cours'!BE37-1</f>
        <v>0</v>
      </c>
      <c r="BG37" s="20">
        <f>'Base de données cours'!BG37/'Base de données cours'!BF37-1</f>
        <v>0</v>
      </c>
      <c r="BH37" s="20">
        <f>'Base de données cours'!BH37/'Base de données cours'!BG37-1</f>
        <v>0</v>
      </c>
      <c r="BI37" s="21">
        <f>'Base de données cours'!BI37/'Base de données cours'!BH37-1</f>
        <v>-0.96363636363636362</v>
      </c>
      <c r="BJ37" s="21">
        <f>'Base de données cours'!BJ37/'Base de données cours'!BI37-1</f>
        <v>0</v>
      </c>
      <c r="BK37" s="21">
        <f>'Base de données cours'!BK37/'Base de données cours'!BJ37-1</f>
        <v>4.9999999999998934E-3</v>
      </c>
      <c r="BL37" s="21">
        <f>'Base de données cours'!BL37/'Base de données cours'!BK37-1</f>
        <v>0</v>
      </c>
      <c r="BM37" s="21">
        <f>'Base de données cours'!BM37/'Base de données cours'!BL37-1</f>
        <v>1.990049751243772E-2</v>
      </c>
      <c r="BN37" s="21">
        <f>'Base de données cours'!BN37/'Base de données cours'!BM37-1</f>
        <v>0</v>
      </c>
      <c r="BO37" s="21">
        <f>'Base de données cours'!BO37/'Base de données cours'!BN37-1</f>
        <v>2.4390243902439046E-2</v>
      </c>
      <c r="BP37" s="21">
        <f>'Base de données cours'!BP37/'Base de données cours'!BO37-1</f>
        <v>0</v>
      </c>
      <c r="BQ37" s="21">
        <f>'Base de données cours'!BQ37/'Base de données cours'!BP37-1</f>
        <v>7.1428571428571397E-2</v>
      </c>
      <c r="BR37" s="21">
        <f>'Base de données cours'!BR37/'Base de données cours'!BQ37-1</f>
        <v>5.1111111111111107E-2</v>
      </c>
      <c r="BS37" s="21">
        <f>'Base de données cours'!BS37/'Base de données cours'!BR37-1</f>
        <v>-2.9598308668076112E-2</v>
      </c>
      <c r="BT37" s="21">
        <f>'Base de données cours'!BT37/'Base de données cours'!BS37-1</f>
        <v>-3.9215686274509776E-2</v>
      </c>
      <c r="BU37" s="21">
        <f>'Base de données cours'!BU37/'Base de données cours'!BT37-1</f>
        <v>2.2675736961451198E-2</v>
      </c>
      <c r="BV37" s="21">
        <f>'Base de données cours'!BV37/'Base de données cours'!BU37-1</f>
        <v>6.4301552106430071E-2</v>
      </c>
      <c r="BW37" s="21">
        <f>'Base de données cours'!BW37/'Base de données cours'!BV37-1</f>
        <v>7.2916666666666741E-2</v>
      </c>
      <c r="BX37" s="22">
        <f>'Base de données cours'!BX37/'Base de données cours'!BW37-1</f>
        <v>-0.65825242718446608</v>
      </c>
      <c r="BY37" s="22">
        <f>'Base de données cours'!BY37/'Base de données cours'!BX37-1</f>
        <v>2.2727272727272707E-2</v>
      </c>
      <c r="BZ37" s="22">
        <f>'Base de données cours'!BZ37/'Base de données cours'!BY37-1</f>
        <v>0</v>
      </c>
      <c r="CA37" s="22">
        <f>'Base de données cours'!CA37/'Base de données cours'!BZ37-1</f>
        <v>-5.555555555555558E-2</v>
      </c>
      <c r="CB37" s="22">
        <f>'Base de données cours'!CB37/'Base de données cours'!CA37-1</f>
        <v>4.117647058823537E-2</v>
      </c>
      <c r="CC37" s="22">
        <f>'Base de données cours'!CC37/'Base de données cours'!CB37-1</f>
        <v>0</v>
      </c>
      <c r="CD37" s="22">
        <f>'Base de données cours'!CD37/'Base de données cours'!CC37-1</f>
        <v>5.6497175141243527E-3</v>
      </c>
      <c r="CE37" s="22">
        <f>'Base de données cours'!CE37/'Base de données cours'!CD37-1</f>
        <v>-3.9325842696629199E-2</v>
      </c>
      <c r="CF37" s="22">
        <f>'Base de données cours'!CF37/'Base de données cours'!CE37-1</f>
        <v>-5.8479532163743242E-3</v>
      </c>
      <c r="CG37" s="22">
        <f>'Base de données cours'!CG37/'Base de données cours'!CF37-1</f>
        <v>0</v>
      </c>
      <c r="CH37" s="22">
        <f>'Base de données cours'!CH37/'Base de données cours'!CG37-1</f>
        <v>0</v>
      </c>
      <c r="CI37" s="22">
        <f>'Base de données cours'!CI37/'Base de données cours'!CH37-1</f>
        <v>-5.8823529411764719E-2</v>
      </c>
      <c r="CJ37" s="22">
        <f>'Base de données cours'!CJ37/'Base de données cours'!CI37-1</f>
        <v>0</v>
      </c>
      <c r="CK37" s="22">
        <f>'Base de données cours'!CK37/'Base de données cours'!CJ37-1</f>
        <v>1.8750000000000044E-2</v>
      </c>
      <c r="CL37" s="22">
        <f>'Base de données cours'!CL37/'Base de données cours'!CK37-1</f>
        <v>0</v>
      </c>
      <c r="CM37" s="22">
        <f>'Base de données cours'!CM37/'Base de données cours'!CL37-1</f>
        <v>0</v>
      </c>
    </row>
    <row r="38" spans="1:91" x14ac:dyDescent="0.25">
      <c r="A38" s="3" t="s">
        <v>37</v>
      </c>
      <c r="B38" s="12"/>
      <c r="C38" s="19">
        <f>'Base de données cours'!C38/'Base de données cours'!B38-1</f>
        <v>-2.2004889975550168E-2</v>
      </c>
      <c r="D38" s="19">
        <f>'Base de données cours'!D38/'Base de données cours'!C38-1</f>
        <v>0</v>
      </c>
      <c r="E38" s="19">
        <f>'Base de données cours'!E38/'Base de données cours'!D38-1</f>
        <v>-2.2727272727272707E-2</v>
      </c>
      <c r="F38" s="19">
        <f>'Base de données cours'!F38/'Base de données cours'!E38-1</f>
        <v>0</v>
      </c>
      <c r="G38" s="19">
        <f>'Base de données cours'!G38/'Base de données cours'!F38-1</f>
        <v>-6.9767441860465129E-2</v>
      </c>
      <c r="H38" s="19">
        <f>'Base de données cours'!H38/'Base de données cours'!G38-1</f>
        <v>0</v>
      </c>
      <c r="I38" s="19">
        <f>'Base de données cours'!I38/'Base de données cours'!H38-1</f>
        <v>-5.0000000000000044E-2</v>
      </c>
      <c r="J38" s="19">
        <f>'Base de données cours'!J38/'Base de données cours'!I38-1</f>
        <v>2.6315789473684292E-2</v>
      </c>
      <c r="K38" s="19">
        <f>'Base de données cours'!K38/'Base de données cours'!J38-1</f>
        <v>0</v>
      </c>
      <c r="L38" s="19">
        <f>'Base de données cours'!L38/'Base de données cours'!K38-1</f>
        <v>3.8461538461538547E-2</v>
      </c>
      <c r="M38" s="19">
        <f>'Base de données cours'!M38/'Base de données cours'!L38-1</f>
        <v>0</v>
      </c>
      <c r="N38" s="19">
        <f>'Base de données cours'!N38/'Base de données cours'!M38-1</f>
        <v>0</v>
      </c>
      <c r="O38" s="19">
        <f>'Base de données cours'!O38/'Base de données cours'!N38-1</f>
        <v>0.35802469135802473</v>
      </c>
      <c r="P38" s="19">
        <f>'Base de données cours'!P38/'Base de données cours'!O38-1</f>
        <v>-1.8181818181818188E-2</v>
      </c>
      <c r="Q38" s="19">
        <f>'Base de données cours'!Q38/'Base de données cours'!P38-1</f>
        <v>-3.703703703703709E-2</v>
      </c>
      <c r="R38" s="19">
        <f>'Base de données cours'!R38/'Base de données cours'!Q38-1</f>
        <v>-9.6153846153801403E-5</v>
      </c>
      <c r="S38" s="19">
        <f>'Base de données cours'!S38/'Base de données cours'!R38-1</f>
        <v>-3.8369073949418242E-2</v>
      </c>
      <c r="T38" s="19">
        <f>'Base de données cours'!T38/'Base de données cours'!S38-1</f>
        <v>3.9900000000000047E-2</v>
      </c>
      <c r="U38" s="19">
        <f>'Base de données cours'!U38/'Base de données cours'!T38-1</f>
        <v>9.616309260507272E-5</v>
      </c>
      <c r="V38" s="19">
        <f>'Base de données cours'!V38/'Base de données cours'!U38-1</f>
        <v>0</v>
      </c>
      <c r="W38" s="19">
        <f>'Base de données cours'!W38/'Base de données cours'!V38-1</f>
        <v>-3.8461538461538436E-2</v>
      </c>
      <c r="X38" s="19">
        <f>'Base de données cours'!X38/'Base de données cours'!W38-1</f>
        <v>0</v>
      </c>
      <c r="Y38" s="20">
        <f>'Base de données cours'!Y38/'Base de données cours'!X38-1</f>
        <v>-0.33999999999999997</v>
      </c>
      <c r="Z38" s="20">
        <f>'Base de données cours'!Z38/'Base de données cours'!Y38-1</f>
        <v>0</v>
      </c>
      <c r="AA38" s="20">
        <f>'Base de données cours'!AA38/'Base de données cours'!Z38-1</f>
        <v>0</v>
      </c>
      <c r="AB38" s="20">
        <f>'Base de données cours'!AB38/'Base de données cours'!AA38-1</f>
        <v>0</v>
      </c>
      <c r="AC38" s="20">
        <f>'Base de données cours'!AC38/'Base de données cours'!AB38-1</f>
        <v>0</v>
      </c>
      <c r="AD38" s="20">
        <f>'Base de données cours'!AD38/'Base de données cours'!AC38-1</f>
        <v>0</v>
      </c>
      <c r="AE38" s="20">
        <f>'Base de données cours'!AE38/'Base de données cours'!AD38-1</f>
        <v>-6.0606060606060996E-3</v>
      </c>
      <c r="AF38" s="20">
        <f>'Base de données cours'!AF38/'Base de données cours'!AE38-1</f>
        <v>3.6585365853658569E-2</v>
      </c>
      <c r="AG38" s="20">
        <f>'Base de données cours'!AG38/'Base de données cours'!AF38-1</f>
        <v>0</v>
      </c>
      <c r="AH38" s="20">
        <f>'Base de données cours'!AH38/'Base de données cours'!AG38-1</f>
        <v>0</v>
      </c>
      <c r="AI38" s="20">
        <f>'Base de données cours'!AI38/'Base de données cours'!AH38-1</f>
        <v>7.4999999999999956E-2</v>
      </c>
      <c r="AJ38" s="20">
        <f>'Base de données cours'!AJ38/'Base de données cours'!AI38-1</f>
        <v>7.4965800273597782E-2</v>
      </c>
      <c r="AK38" s="20">
        <f>'Base de données cours'!AK38/'Base de données cours'!AJ38-1</f>
        <v>7.4955459404428604E-2</v>
      </c>
      <c r="AL38" s="20">
        <f>'Base de données cours'!AL38/'Base de données cours'!AK38-1</f>
        <v>7.4937847756600062E-2</v>
      </c>
      <c r="AM38" s="20">
        <f>'Base de données cours'!AM38/'Base de données cours'!AL38-1</f>
        <v>7.4999999999999956E-2</v>
      </c>
      <c r="AN38" s="20">
        <f>'Base de données cours'!AN38/'Base de données cours'!AM38-1</f>
        <v>-6.9767441860465129E-2</v>
      </c>
      <c r="AO38" s="20">
        <f>'Base de données cours'!AO38/'Base de données cours'!AN38-1</f>
        <v>0</v>
      </c>
      <c r="AP38" s="20">
        <f>'Base de données cours'!AP38/'Base de données cours'!AO38-1</f>
        <v>0</v>
      </c>
      <c r="AQ38" s="20">
        <f>'Base de données cours'!AQ38/'Base de données cours'!AP38-1</f>
        <v>-7.4999999999999956E-2</v>
      </c>
      <c r="AR38" s="20">
        <f>'Base de données cours'!AR38/'Base de données cours'!AQ38-1</f>
        <v>0</v>
      </c>
      <c r="AS38" s="20">
        <f>'Base de données cours'!AS38/'Base de données cours'!AR38-1</f>
        <v>0</v>
      </c>
      <c r="AT38" s="20">
        <f>'Base de données cours'!AT38/'Base de données cours'!AS38-1</f>
        <v>0</v>
      </c>
      <c r="AU38" s="20">
        <f>'Base de données cours'!AU38/'Base de données cours'!AT38-1</f>
        <v>0</v>
      </c>
      <c r="AV38" s="20">
        <f>'Base de données cours'!AV38/'Base de données cours'!AU38-1</f>
        <v>0</v>
      </c>
      <c r="AW38" s="20">
        <f>'Base de données cours'!AW38/'Base de données cours'!AV38-1</f>
        <v>0</v>
      </c>
      <c r="AX38" s="20">
        <f>'Base de données cours'!AX38/'Base de données cours'!AW38-1</f>
        <v>0</v>
      </c>
      <c r="AY38" s="20">
        <f>'Base de données cours'!AY38/'Base de données cours'!AX38-1</f>
        <v>-7.4889867841409719E-2</v>
      </c>
      <c r="AZ38" s="20">
        <f>'Base de données cours'!AZ38/'Base de données cours'!AY38-1</f>
        <v>-7.4903474903474931E-2</v>
      </c>
      <c r="BA38" s="20">
        <f>'Base de données cours'!BA38/'Base de données cours'!AZ38-1</f>
        <v>-6.7890929326655525E-2</v>
      </c>
      <c r="BB38" s="20">
        <f>'Base de données cours'!BB38/'Base de données cours'!BA38-1</f>
        <v>-1.4925373134328401E-2</v>
      </c>
      <c r="BC38" s="20">
        <f>'Base de données cours'!BC38/'Base de données cours'!BB38-1</f>
        <v>-3.0303030303030276E-2</v>
      </c>
      <c r="BD38" s="20">
        <f>'Base de données cours'!BD38/'Base de données cours'!BC38-1</f>
        <v>0</v>
      </c>
      <c r="BE38" s="20">
        <f>'Base de données cours'!BE38/'Base de données cours'!BD38-1</f>
        <v>0.125</v>
      </c>
      <c r="BF38" s="20">
        <f>'Base de données cours'!BF38/'Base de données cours'!BE38-1</f>
        <v>0</v>
      </c>
      <c r="BG38" s="20">
        <f>'Base de données cours'!BG38/'Base de données cours'!BF38-1</f>
        <v>5.555555555555558E-2</v>
      </c>
      <c r="BH38" s="20">
        <f>'Base de données cours'!BH38/'Base de données cours'!BG38-1</f>
        <v>0</v>
      </c>
      <c r="BI38" s="21">
        <f>'Base de données cours'!BI38/'Base de données cours'!BH38-1</f>
        <v>-0.64473684210526316</v>
      </c>
      <c r="BJ38" s="21">
        <f>'Base de données cours'!BJ38/'Base de données cours'!BI38-1</f>
        <v>0</v>
      </c>
      <c r="BK38" s="21">
        <f>'Base de données cours'!BK38/'Base de données cours'!BJ38-1</f>
        <v>0</v>
      </c>
      <c r="BL38" s="21">
        <f>'Base de données cours'!BL38/'Base de données cours'!BK38-1</f>
        <v>0</v>
      </c>
      <c r="BM38" s="21">
        <f>'Base de données cours'!BM38/'Base de données cours'!BL38-1</f>
        <v>0</v>
      </c>
      <c r="BN38" s="21">
        <f>'Base de données cours'!BN38/'Base de données cours'!BM38-1</f>
        <v>0</v>
      </c>
      <c r="BO38" s="21">
        <f>'Base de données cours'!BO38/'Base de données cours'!BN38-1</f>
        <v>7.4814814814814889E-2</v>
      </c>
      <c r="BP38" s="21">
        <f>'Base de données cours'!BP38/'Base de données cours'!BO38-1</f>
        <v>0</v>
      </c>
      <c r="BQ38" s="21">
        <f>'Base de données cours'!BQ38/'Base de données cours'!BP38-1</f>
        <v>0</v>
      </c>
      <c r="BR38" s="21">
        <f>'Base de données cours'!BR38/'Base de données cours'!BQ38-1</f>
        <v>0</v>
      </c>
      <c r="BS38" s="21">
        <f>'Base de données cours'!BS38/'Base de données cours'!BR38-1</f>
        <v>0</v>
      </c>
      <c r="BT38" s="21">
        <f>'Base de données cours'!BT38/'Base de données cours'!BS38-1</f>
        <v>0</v>
      </c>
      <c r="BU38" s="21">
        <f>'Base de données cours'!BU38/'Base de données cours'!BT38-1</f>
        <v>0</v>
      </c>
      <c r="BV38" s="21">
        <f>'Base de données cours'!BV38/'Base de données cours'!BU38-1</f>
        <v>-6.8917987594763197E-4</v>
      </c>
      <c r="BW38" s="21">
        <f>'Base de données cours'!BW38/'Base de données cours'!BV38-1</f>
        <v>0</v>
      </c>
      <c r="BX38" s="22">
        <f>'Base de données cours'!BX38/'Base de données cours'!BW38-1</f>
        <v>-0.98</v>
      </c>
      <c r="BY38" s="22">
        <f>'Base de données cours'!BY38/'Base de données cours'!BX38-1</f>
        <v>0</v>
      </c>
      <c r="BZ38" s="22">
        <f>'Base de données cours'!BZ38/'Base de données cours'!BY38-1</f>
        <v>0</v>
      </c>
      <c r="CA38" s="22">
        <f>'Base de données cours'!CA38/'Base de données cours'!BZ38-1</f>
        <v>-6.8965517241379337E-2</v>
      </c>
      <c r="CB38" s="22">
        <f>'Base de données cours'!CB38/'Base de données cours'!CA38-1</f>
        <v>-1.851851851851849E-2</v>
      </c>
      <c r="CC38" s="22">
        <f>'Base de données cours'!CC38/'Base de données cours'!CB38-1</f>
        <v>0</v>
      </c>
      <c r="CD38" s="22">
        <f>'Base de données cours'!CD38/'Base de données cours'!CC38-1</f>
        <v>0</v>
      </c>
      <c r="CE38" s="22">
        <f>'Base de données cours'!CE38/'Base de données cours'!CD38-1</f>
        <v>0</v>
      </c>
      <c r="CF38" s="22">
        <f>'Base de données cours'!CF38/'Base de données cours'!CE38-1</f>
        <v>0</v>
      </c>
      <c r="CG38" s="22">
        <f>'Base de données cours'!CG38/'Base de données cours'!CF38-1</f>
        <v>0</v>
      </c>
      <c r="CH38" s="22">
        <f>'Base de données cours'!CH38/'Base de données cours'!CG38-1</f>
        <v>0</v>
      </c>
      <c r="CI38" s="22">
        <f>'Base de données cours'!CI38/'Base de données cours'!CH38-1</f>
        <v>1.8867924528301883E-2</v>
      </c>
      <c r="CJ38" s="22">
        <f>'Base de données cours'!CJ38/'Base de données cours'!CI38-1</f>
        <v>0</v>
      </c>
      <c r="CK38" s="22">
        <f>'Base de données cours'!CK38/'Base de données cours'!CJ38-1</f>
        <v>-3.703703703703709E-2</v>
      </c>
      <c r="CL38" s="22">
        <f>'Base de données cours'!CL38/'Base de données cours'!CK38-1</f>
        <v>0</v>
      </c>
      <c r="CM38" s="22">
        <f>'Base de données cours'!CM38/'Base de données cours'!CL38-1</f>
        <v>0</v>
      </c>
    </row>
    <row r="39" spans="1:91" x14ac:dyDescent="0.25">
      <c r="A39" s="3" t="s">
        <v>38</v>
      </c>
      <c r="B39" s="12"/>
      <c r="C39" s="19">
        <f>'Base de données cours'!C39/'Base de données cours'!B39-1</f>
        <v>0</v>
      </c>
      <c r="D39" s="19">
        <f>'Base de données cours'!D39/'Base de données cours'!C39-1</f>
        <v>0</v>
      </c>
      <c r="E39" s="19">
        <f>'Base de données cours'!E39/'Base de données cours'!D39-1</f>
        <v>2.564102564102555E-2</v>
      </c>
      <c r="F39" s="19">
        <f>'Base de données cours'!F39/'Base de données cours'!E39-1</f>
        <v>0</v>
      </c>
      <c r="G39" s="19">
        <f>'Base de données cours'!G39/'Base de données cours'!F39-1</f>
        <v>-2.0000000000000018E-2</v>
      </c>
      <c r="H39" s="19">
        <f>'Base de données cours'!H39/'Base de données cours'!G39-1</f>
        <v>2.0408163265306145E-2</v>
      </c>
      <c r="I39" s="19">
        <f>'Base de données cours'!I39/'Base de données cours'!H39-1</f>
        <v>4.9999999999998934E-3</v>
      </c>
      <c r="J39" s="19">
        <f>'Base de données cours'!J39/'Base de données cours'!I39-1</f>
        <v>4.4776119402984982E-2</v>
      </c>
      <c r="K39" s="19">
        <f>'Base de données cours'!K39/'Base de données cours'!J39-1</f>
        <v>5.7142857142857828E-3</v>
      </c>
      <c r="L39" s="19">
        <f>'Base de données cours'!L39/'Base de données cours'!K39-1</f>
        <v>0</v>
      </c>
      <c r="M39" s="19">
        <f>'Base de données cours'!M39/'Base de données cours'!L39-1</f>
        <v>-5.4450757575758013E-3</v>
      </c>
      <c r="N39" s="19">
        <f>'Base de données cours'!N39/'Base de données cours'!M39-1</f>
        <v>-2.3803856224713371E-4</v>
      </c>
      <c r="O39" s="19">
        <f>'Base de données cours'!O39/'Base de données cours'!N39-1</f>
        <v>0</v>
      </c>
      <c r="P39" s="19">
        <f>'Base de données cours'!P39/'Base de données cours'!O39-1</f>
        <v>-2.4285714285714244E-2</v>
      </c>
      <c r="Q39" s="19">
        <f>'Base de données cours'!Q39/'Base de données cours'!P39-1</f>
        <v>0</v>
      </c>
      <c r="R39" s="19">
        <f>'Base de données cours'!R39/'Base de données cours'!Q39-1</f>
        <v>-7.1742313323572504E-2</v>
      </c>
      <c r="S39" s="19">
        <f>'Base de données cours'!S39/'Base de données cours'!R39-1</f>
        <v>-5.2576235541534899E-4</v>
      </c>
      <c r="T39" s="19">
        <f>'Base de données cours'!T39/'Base de données cours'!S39-1</f>
        <v>-5.2603892688063425E-4</v>
      </c>
      <c r="U39" s="19">
        <f>'Base de données cours'!U39/'Base de données cours'!T39-1</f>
        <v>1.0526315789473717E-2</v>
      </c>
      <c r="V39" s="19">
        <f>'Base de données cours'!V39/'Base de données cours'!U39-1</f>
        <v>0</v>
      </c>
      <c r="W39" s="19">
        <f>'Base de données cours'!W39/'Base de données cours'!V39-1</f>
        <v>4.1666666666666741E-2</v>
      </c>
      <c r="X39" s="19">
        <f>'Base de données cours'!X39/'Base de données cours'!W39-1</f>
        <v>-2.5000000000000022E-2</v>
      </c>
      <c r="Y39" s="20">
        <f>'Base de données cours'!Y39/'Base de données cours'!X39-1</f>
        <v>-0.44102564102564101</v>
      </c>
      <c r="Z39" s="20">
        <f>'Base de données cours'!Z39/'Base de données cours'!Y39-1</f>
        <v>0</v>
      </c>
      <c r="AA39" s="20">
        <f>'Base de données cours'!AA39/'Base de données cours'!Z39-1</f>
        <v>9.1743119266054496E-3</v>
      </c>
      <c r="AB39" s="20">
        <f>'Base de données cours'!AB39/'Base de données cours'!AA39-1</f>
        <v>-9.0909090909090384E-3</v>
      </c>
      <c r="AC39" s="20">
        <f>'Base de données cours'!AC39/'Base de données cours'!AB39-1</f>
        <v>-9.1743119266054496E-3</v>
      </c>
      <c r="AD39" s="20">
        <f>'Base de données cours'!AD39/'Base de données cours'!AC39-1</f>
        <v>0</v>
      </c>
      <c r="AE39" s="20">
        <f>'Base de données cours'!AE39/'Base de données cours'!AD39-1</f>
        <v>9.2592592592599665E-4</v>
      </c>
      <c r="AF39" s="20">
        <f>'Base de données cours'!AF39/'Base de données cours'!AE39-1</f>
        <v>0</v>
      </c>
      <c r="AG39" s="20">
        <f>'Base de données cours'!AG39/'Base de données cours'!AF39-1</f>
        <v>2.6827012025901986E-2</v>
      </c>
      <c r="AH39" s="20">
        <f>'Base de données cours'!AH39/'Base de données cours'!AG39-1</f>
        <v>0</v>
      </c>
      <c r="AI39" s="20">
        <f>'Base de données cours'!AI39/'Base de données cours'!AH39-1</f>
        <v>9.009009009008917E-4</v>
      </c>
      <c r="AJ39" s="20">
        <f>'Base de données cours'!AJ39/'Base de données cours'!AI39-1</f>
        <v>8.1008100810080474E-3</v>
      </c>
      <c r="AK39" s="20">
        <f>'Base de données cours'!AK39/'Base de données cours'!AJ39-1</f>
        <v>0</v>
      </c>
      <c r="AL39" s="20">
        <f>'Base de données cours'!AL39/'Base de données cours'!AK39-1</f>
        <v>8.9285714285713969E-3</v>
      </c>
      <c r="AM39" s="20">
        <f>'Base de données cours'!AM39/'Base de données cours'!AL39-1</f>
        <v>-1.7699115044247815E-2</v>
      </c>
      <c r="AN39" s="20">
        <f>'Base de données cours'!AN39/'Base de données cours'!AM39-1</f>
        <v>7.4774774774774677E-2</v>
      </c>
      <c r="AO39" s="20">
        <f>'Base de données cours'!AO39/'Base de données cours'!AN39-1</f>
        <v>-3.6043587594300042E-2</v>
      </c>
      <c r="AP39" s="20">
        <f>'Base de données cours'!AP39/'Base de données cours'!AO39-1</f>
        <v>-4.3478260869565188E-2</v>
      </c>
      <c r="AQ39" s="20">
        <f>'Base de données cours'!AQ39/'Base de données cours'!AP39-1</f>
        <v>4.5454545454545414E-2</v>
      </c>
      <c r="AR39" s="20">
        <f>'Base de données cours'!AR39/'Base de données cours'!AQ39-1</f>
        <v>0</v>
      </c>
      <c r="AS39" s="20">
        <f>'Base de données cours'!AS39/'Base de données cours'!AR39-1</f>
        <v>-4.3478260869565188E-2</v>
      </c>
      <c r="AT39" s="20">
        <f>'Base de données cours'!AT39/'Base de données cours'!AS39-1</f>
        <v>0</v>
      </c>
      <c r="AU39" s="20">
        <f>'Base de données cours'!AU39/'Base de données cours'!AT39-1</f>
        <v>4.5454545454545414E-2</v>
      </c>
      <c r="AV39" s="20">
        <f>'Base de données cours'!AV39/'Base de données cours'!AU39-1</f>
        <v>0</v>
      </c>
      <c r="AW39" s="20">
        <f>'Base de données cours'!AW39/'Base de données cours'!AV39-1</f>
        <v>-4.3478260869565188E-2</v>
      </c>
      <c r="AX39" s="20">
        <f>'Base de données cours'!AX39/'Base de données cours'!AW39-1</f>
        <v>0</v>
      </c>
      <c r="AY39" s="20">
        <f>'Base de données cours'!AY39/'Base de données cours'!AX39-1</f>
        <v>-7.4999999999999956E-2</v>
      </c>
      <c r="AZ39" s="20">
        <f>'Base de données cours'!AZ39/'Base de données cours'!AY39-1</f>
        <v>1.228501228501222E-2</v>
      </c>
      <c r="BA39" s="20">
        <f>'Base de données cours'!BA39/'Base de données cours'!AZ39-1</f>
        <v>-2.9126213592232997E-2</v>
      </c>
      <c r="BB39" s="20">
        <f>'Base de données cours'!BB39/'Base de données cours'!BA39-1</f>
        <v>4.9999999999994493E-4</v>
      </c>
      <c r="BC39" s="20">
        <f>'Base de données cours'!BC39/'Base de données cours'!BB39-1</f>
        <v>4.9475262368815498E-2</v>
      </c>
      <c r="BD39" s="20">
        <f>'Base de données cours'!BD39/'Base de données cours'!BC39-1</f>
        <v>4.7619047619047672E-2</v>
      </c>
      <c r="BE39" s="20">
        <f>'Base de données cours'!BE39/'Base de données cours'!BD39-1</f>
        <v>-4.5454545454545414E-2</v>
      </c>
      <c r="BF39" s="20">
        <f>'Base de données cours'!BF39/'Base de données cours'!BE39-1</f>
        <v>-2.8571428571428581E-2</v>
      </c>
      <c r="BG39" s="20">
        <f>'Base de données cours'!BG39/'Base de données cours'!BF39-1</f>
        <v>-6.8627450980392135E-2</v>
      </c>
      <c r="BH39" s="20">
        <f>'Base de données cours'!BH39/'Base de données cours'!BG39-1</f>
        <v>5.2631578947368363E-2</v>
      </c>
      <c r="BI39" s="21">
        <f>'Base de données cours'!BI39/'Base de données cours'!BH39-1</f>
        <v>-0.95450000000000002</v>
      </c>
      <c r="BJ39" s="21">
        <f>'Base de données cours'!BJ39/'Base de données cours'!BI39-1</f>
        <v>0</v>
      </c>
      <c r="BK39" s="21">
        <f>'Base de données cours'!BK39/'Base de données cours'!BJ39-1</f>
        <v>6.5934065934065922E-2</v>
      </c>
      <c r="BL39" s="21">
        <f>'Base de données cours'!BL39/'Base de données cours'!BK39-1</f>
        <v>7.2164948453608213E-2</v>
      </c>
      <c r="BM39" s="21">
        <f>'Base de données cours'!BM39/'Base de données cours'!BL39-1</f>
        <v>5.7692307692307709E-2</v>
      </c>
      <c r="BN39" s="21">
        <f>'Base de données cours'!BN39/'Base de données cours'!BM39-1</f>
        <v>0</v>
      </c>
      <c r="BO39" s="21">
        <f>'Base de données cours'!BO39/'Base de données cours'!BN39-1</f>
        <v>9.0909090909090384E-3</v>
      </c>
      <c r="BP39" s="21">
        <f>'Base de données cours'!BP39/'Base de données cours'!BO39-1</f>
        <v>-1.8018018018018056E-2</v>
      </c>
      <c r="BQ39" s="21">
        <f>'Base de données cours'!BQ39/'Base de données cours'!BP39-1</f>
        <v>9.1743119266054496E-3</v>
      </c>
      <c r="BR39" s="21">
        <f>'Base de données cours'!BR39/'Base de données cours'!BQ39-1</f>
        <v>6.3636363636363713E-2</v>
      </c>
      <c r="BS39" s="21">
        <f>'Base de données cours'!BS39/'Base de données cours'!BR39-1</f>
        <v>2.564102564102555E-2</v>
      </c>
      <c r="BT39" s="21">
        <f>'Base de données cours'!BT39/'Base de données cours'!BS39-1</f>
        <v>6.6666666666666652E-2</v>
      </c>
      <c r="BU39" s="21">
        <f>'Base de données cours'!BU39/'Base de données cours'!BT39-1</f>
        <v>3.125E-2</v>
      </c>
      <c r="BV39" s="21">
        <f>'Base de données cours'!BV39/'Base de données cours'!BU39-1</f>
        <v>-2.2727272727272707E-2</v>
      </c>
      <c r="BW39" s="21">
        <f>'Base de données cours'!BW39/'Base de données cours'!BV39-1</f>
        <v>0</v>
      </c>
      <c r="BX39" s="22">
        <f>'Base de données cours'!BX39/'Base de données cours'!BW39-1</f>
        <v>-0.21705426356589153</v>
      </c>
      <c r="BY39" s="22">
        <f>'Base de données cours'!BY39/'Base de données cours'!BX39-1</f>
        <v>0</v>
      </c>
      <c r="BZ39" s="22">
        <f>'Base de données cours'!BZ39/'Base de données cours'!BY39-1</f>
        <v>0</v>
      </c>
      <c r="CA39" s="22">
        <f>'Base de données cours'!CA39/'Base de données cours'!BZ39-1</f>
        <v>0</v>
      </c>
      <c r="CB39" s="22">
        <f>'Base de données cours'!CB39/'Base de données cours'!CA39-1</f>
        <v>-9.9009900990099098E-3</v>
      </c>
      <c r="CC39" s="22">
        <f>'Base de données cours'!CC39/'Base de données cours'!CB39-1</f>
        <v>0</v>
      </c>
      <c r="CD39" s="22">
        <f>'Base de données cours'!CD39/'Base de données cours'!CC39-1</f>
        <v>-3.0000000000000027E-2</v>
      </c>
      <c r="CE39" s="22">
        <f>'Base de données cours'!CE39/'Base de données cours'!CD39-1</f>
        <v>-7.2164948453608213E-2</v>
      </c>
      <c r="CF39" s="22">
        <f>'Base de données cours'!CF39/'Base de données cours'!CE39-1</f>
        <v>0</v>
      </c>
      <c r="CG39" s="22">
        <f>'Base de données cours'!CG39/'Base de données cours'!CF39-1</f>
        <v>0</v>
      </c>
      <c r="CH39" s="22">
        <f>'Base de données cours'!CH39/'Base de données cours'!CG39-1</f>
        <v>0</v>
      </c>
      <c r="CI39" s="22">
        <f>'Base de données cours'!CI39/'Base de données cours'!CH39-1</f>
        <v>-1.1111111111111072E-2</v>
      </c>
      <c r="CJ39" s="22">
        <f>'Base de données cours'!CJ39/'Base de données cours'!CI39-1</f>
        <v>-1.1235955056179803E-2</v>
      </c>
      <c r="CK39" s="22">
        <f>'Base de données cours'!CK39/'Base de données cours'!CJ39-1</f>
        <v>-2.2727272727272707E-2</v>
      </c>
      <c r="CL39" s="22">
        <f>'Base de données cours'!CL39/'Base de données cours'!CK39-1</f>
        <v>-1.1627906976744207E-2</v>
      </c>
      <c r="CM39" s="22">
        <f>'Base de données cours'!CM39/'Base de données cours'!CL39-1</f>
        <v>-5.8823529411764719E-2</v>
      </c>
    </row>
    <row r="40" spans="1:91" x14ac:dyDescent="0.25">
      <c r="A40" s="3" t="s">
        <v>39</v>
      </c>
      <c r="B40" s="12"/>
      <c r="C40" s="19">
        <f>'Base de données cours'!C40/'Base de données cours'!B40-1</f>
        <v>0</v>
      </c>
      <c r="D40" s="19">
        <f>'Base de données cours'!D40/'Base de données cours'!C40-1</f>
        <v>-7.8923129556040972E-2</v>
      </c>
      <c r="E40" s="19">
        <f>'Base de données cours'!E40/'Base de données cours'!D40-1</f>
        <v>0.14857142857142858</v>
      </c>
      <c r="F40" s="19">
        <f>'Base de données cours'!F40/'Base de données cours'!E40-1</f>
        <v>1.990049751243772E-2</v>
      </c>
      <c r="G40" s="19">
        <f>'Base de données cours'!G40/'Base de données cours'!F40-1</f>
        <v>-1.9512195121951237E-2</v>
      </c>
      <c r="H40" s="19">
        <f>'Base de données cours'!H40/'Base de données cours'!G40-1</f>
        <v>1.990049751243772E-2</v>
      </c>
      <c r="I40" s="19">
        <f>'Base de données cours'!I40/'Base de données cours'!H40-1</f>
        <v>0</v>
      </c>
      <c r="J40" s="19">
        <f>'Base de données cours'!J40/'Base de données cours'!I40-1</f>
        <v>7.3170731707206116E-5</v>
      </c>
      <c r="K40" s="19">
        <f>'Base de données cours'!K40/'Base de données cours'!J40-1</f>
        <v>-7.3165378143058568E-5</v>
      </c>
      <c r="L40" s="19">
        <f>'Base de données cours'!L40/'Base de données cours'!K40-1</f>
        <v>0</v>
      </c>
      <c r="M40" s="19">
        <f>'Base de données cours'!M40/'Base de données cours'!L40-1</f>
        <v>2.4390243902439046E-2</v>
      </c>
      <c r="N40" s="19">
        <f>'Base de données cours'!N40/'Base de données cours'!M40-1</f>
        <v>-2.3785714285714299E-2</v>
      </c>
      <c r="O40" s="19">
        <f>'Base de données cours'!O40/'Base de données cours'!N40-1</f>
        <v>4.3876978610277728E-2</v>
      </c>
      <c r="P40" s="19">
        <f>'Base de données cours'!P40/'Base de données cours'!O40-1</f>
        <v>-1.8691588785046731E-2</v>
      </c>
      <c r="Q40" s="19">
        <f>'Base de données cours'!Q40/'Base de données cours'!P40-1</f>
        <v>0</v>
      </c>
      <c r="R40" s="19">
        <f>'Base de données cours'!R40/'Base de données cours'!Q40-1</f>
        <v>0</v>
      </c>
      <c r="S40" s="19">
        <f>'Base de données cours'!S40/'Base de données cours'!R40-1</f>
        <v>0</v>
      </c>
      <c r="T40" s="19">
        <f>'Base de données cours'!T40/'Base de données cours'!S40-1</f>
        <v>2.3809523809523725E-2</v>
      </c>
      <c r="U40" s="19">
        <f>'Base de données cours'!U40/'Base de données cours'!T40-1</f>
        <v>-1.8604651162790753E-2</v>
      </c>
      <c r="V40" s="19">
        <f>'Base de données cours'!V40/'Base de données cours'!U40-1</f>
        <v>-4.7393364928910442E-3</v>
      </c>
      <c r="W40" s="19">
        <f>'Base de données cours'!W40/'Base de données cours'!V40-1</f>
        <v>-7.1428571428571397E-2</v>
      </c>
      <c r="X40" s="19">
        <f>'Base de données cours'!X40/'Base de données cours'!W40-1</f>
        <v>5.1282051282131036E-5</v>
      </c>
      <c r="Y40" s="20">
        <f>'Base de données cours'!Y40/'Base de données cours'!X40-1</f>
        <v>-9.043125993538792E-2</v>
      </c>
      <c r="Z40" s="20">
        <f>'Base de données cours'!Z40/'Base de données cours'!Y40-1</f>
        <v>0</v>
      </c>
      <c r="AA40" s="20">
        <f>'Base de données cours'!AA40/'Base de données cours'!Z40-1</f>
        <v>0</v>
      </c>
      <c r="AB40" s="20">
        <f>'Base de données cours'!AB40/'Base de données cours'!AA40-1</f>
        <v>0</v>
      </c>
      <c r="AC40" s="20">
        <f>'Base de données cours'!AC40/'Base de données cours'!AB40-1</f>
        <v>-6.9767441860465129E-2</v>
      </c>
      <c r="AD40" s="20">
        <f>'Base de données cours'!AD40/'Base de données cours'!AC40-1</f>
        <v>0</v>
      </c>
      <c r="AE40" s="20">
        <f>'Base de données cours'!AE40/'Base de données cours'!AD40-1</f>
        <v>0</v>
      </c>
      <c r="AF40" s="20">
        <f>'Base de données cours'!AF40/'Base de données cours'!AE40-1</f>
        <v>0</v>
      </c>
      <c r="AG40" s="20">
        <f>'Base de données cours'!AG40/'Base de données cours'!AF40-1</f>
        <v>0</v>
      </c>
      <c r="AH40" s="20">
        <f>'Base de données cours'!AH40/'Base de données cours'!AG40-1</f>
        <v>0</v>
      </c>
      <c r="AI40" s="20">
        <f>'Base de données cours'!AI40/'Base de données cours'!AH40-1</f>
        <v>0</v>
      </c>
      <c r="AJ40" s="20">
        <f>'Base de données cours'!AJ40/'Base de données cours'!AI40-1</f>
        <v>0</v>
      </c>
      <c r="AK40" s="20">
        <f>'Base de données cours'!AK40/'Base de données cours'!AJ40-1</f>
        <v>0</v>
      </c>
      <c r="AL40" s="20">
        <f>'Base de données cours'!AL40/'Base de données cours'!AK40-1</f>
        <v>0</v>
      </c>
      <c r="AM40" s="20">
        <f>'Base de données cours'!AM40/'Base de données cours'!AL40-1</f>
        <v>0</v>
      </c>
      <c r="AN40" s="20">
        <f>'Base de données cours'!AN40/'Base de données cours'!AM40-1</f>
        <v>0</v>
      </c>
      <c r="AO40" s="20">
        <f>'Base de données cours'!AO40/'Base de données cours'!AN40-1</f>
        <v>0</v>
      </c>
      <c r="AP40" s="20">
        <f>'Base de données cours'!AP40/'Base de données cours'!AO40-1</f>
        <v>0</v>
      </c>
      <c r="AQ40" s="20">
        <f>'Base de données cours'!AQ40/'Base de données cours'!AP40-1</f>
        <v>0</v>
      </c>
      <c r="AR40" s="20">
        <f>'Base de données cours'!AR40/'Base de données cours'!AQ40-1</f>
        <v>0</v>
      </c>
      <c r="AS40" s="20">
        <f>'Base de données cours'!AS40/'Base de données cours'!AR40-1</f>
        <v>3.0303030303047152E-5</v>
      </c>
      <c r="AT40" s="20">
        <f>'Base de données cours'!AT40/'Base de données cours'!AS40-1</f>
        <v>0</v>
      </c>
      <c r="AU40" s="20">
        <f>'Base de données cours'!AU40/'Base de données cours'!AT40-1</f>
        <v>-3.0302112057234432E-5</v>
      </c>
      <c r="AV40" s="20">
        <f>'Base de données cours'!AV40/'Base de données cours'!AU40-1</f>
        <v>0</v>
      </c>
      <c r="AW40" s="20">
        <f>'Base de données cours'!AW40/'Base de données cours'!AV40-1</f>
        <v>3.0303030303047152E-5</v>
      </c>
      <c r="AX40" s="20">
        <f>'Base de données cours'!AX40/'Base de données cours'!AW40-1</f>
        <v>-3.0302112057234432E-5</v>
      </c>
      <c r="AY40" s="20">
        <f>'Base de données cours'!AY40/'Base de données cours'!AX40-1</f>
        <v>0</v>
      </c>
      <c r="AZ40" s="20">
        <f>'Base de données cours'!AZ40/'Base de données cours'!AY40-1</f>
        <v>0</v>
      </c>
      <c r="BA40" s="20">
        <f>'Base de données cours'!BA40/'Base de données cours'!AZ40-1</f>
        <v>0</v>
      </c>
      <c r="BB40" s="20">
        <f>'Base de données cours'!BB40/'Base de données cours'!BA40-1</f>
        <v>0</v>
      </c>
      <c r="BC40" s="20">
        <f>'Base de données cours'!BC40/'Base de données cours'!BB40-1</f>
        <v>3.0303030303029388E-3</v>
      </c>
      <c r="BD40" s="20">
        <f>'Base de données cours'!BD40/'Base de données cours'!BC40-1</f>
        <v>0</v>
      </c>
      <c r="BE40" s="20">
        <f>'Base de données cours'!BE40/'Base de données cours'!BD40-1</f>
        <v>-3.0211480362537513E-3</v>
      </c>
      <c r="BF40" s="20">
        <f>'Base de données cours'!BF40/'Base de données cours'!BE40-1</f>
        <v>-7.4999999999999956E-2</v>
      </c>
      <c r="BG40" s="20">
        <f>'Base de données cours'!BG40/'Base de données cours'!BF40-1</f>
        <v>0</v>
      </c>
      <c r="BH40" s="20">
        <f>'Base de données cours'!BH40/'Base de données cours'!BG40-1</f>
        <v>6.1425061425061322E-2</v>
      </c>
      <c r="BI40" s="21">
        <f>'Base de données cours'!BI40/'Base de données cours'!BH40-1</f>
        <v>-0.32098765432098764</v>
      </c>
      <c r="BJ40" s="21">
        <f>'Base de données cours'!BJ40/'Base de données cours'!BI40-1</f>
        <v>6.3636363636363713E-2</v>
      </c>
      <c r="BK40" s="21">
        <f>'Base de données cours'!BK40/'Base de données cours'!BJ40-1</f>
        <v>0</v>
      </c>
      <c r="BL40" s="21">
        <f>'Base de données cours'!BL40/'Base de données cours'!BK40-1</f>
        <v>1.7094017094017033E-2</v>
      </c>
      <c r="BM40" s="21">
        <f>'Base de données cours'!BM40/'Base de données cours'!BL40-1</f>
        <v>0</v>
      </c>
      <c r="BN40" s="21">
        <f>'Base de données cours'!BN40/'Base de données cours'!BM40-1</f>
        <v>0</v>
      </c>
      <c r="BO40" s="21">
        <f>'Base de données cours'!BO40/'Base de données cours'!BN40-1</f>
        <v>-1.2605042016806678E-2</v>
      </c>
      <c r="BP40" s="21">
        <f>'Base de données cours'!BP40/'Base de données cours'!BO40-1</f>
        <v>0</v>
      </c>
      <c r="BQ40" s="21">
        <f>'Base de données cours'!BQ40/'Base de données cours'!BP40-1</f>
        <v>0</v>
      </c>
      <c r="BR40" s="21">
        <f>'Base de données cours'!BR40/'Base de données cours'!BQ40-1</f>
        <v>4.2553191489360653E-3</v>
      </c>
      <c r="BS40" s="21">
        <f>'Base de données cours'!BS40/'Base de données cours'!BR40-1</f>
        <v>0</v>
      </c>
      <c r="BT40" s="21">
        <f>'Base de données cours'!BT40/'Base de données cours'!BS40-1</f>
        <v>7.4999999999999956E-2</v>
      </c>
      <c r="BU40" s="21">
        <f>'Base de données cours'!BU40/'Base de données cours'!BT40-1</f>
        <v>-6.9728025226645673E-2</v>
      </c>
      <c r="BV40" s="21">
        <f>'Base de données cours'!BV40/'Base de données cours'!BU40-1</f>
        <v>0</v>
      </c>
      <c r="BW40" s="21">
        <f>'Base de données cours'!BW40/'Base de données cours'!BV40-1</f>
        <v>-4.2794796830643023E-3</v>
      </c>
      <c r="BX40" s="22">
        <f>'Base de données cours'!BX40/'Base de données cours'!BW40-1</f>
        <v>-0.51489361702127656</v>
      </c>
      <c r="BY40" s="22">
        <f>'Base de données cours'!BY40/'Base de données cours'!BX40-1</f>
        <v>0</v>
      </c>
      <c r="BZ40" s="22">
        <f>'Base de données cours'!BZ40/'Base de données cours'!BY40-1</f>
        <v>-7.0087719298245643E-2</v>
      </c>
      <c r="CA40" s="22">
        <f>'Base de données cours'!CA40/'Base de données cours'!BZ40-1</f>
        <v>0</v>
      </c>
      <c r="CB40" s="22">
        <f>'Base de données cours'!CB40/'Base de données cours'!CA40-1</f>
        <v>-1.9054806150363146E-2</v>
      </c>
      <c r="CC40" s="22">
        <f>'Base de données cours'!CC40/'Base de données cours'!CB40-1</f>
        <v>-8.6546783344554346E-4</v>
      </c>
      <c r="CD40" s="22">
        <f>'Base de données cours'!CD40/'Base de données cours'!CC40-1</f>
        <v>0</v>
      </c>
      <c r="CE40" s="22">
        <f>'Base de données cours'!CE40/'Base de données cours'!CD40-1</f>
        <v>0</v>
      </c>
      <c r="CF40" s="22">
        <f>'Base de données cours'!CF40/'Base de données cours'!CE40-1</f>
        <v>0</v>
      </c>
      <c r="CG40" s="22">
        <f>'Base de données cours'!CG40/'Base de données cours'!CF40-1</f>
        <v>-1.8286814244465877E-2</v>
      </c>
      <c r="CH40" s="22">
        <f>'Base de données cours'!CH40/'Base de données cours'!CG40-1</f>
        <v>0</v>
      </c>
      <c r="CI40" s="22">
        <f>'Base de données cours'!CI40/'Base de données cours'!CH40-1</f>
        <v>-1.9607843137254943E-2</v>
      </c>
      <c r="CJ40" s="22">
        <f>'Base de données cours'!CJ40/'Base de données cours'!CI40-1</f>
        <v>0</v>
      </c>
      <c r="CK40" s="22">
        <f>'Base de données cours'!CK40/'Base de données cours'!CJ40-1</f>
        <v>0</v>
      </c>
      <c r="CL40" s="22">
        <f>'Base de données cours'!CL40/'Base de données cours'!CK40-1</f>
        <v>0</v>
      </c>
      <c r="CM40" s="22">
        <f>'Base de données cours'!CM40/'Base de données cours'!CL40-1</f>
        <v>0</v>
      </c>
    </row>
    <row r="41" spans="1:91" x14ac:dyDescent="0.25">
      <c r="A41" s="3" t="s">
        <v>40</v>
      </c>
      <c r="B41" s="12"/>
      <c r="C41" s="19">
        <f>'Base de données cours'!C41/'Base de données cours'!B41-1</f>
        <v>1.5789473684210575E-2</v>
      </c>
      <c r="D41" s="19">
        <f>'Base de données cours'!D41/'Base de données cours'!C41-1</f>
        <v>-1.5544041450777257E-2</v>
      </c>
      <c r="E41" s="19">
        <f>'Base de données cours'!E41/'Base de données cours'!D41-1</f>
        <v>0.39473684210526305</v>
      </c>
      <c r="F41" s="19">
        <f>'Base de données cours'!F41/'Base de données cours'!E41-1</f>
        <v>-5.6603773584905648E-2</v>
      </c>
      <c r="G41" s="19">
        <f>'Base de données cours'!G41/'Base de données cours'!F41-1</f>
        <v>4.0000000000000036E-2</v>
      </c>
      <c r="H41" s="19">
        <f>'Base de données cours'!H41/'Base de données cours'!G41-1</f>
        <v>3.8461538461538547E-2</v>
      </c>
      <c r="I41" s="19">
        <f>'Base de données cours'!I41/'Base de données cours'!H41-1</f>
        <v>3.7037037037036979E-2</v>
      </c>
      <c r="J41" s="19">
        <f>'Base de données cours'!J41/'Base de données cours'!I41-1</f>
        <v>7.1428571428571397E-2</v>
      </c>
      <c r="K41" s="19">
        <f>'Base de données cours'!K41/'Base de données cours'!J41-1</f>
        <v>-1.6666666666666718E-2</v>
      </c>
      <c r="L41" s="19">
        <f>'Base de données cours'!L41/'Base de données cours'!K41-1</f>
        <v>5.0847457627118731E-2</v>
      </c>
      <c r="M41" s="19">
        <f>'Base de données cours'!M41/'Base de données cours'!L41-1</f>
        <v>3.2258064516129004E-2</v>
      </c>
      <c r="N41" s="19">
        <f>'Base de données cours'!N41/'Base de données cours'!M41-1</f>
        <v>6.8750000000000089E-2</v>
      </c>
      <c r="O41" s="19">
        <f>'Base de données cours'!O41/'Base de données cours'!N41-1</f>
        <v>-5.3216374269005828E-2</v>
      </c>
      <c r="P41" s="19">
        <f>'Base de données cours'!P41/'Base de données cours'!O41-1</f>
        <v>0</v>
      </c>
      <c r="Q41" s="19">
        <f>'Base de données cours'!Q41/'Base de données cours'!P41-1</f>
        <v>5.0030883261272363E-2</v>
      </c>
      <c r="R41" s="19">
        <f>'Base de données cours'!R41/'Base de données cours'!Q41-1</f>
        <v>7.4999999999999956E-2</v>
      </c>
      <c r="S41" s="19">
        <f>'Base de données cours'!S41/'Base de données cours'!R41-1</f>
        <v>3.9671682626539084E-2</v>
      </c>
      <c r="T41" s="19">
        <f>'Base de données cours'!T41/'Base de données cours'!S41-1</f>
        <v>0</v>
      </c>
      <c r="U41" s="19">
        <f>'Base de données cours'!U41/'Base de données cours'!T41-1</f>
        <v>-3.9473684210522553E-4</v>
      </c>
      <c r="V41" s="19">
        <f>'Base de données cours'!V41/'Base de données cours'!U41-1</f>
        <v>0</v>
      </c>
      <c r="W41" s="19">
        <f>'Base de données cours'!W41/'Base de données cours'!V41-1</f>
        <v>-0.17098854811109654</v>
      </c>
      <c r="X41" s="19">
        <f>'Base de données cours'!X41/'Base de données cours'!W41-1</f>
        <v>-1.7148301047951731E-2</v>
      </c>
      <c r="Y41" s="20">
        <f>'Base de données cours'!Y41/'Base de données cours'!X41-1</f>
        <v>-0.40226171243941844</v>
      </c>
      <c r="Z41" s="20">
        <f>'Base de données cours'!Z41/'Base de données cours'!Y41-1</f>
        <v>-2.7027027027026973E-2</v>
      </c>
      <c r="AA41" s="20">
        <f>'Base de données cours'!AA41/'Base de données cours'!Z41-1</f>
        <v>2.7777777777777679E-2</v>
      </c>
      <c r="AB41" s="20">
        <f>'Base de données cours'!AB41/'Base de données cours'!AA41-1</f>
        <v>0</v>
      </c>
      <c r="AC41" s="20">
        <f>'Base de données cours'!AC41/'Base de données cours'!AB41-1</f>
        <v>0</v>
      </c>
      <c r="AD41" s="20">
        <f>'Base de données cours'!AD41/'Base de données cours'!AC41-1</f>
        <v>0</v>
      </c>
      <c r="AE41" s="20">
        <f>'Base de données cours'!AE41/'Base de données cours'!AD41-1</f>
        <v>0</v>
      </c>
      <c r="AF41" s="20">
        <f>'Base de données cours'!AF41/'Base de données cours'!AE41-1</f>
        <v>-2.7027027027026973E-2</v>
      </c>
      <c r="AG41" s="20">
        <f>'Base de données cours'!AG41/'Base de données cours'!AF41-1</f>
        <v>0</v>
      </c>
      <c r="AH41" s="20">
        <f>'Base de données cours'!AH41/'Base de données cours'!AG41-1</f>
        <v>0</v>
      </c>
      <c r="AI41" s="20">
        <f>'Base de données cours'!AI41/'Base de données cours'!AH41-1</f>
        <v>2.7777777777777679E-2</v>
      </c>
      <c r="AJ41" s="20">
        <f>'Base de données cours'!AJ41/'Base de données cours'!AI41-1</f>
        <v>-2.7027027027026973E-2</v>
      </c>
      <c r="AK41" s="20">
        <f>'Base de données cours'!AK41/'Base de données cours'!AJ41-1</f>
        <v>0</v>
      </c>
      <c r="AL41" s="20">
        <f>'Base de données cours'!AL41/'Base de données cours'!AK41-1</f>
        <v>0</v>
      </c>
      <c r="AM41" s="20">
        <f>'Base de données cours'!AM41/'Base de données cours'!AL41-1</f>
        <v>0</v>
      </c>
      <c r="AN41" s="20">
        <f>'Base de données cours'!AN41/'Base de données cours'!AM41-1</f>
        <v>1.388888888888884E-3</v>
      </c>
      <c r="AO41" s="20">
        <f>'Base de données cours'!AO41/'Base de données cours'!AN41-1</f>
        <v>0</v>
      </c>
      <c r="AP41" s="20">
        <f>'Base de données cours'!AP41/'Base de données cours'!AO41-1</f>
        <v>0</v>
      </c>
      <c r="AQ41" s="20">
        <f>'Base de données cours'!AQ41/'Base de données cours'!AP41-1</f>
        <v>0</v>
      </c>
      <c r="AR41" s="20">
        <f>'Base de données cours'!AR41/'Base de données cours'!AQ41-1</f>
        <v>0</v>
      </c>
      <c r="AS41" s="20">
        <f>'Base de données cours'!AS41/'Base de données cours'!AR41-1</f>
        <v>4.1608876560332853E-3</v>
      </c>
      <c r="AT41" s="20">
        <f>'Base de données cours'!AT41/'Base de données cours'!AS41-1</f>
        <v>2.2099447513812098E-2</v>
      </c>
      <c r="AU41" s="20">
        <f>'Base de données cours'!AU41/'Base de données cours'!AT41-1</f>
        <v>2.7297297297297352E-2</v>
      </c>
      <c r="AV41" s="20">
        <f>'Base de données cours'!AV41/'Base de données cours'!AU41-1</f>
        <v>5.2354643514864518E-2</v>
      </c>
      <c r="AW41" s="20">
        <f>'Base de données cours'!AW41/'Base de données cours'!AV41-1</f>
        <v>0</v>
      </c>
      <c r="AX41" s="20">
        <f>'Base de données cours'!AX41/'Base de données cours'!AW41-1</f>
        <v>0</v>
      </c>
      <c r="AY41" s="20">
        <f>'Base de données cours'!AY41/'Base de données cours'!AX41-1</f>
        <v>2.4999999999999911E-2</v>
      </c>
      <c r="AZ41" s="20">
        <f>'Base de données cours'!AZ41/'Base de données cours'!AY41-1</f>
        <v>2.4390243902439046E-3</v>
      </c>
      <c r="BA41" s="20">
        <f>'Base de données cours'!BA41/'Base de données cours'!AZ41-1</f>
        <v>3.649635036496357E-2</v>
      </c>
      <c r="BB41" s="20">
        <f>'Base de données cours'!BB41/'Base de données cours'!BA41-1</f>
        <v>0</v>
      </c>
      <c r="BC41" s="20">
        <f>'Base de données cours'!BC41/'Base de données cours'!BB41-1</f>
        <v>3.2863849765258246E-2</v>
      </c>
      <c r="BD41" s="20">
        <f>'Base de données cours'!BD41/'Base de données cours'!BC41-1</f>
        <v>4.5454545454545414E-2</v>
      </c>
      <c r="BE41" s="20">
        <f>'Base de données cours'!BE41/'Base de données cours'!BD41-1</f>
        <v>6.5217391304347894E-2</v>
      </c>
      <c r="BF41" s="20">
        <f>'Base de données cours'!BF41/'Base de données cours'!BE41-1</f>
        <v>-2.0408163265306145E-2</v>
      </c>
      <c r="BG41" s="20">
        <f>'Base de données cours'!BG41/'Base de données cours'!BF41-1</f>
        <v>1.2499999999999956E-2</v>
      </c>
      <c r="BH41" s="20">
        <f>'Base de données cours'!BH41/'Base de données cours'!BG41-1</f>
        <v>0</v>
      </c>
      <c r="BI41" s="21">
        <f>'Base de données cours'!BI41/'Base de données cours'!BH41-1</f>
        <v>-0.44032921810699588</v>
      </c>
      <c r="BJ41" s="21">
        <f>'Base de données cours'!BJ41/'Base de données cours'!BI41-1</f>
        <v>0</v>
      </c>
      <c r="BK41" s="21">
        <f>'Base de données cours'!BK41/'Base de données cours'!BJ41-1</f>
        <v>-7.3161764705882315E-2</v>
      </c>
      <c r="BL41" s="21">
        <f>'Base de données cours'!BL41/'Base de données cours'!BK41-1</f>
        <v>7.4970249900832897E-2</v>
      </c>
      <c r="BM41" s="21">
        <f>'Base de données cours'!BM41/'Base de données cours'!BL41-1</f>
        <v>3.6900369003689537E-3</v>
      </c>
      <c r="BN41" s="21">
        <f>'Base de données cours'!BN41/'Base de données cours'!BM41-1</f>
        <v>0</v>
      </c>
      <c r="BO41" s="21">
        <f>'Base de données cours'!BO41/'Base de données cours'!BN41-1</f>
        <v>6.6176470588235281E-2</v>
      </c>
      <c r="BP41" s="21">
        <f>'Base de données cours'!BP41/'Base de données cours'!BO41-1</f>
        <v>7.4827586206896557E-2</v>
      </c>
      <c r="BQ41" s="21">
        <f>'Base de données cours'!BQ41/'Base de données cours'!BP41-1</f>
        <v>7.4751363490535683E-2</v>
      </c>
      <c r="BR41" s="21">
        <f>'Base de données cours'!BR41/'Base de données cours'!BQ41-1</f>
        <v>7.4925373134328455E-2</v>
      </c>
      <c r="BS41" s="21">
        <f>'Base de données cours'!BS41/'Base de données cours'!BR41-1</f>
        <v>5.5262427103582423E-2</v>
      </c>
      <c r="BT41" s="21">
        <f>'Base de données cours'!BT41/'Base de données cours'!BS41-1</f>
        <v>0</v>
      </c>
      <c r="BU41" s="21">
        <f>'Base de données cours'!BU41/'Base de données cours'!BT41-1</f>
        <v>0</v>
      </c>
      <c r="BV41" s="21">
        <f>'Base de données cours'!BV41/'Base de données cours'!BU41-1</f>
        <v>-2.0000000000000018E-2</v>
      </c>
      <c r="BW41" s="21">
        <f>'Base de données cours'!BW41/'Base de données cours'!BV41-1</f>
        <v>7.4113856068743322E-2</v>
      </c>
      <c r="BX41" s="22">
        <f>'Base de données cours'!BX41/'Base de données cours'!BW41-1</f>
        <v>-5.0000000000000044E-3</v>
      </c>
      <c r="BY41" s="22">
        <f>'Base de données cours'!BY41/'Base de données cours'!BX41-1</f>
        <v>-1.7587939698492483E-2</v>
      </c>
      <c r="BZ41" s="22">
        <f>'Base de données cours'!BZ41/'Base de données cours'!BY41-1</f>
        <v>0</v>
      </c>
      <c r="CA41" s="22">
        <f>'Base de données cours'!CA41/'Base de données cours'!BZ41-1</f>
        <v>-7.4936061381074115E-2</v>
      </c>
      <c r="CB41" s="22">
        <f>'Base de données cours'!CB41/'Base de données cours'!CA41-1</f>
        <v>0</v>
      </c>
      <c r="CC41" s="22">
        <f>'Base de données cours'!CC41/'Base de données cours'!CB41-1</f>
        <v>7.2435720210118903E-2</v>
      </c>
      <c r="CD41" s="22">
        <f>'Base de données cours'!CD41/'Base de données cours'!CC41-1</f>
        <v>-5.155968032998226E-3</v>
      </c>
      <c r="CE41" s="22">
        <f>'Base de données cours'!CE41/'Base de données cours'!CD41-1</f>
        <v>-7.7740347240218277E-4</v>
      </c>
      <c r="CF41" s="22">
        <f>'Base de données cours'!CF41/'Base de données cours'!CE41-1</f>
        <v>0</v>
      </c>
      <c r="CG41" s="22">
        <f>'Base de données cours'!CG41/'Base de données cours'!CF41-1</f>
        <v>-6.483402489626533E-3</v>
      </c>
      <c r="CH41" s="22">
        <f>'Base de données cours'!CH41/'Base de données cours'!CG41-1</f>
        <v>0</v>
      </c>
      <c r="CI41" s="22">
        <f>'Base de données cours'!CI41/'Base de données cours'!CH41-1</f>
        <v>0</v>
      </c>
      <c r="CJ41" s="22">
        <f>'Base de données cours'!CJ41/'Base de données cours'!CI41-1</f>
        <v>0</v>
      </c>
      <c r="CK41" s="22">
        <f>'Base de données cours'!CK41/'Base de données cours'!CJ41-1</f>
        <v>0</v>
      </c>
      <c r="CL41" s="22">
        <f>'Base de données cours'!CL41/'Base de données cours'!CK41-1</f>
        <v>-5.507700339336985E-2</v>
      </c>
      <c r="CM41" s="22">
        <f>'Base de données cours'!CM41/'Base de données cours'!CL41-1</f>
        <v>0</v>
      </c>
    </row>
    <row r="42" spans="1:91" x14ac:dyDescent="0.25">
      <c r="A42" s="3" t="s">
        <v>41</v>
      </c>
      <c r="B42" s="12"/>
      <c r="C42" s="19">
        <f>'Base de données cours'!C42/'Base de données cours'!B42-1</f>
        <v>0</v>
      </c>
      <c r="D42" s="19">
        <f>'Base de données cours'!D42/'Base de données cours'!C42-1</f>
        <v>2.564102564102555E-2</v>
      </c>
      <c r="E42" s="19">
        <f>'Base de données cours'!E42/'Base de données cours'!D42-1</f>
        <v>0</v>
      </c>
      <c r="F42" s="19">
        <f>'Base de données cours'!F42/'Base de données cours'!E42-1</f>
        <v>1.3749999999999929E-2</v>
      </c>
      <c r="G42" s="19">
        <f>'Base de données cours'!G42/'Base de données cours'!F42-1</f>
        <v>1.726263871763245E-2</v>
      </c>
      <c r="H42" s="19">
        <f>'Base de données cours'!H42/'Base de données cours'!G42-1</f>
        <v>3.0303030303030276E-2</v>
      </c>
      <c r="I42" s="19">
        <f>'Base de données cours'!I42/'Base de données cours'!H42-1</f>
        <v>0</v>
      </c>
      <c r="J42" s="19">
        <f>'Base de données cours'!J42/'Base de données cours'!I42-1</f>
        <v>-1.1764705882352899E-2</v>
      </c>
      <c r="K42" s="19">
        <f>'Base de données cours'!K42/'Base de données cours'!J42-1</f>
        <v>1.1904761904761862E-2</v>
      </c>
      <c r="L42" s="19">
        <f>'Base de données cours'!L42/'Base de données cours'!K42-1</f>
        <v>0</v>
      </c>
      <c r="M42" s="19">
        <f>'Base de données cours'!M42/'Base de données cours'!L42-1</f>
        <v>-1.1176470588235343E-2</v>
      </c>
      <c r="N42" s="19">
        <f>'Base de données cours'!N42/'Base de données cours'!M42-1</f>
        <v>1.1302795954788891E-2</v>
      </c>
      <c r="O42" s="19">
        <f>'Base de données cours'!O42/'Base de données cours'!N42-1</f>
        <v>2.9411764705882248E-2</v>
      </c>
      <c r="P42" s="19">
        <f>'Base de données cours'!P42/'Base de données cours'!O42-1</f>
        <v>0</v>
      </c>
      <c r="Q42" s="19">
        <f>'Base de données cours'!Q42/'Base de données cours'!P42-1</f>
        <v>-2.8514285714285714E-2</v>
      </c>
      <c r="R42" s="19">
        <f>'Base de données cours'!R42/'Base de données cours'!Q42-1</f>
        <v>1.2881595200282314E-2</v>
      </c>
      <c r="S42" s="19">
        <f>'Base de données cours'!S42/'Base de données cours'!R42-1</f>
        <v>0</v>
      </c>
      <c r="T42" s="19">
        <f>'Base de données cours'!T42/'Base de données cours'!S42-1</f>
        <v>-1.1324041811846541E-3</v>
      </c>
      <c r="U42" s="19">
        <f>'Base de données cours'!U42/'Base de données cours'!T42-1</f>
        <v>0</v>
      </c>
      <c r="V42" s="19">
        <f>'Base de données cours'!V42/'Base de données cours'!U42-1</f>
        <v>5.7847155605941225E-3</v>
      </c>
      <c r="W42" s="19">
        <f>'Base de données cours'!W42/'Base de données cours'!V42-1</f>
        <v>-1.7341040462427793E-2</v>
      </c>
      <c r="X42" s="19">
        <f>'Base de données cours'!X42/'Base de données cours'!W42-1</f>
        <v>0</v>
      </c>
      <c r="Y42" s="20">
        <f>'Base de données cours'!Y42/'Base de données cours'!X42-1</f>
        <v>-0.11764705882352944</v>
      </c>
      <c r="Z42" s="20">
        <f>'Base de données cours'!Z42/'Base de données cours'!Y42-1</f>
        <v>-2.0000000000000018E-2</v>
      </c>
      <c r="AA42" s="20">
        <f>'Base de données cours'!AA42/'Base de données cours'!Z42-1</f>
        <v>0</v>
      </c>
      <c r="AB42" s="20">
        <f>'Base de données cours'!AB42/'Base de données cours'!AA42-1</f>
        <v>0</v>
      </c>
      <c r="AC42" s="20">
        <f>'Base de données cours'!AC42/'Base de données cours'!AB42-1</f>
        <v>-1.3605442176870763E-2</v>
      </c>
      <c r="AD42" s="20">
        <f>'Base de données cours'!AD42/'Base de données cours'!AC42-1</f>
        <v>0</v>
      </c>
      <c r="AE42" s="20">
        <f>'Base de données cours'!AE42/'Base de données cours'!AD42-1</f>
        <v>0</v>
      </c>
      <c r="AF42" s="20">
        <f>'Base de données cours'!AF42/'Base de données cours'!AE42-1</f>
        <v>0</v>
      </c>
      <c r="AG42" s="20">
        <f>'Base de données cours'!AG42/'Base de données cours'!AF42-1</f>
        <v>0</v>
      </c>
      <c r="AH42" s="20">
        <f>'Base de données cours'!AH42/'Base de données cours'!AG42-1</f>
        <v>-2.7586206896551779E-2</v>
      </c>
      <c r="AI42" s="20">
        <f>'Base de données cours'!AI42/'Base de données cours'!AH42-1</f>
        <v>-7.0921985815602939E-3</v>
      </c>
      <c r="AJ42" s="20">
        <f>'Base de données cours'!AJ42/'Base de données cours'!AI42-1</f>
        <v>0</v>
      </c>
      <c r="AK42" s="20">
        <f>'Base de données cours'!AK42/'Base de données cours'!AJ42-1</f>
        <v>0</v>
      </c>
      <c r="AL42" s="20">
        <f>'Base de données cours'!AL42/'Base de données cours'!AK42-1</f>
        <v>0</v>
      </c>
      <c r="AM42" s="20">
        <f>'Base de données cours'!AM42/'Base de données cours'!AL42-1</f>
        <v>0</v>
      </c>
      <c r="AN42" s="20">
        <f>'Base de données cours'!AN42/'Base de données cours'!AM42-1</f>
        <v>0</v>
      </c>
      <c r="AO42" s="20">
        <f>'Base de données cours'!AO42/'Base de données cours'!AN42-1</f>
        <v>0</v>
      </c>
      <c r="AP42" s="20">
        <f>'Base de données cours'!AP42/'Base de données cours'!AO42-1</f>
        <v>0</v>
      </c>
      <c r="AQ42" s="20">
        <f>'Base de données cours'!AQ42/'Base de données cours'!AP42-1</f>
        <v>0</v>
      </c>
      <c r="AR42" s="20">
        <f>'Base de données cours'!AR42/'Base de données cours'!AQ42-1</f>
        <v>0</v>
      </c>
      <c r="AS42" s="20">
        <f>'Base de données cours'!AS42/'Base de données cours'!AR42-1</f>
        <v>0</v>
      </c>
      <c r="AT42" s="20">
        <f>'Base de données cours'!AT42/'Base de données cours'!AS42-1</f>
        <v>0</v>
      </c>
      <c r="AU42" s="20">
        <f>'Base de données cours'!AU42/'Base de données cours'!AT42-1</f>
        <v>-7.1428571428611143E-5</v>
      </c>
      <c r="AV42" s="20">
        <f>'Base de données cours'!AV42/'Base de données cours'!AU42-1</f>
        <v>0</v>
      </c>
      <c r="AW42" s="20">
        <f>'Base de données cours'!AW42/'Base de données cours'!AV42-1</f>
        <v>0</v>
      </c>
      <c r="AX42" s="20">
        <f>'Base de données cours'!AX42/'Base de données cours'!AW42-1</f>
        <v>0</v>
      </c>
      <c r="AY42" s="20">
        <f>'Base de données cours'!AY42/'Base de données cours'!AX42-1</f>
        <v>0</v>
      </c>
      <c r="AZ42" s="20">
        <f>'Base de données cours'!AZ42/'Base de données cours'!AY42-1</f>
        <v>0</v>
      </c>
      <c r="BA42" s="20">
        <f>'Base de données cours'!BA42/'Base de données cours'!AZ42-1</f>
        <v>-3.5716836916943606E-5</v>
      </c>
      <c r="BB42" s="20">
        <f>'Base de données cours'!BB42/'Base de données cours'!BA42-1</f>
        <v>0</v>
      </c>
      <c r="BC42" s="20">
        <f>'Base de données cours'!BC42/'Base de données cours'!BB42-1</f>
        <v>-7.750830446119239E-3</v>
      </c>
      <c r="BD42" s="20">
        <f>'Base de données cours'!BD42/'Base de données cours'!BC42-1</f>
        <v>-1.367890568754504E-2</v>
      </c>
      <c r="BE42" s="20">
        <f>'Base de données cours'!BE42/'Base de données cours'!BD42-1</f>
        <v>-0.14237226277372261</v>
      </c>
      <c r="BF42" s="20">
        <f>'Base de données cours'!BF42/'Base de données cours'!BE42-1</f>
        <v>-2.9745946636027032E-2</v>
      </c>
      <c r="BG42" s="20">
        <f>'Base de données cours'!BG42/'Base de données cours'!BF42-1</f>
        <v>8.7719298245614308E-3</v>
      </c>
      <c r="BH42" s="20">
        <f>'Base de données cours'!BH42/'Base de données cours'!BG42-1</f>
        <v>0</v>
      </c>
      <c r="BI42" s="21">
        <f>'Base de données cours'!BI42/'Base de données cours'!BH42-1</f>
        <v>-0.52173913043478259</v>
      </c>
      <c r="BJ42" s="21">
        <f>'Base de données cours'!BJ42/'Base de données cours'!BI42-1</f>
        <v>-1.8181818181818188E-2</v>
      </c>
      <c r="BK42" s="21">
        <f>'Base de données cours'!BK42/'Base de données cours'!BJ42-1</f>
        <v>-9.2592592592593004E-3</v>
      </c>
      <c r="BL42" s="21">
        <f>'Base de données cours'!BL42/'Base de données cours'!BK42-1</f>
        <v>2.8037383177569986E-2</v>
      </c>
      <c r="BM42" s="21">
        <f>'Base de données cours'!BM42/'Base de données cours'!BL42-1</f>
        <v>0</v>
      </c>
      <c r="BN42" s="21">
        <f>'Base de données cours'!BN42/'Base de données cours'!BM42-1</f>
        <v>0</v>
      </c>
      <c r="BO42" s="21">
        <f>'Base de données cours'!BO42/'Base de données cours'!BN42-1</f>
        <v>-2.7272727272727226E-2</v>
      </c>
      <c r="BP42" s="21">
        <f>'Base de données cours'!BP42/'Base de données cours'!BO42-1</f>
        <v>0</v>
      </c>
      <c r="BQ42" s="21">
        <f>'Base de données cours'!BQ42/'Base de données cours'!BP42-1</f>
        <v>0</v>
      </c>
      <c r="BR42" s="21">
        <f>'Base de données cours'!BR42/'Base de données cours'!BQ42-1</f>
        <v>9.3457943925232545E-3</v>
      </c>
      <c r="BS42" s="21">
        <f>'Base de données cours'!BS42/'Base de données cours'!BR42-1</f>
        <v>0</v>
      </c>
      <c r="BT42" s="21">
        <f>'Base de données cours'!BT42/'Base de données cours'!BS42-1</f>
        <v>0</v>
      </c>
      <c r="BU42" s="21">
        <f>'Base de données cours'!BU42/'Base de données cours'!BT42-1</f>
        <v>-9.2592592592593004E-3</v>
      </c>
      <c r="BV42" s="21">
        <f>'Base de données cours'!BV42/'Base de données cours'!BU42-1</f>
        <v>0</v>
      </c>
      <c r="BW42" s="21">
        <f>'Base de données cours'!BW42/'Base de données cours'!BV42-1</f>
        <v>0</v>
      </c>
      <c r="BX42" s="22">
        <f>'Base de données cours'!BX42/'Base de données cours'!BW42-1</f>
        <v>-0.97121495327102803</v>
      </c>
      <c r="BY42" s="22">
        <f>'Base de données cours'!BY42/'Base de données cours'!BX42-1</f>
        <v>-1.2987012987012991E-2</v>
      </c>
      <c r="BZ42" s="22">
        <f>'Base de données cours'!BZ42/'Base de données cours'!BY42-1</f>
        <v>0</v>
      </c>
      <c r="CA42" s="22">
        <f>'Base de données cours'!CA42/'Base de données cours'!BZ42-1</f>
        <v>0</v>
      </c>
      <c r="CB42" s="22">
        <f>'Base de données cours'!CB42/'Base de données cours'!CA42-1</f>
        <v>-7.2368421052631526E-2</v>
      </c>
      <c r="CC42" s="22">
        <f>'Base de données cours'!CC42/'Base de données cours'!CB42-1</f>
        <v>-7.4468085106383031E-2</v>
      </c>
      <c r="CD42" s="22">
        <f>'Base de données cours'!CD42/'Base de données cours'!CC42-1</f>
        <v>0</v>
      </c>
      <c r="CE42" s="22">
        <f>'Base de données cours'!CE42/'Base de données cours'!CD42-1</f>
        <v>0</v>
      </c>
      <c r="CF42" s="22">
        <f>'Base de données cours'!CF42/'Base de données cours'!CE42-1</f>
        <v>0</v>
      </c>
      <c r="CG42" s="22">
        <f>'Base de données cours'!CG42/'Base de données cours'!CF42-1</f>
        <v>0</v>
      </c>
      <c r="CH42" s="22">
        <f>'Base de données cours'!CH42/'Base de données cours'!CG42-1</f>
        <v>-7.2796934865900331E-2</v>
      </c>
      <c r="CI42" s="22">
        <f>'Base de données cours'!CI42/'Base de données cours'!CH42-1</f>
        <v>0</v>
      </c>
      <c r="CJ42" s="22">
        <f>'Base de données cours'!CJ42/'Base de données cours'!CI42-1</f>
        <v>0</v>
      </c>
      <c r="CK42" s="22">
        <f>'Base de données cours'!CK42/'Base de données cours'!CJ42-1</f>
        <v>0</v>
      </c>
      <c r="CL42" s="22">
        <f>'Base de données cours'!CL42/'Base de données cours'!CK42-1</f>
        <v>-1.6528925619834656E-2</v>
      </c>
      <c r="CM42" s="22">
        <f>'Base de données cours'!CM42/'Base de données cours'!CL42-1</f>
        <v>0</v>
      </c>
    </row>
    <row r="43" spans="1:91" x14ac:dyDescent="0.25">
      <c r="A43" s="3" t="s">
        <v>42</v>
      </c>
      <c r="B43" s="12"/>
      <c r="C43" s="19">
        <f>'Base de données cours'!C43/'Base de données cours'!B43-1</f>
        <v>0</v>
      </c>
      <c r="D43" s="19">
        <f>'Base de données cours'!D43/'Base de données cours'!C43-1</f>
        <v>0</v>
      </c>
      <c r="E43" s="19">
        <f>'Base de données cours'!E43/'Base de données cours'!D43-1</f>
        <v>-8.8182363527294583E-2</v>
      </c>
      <c r="F43" s="19">
        <f>'Base de données cours'!F43/'Base de données cours'!E43-1</f>
        <v>0</v>
      </c>
      <c r="G43" s="19">
        <f>'Base de données cours'!G43/'Base de données cours'!F43-1</f>
        <v>0</v>
      </c>
      <c r="H43" s="19">
        <f>'Base de données cours'!H43/'Base de données cours'!G43-1</f>
        <v>0</v>
      </c>
      <c r="I43" s="19">
        <f>'Base de données cours'!I43/'Base de données cours'!H43-1</f>
        <v>0</v>
      </c>
      <c r="J43" s="19">
        <f>'Base de données cours'!J43/'Base de données cours'!I43-1</f>
        <v>0</v>
      </c>
      <c r="K43" s="19">
        <f>'Base de données cours'!K43/'Base de données cours'!J43-1</f>
        <v>0</v>
      </c>
      <c r="L43" s="19">
        <f>'Base de données cours'!L43/'Base de données cours'!K43-1</f>
        <v>3.0701754385964897E-2</v>
      </c>
      <c r="M43" s="19">
        <f>'Base de données cours'!M43/'Base de données cours'!L43-1</f>
        <v>2.1276595744680771E-2</v>
      </c>
      <c r="N43" s="19">
        <f>'Base de données cours'!N43/'Base de données cours'!M43-1</f>
        <v>0</v>
      </c>
      <c r="O43" s="19">
        <f>'Base de données cours'!O43/'Base de données cours'!N43-1</f>
        <v>9.8749999999999893E-2</v>
      </c>
      <c r="P43" s="19">
        <f>'Base de données cours'!P43/'Base de données cours'!O43-1</f>
        <v>0</v>
      </c>
      <c r="Q43" s="19">
        <f>'Base de données cours'!Q43/'Base de données cours'!P43-1</f>
        <v>0</v>
      </c>
      <c r="R43" s="19">
        <f>'Base de données cours'!R43/'Base de données cours'!Q43-1</f>
        <v>2.3890784982935065E-2</v>
      </c>
      <c r="S43" s="19">
        <f>'Base de données cours'!S43/'Base de données cours'!R43-1</f>
        <v>0</v>
      </c>
      <c r="T43" s="19">
        <f>'Base de données cours'!T43/'Base de données cours'!S43-1</f>
        <v>0</v>
      </c>
      <c r="U43" s="19">
        <f>'Base de données cours'!U43/'Base de données cours'!T43-1</f>
        <v>5.7407407407407351E-2</v>
      </c>
      <c r="V43" s="19">
        <f>'Base de données cours'!V43/'Base de données cours'!U43-1</f>
        <v>0</v>
      </c>
      <c r="W43" s="19">
        <f>'Base de données cours'!W43/'Base de données cours'!V43-1</f>
        <v>-5.4290718038528918E-2</v>
      </c>
      <c r="X43" s="19">
        <f>'Base de données cours'!X43/'Base de données cours'!W43-1</f>
        <v>0</v>
      </c>
      <c r="Y43" s="20">
        <f>'Base de données cours'!Y43/'Base de données cours'!X43-1</f>
        <v>-0.31481481481481477</v>
      </c>
      <c r="Z43" s="20">
        <f>'Base de données cours'!Z43/'Base de données cours'!Y43-1</f>
        <v>-2.7027027027026973E-2</v>
      </c>
      <c r="AA43" s="20">
        <f>'Base de données cours'!AA43/'Base de données cours'!Z43-1</f>
        <v>0</v>
      </c>
      <c r="AB43" s="20">
        <f>'Base de données cours'!AB43/'Base de données cours'!AA43-1</f>
        <v>0</v>
      </c>
      <c r="AC43" s="20">
        <f>'Base de données cours'!AC43/'Base de données cours'!AB43-1</f>
        <v>0</v>
      </c>
      <c r="AD43" s="20">
        <f>'Base de données cours'!AD43/'Base de données cours'!AC43-1</f>
        <v>0</v>
      </c>
      <c r="AE43" s="20">
        <f>'Base de données cours'!AE43/'Base de données cours'!AD43-1</f>
        <v>0</v>
      </c>
      <c r="AF43" s="20">
        <f>'Base de données cours'!AF43/'Base de données cours'!AE43-1</f>
        <v>0</v>
      </c>
      <c r="AG43" s="20">
        <f>'Base de données cours'!AG43/'Base de données cours'!AF43-1</f>
        <v>0</v>
      </c>
      <c r="AH43" s="20">
        <f>'Base de données cours'!AH43/'Base de données cours'!AG43-1</f>
        <v>0</v>
      </c>
      <c r="AI43" s="20">
        <f>'Base de données cours'!AI43/'Base de données cours'!AH43-1</f>
        <v>0</v>
      </c>
      <c r="AJ43" s="20">
        <f>'Base de données cours'!AJ43/'Base de données cours'!AI43-1</f>
        <v>-6.944444444444442E-2</v>
      </c>
      <c r="AK43" s="20">
        <f>'Base de données cours'!AK43/'Base de données cours'!AJ43-1</f>
        <v>7.3731343283581996E-2</v>
      </c>
      <c r="AL43" s="20">
        <f>'Base de données cours'!AL43/'Base de données cours'!AK43-1</f>
        <v>0</v>
      </c>
      <c r="AM43" s="20">
        <f>'Base de données cours'!AM43/'Base de données cours'!AL43-1</f>
        <v>2.7800945232137053E-4</v>
      </c>
      <c r="AN43" s="20">
        <f>'Base de données cours'!AN43/'Base de données cours'!AM43-1</f>
        <v>-6.8649249583101701E-2</v>
      </c>
      <c r="AO43" s="20">
        <f>'Base de données cours'!AO43/'Base de données cours'!AN43-1</f>
        <v>0</v>
      </c>
      <c r="AP43" s="20">
        <f>'Base de données cours'!AP43/'Base de données cours'!AO43-1</f>
        <v>7.3709340495374587E-2</v>
      </c>
      <c r="AQ43" s="20">
        <f>'Base de données cours'!AQ43/'Base de données cours'!AP43-1</f>
        <v>0</v>
      </c>
      <c r="AR43" s="20">
        <f>'Base de données cours'!AR43/'Base de données cours'!AQ43-1</f>
        <v>-1.0839355197331813E-2</v>
      </c>
      <c r="AS43" s="20">
        <f>'Base de données cours'!AS43/'Base de données cours'!AR43-1</f>
        <v>0</v>
      </c>
      <c r="AT43" s="20">
        <f>'Base de données cours'!AT43/'Base de données cours'!AS43-1</f>
        <v>0</v>
      </c>
      <c r="AU43" s="20">
        <f>'Base de données cours'!AU43/'Base de données cours'!AT43-1</f>
        <v>-5.8443382972745206E-2</v>
      </c>
      <c r="AV43" s="20">
        <f>'Base de données cours'!AV43/'Base de données cours'!AU43-1</f>
        <v>0</v>
      </c>
      <c r="AW43" s="20">
        <f>'Base de données cours'!AW43/'Base de données cours'!AV43-1</f>
        <v>-1.5219337511190645E-2</v>
      </c>
      <c r="AX43" s="20">
        <f>'Base de données cours'!AX43/'Base de données cours'!AW43-1</f>
        <v>0</v>
      </c>
      <c r="AY43" s="20">
        <f>'Base de données cours'!AY43/'Base de données cours'!AX43-1</f>
        <v>0</v>
      </c>
      <c r="AZ43" s="20">
        <f>'Base de données cours'!AZ43/'Base de données cours'!AY43-1</f>
        <v>-3.0303030303030276E-2</v>
      </c>
      <c r="BA43" s="20">
        <f>'Base de données cours'!BA43/'Base de données cours'!AZ43-1</f>
        <v>0</v>
      </c>
      <c r="BB43" s="20">
        <f>'Base de données cours'!BB43/'Base de données cours'!BA43-1</f>
        <v>0</v>
      </c>
      <c r="BC43" s="20">
        <f>'Base de données cours'!BC43/'Base de données cours'!BB43-1</f>
        <v>6.2187500000000062E-2</v>
      </c>
      <c r="BD43" s="20">
        <f>'Base de données cours'!BD43/'Base de données cours'!BC43-1</f>
        <v>1.2062371285672224E-2</v>
      </c>
      <c r="BE43" s="20">
        <f>'Base de données cours'!BE43/'Base de données cours'!BD43-1</f>
        <v>-9.8837209302325535E-2</v>
      </c>
      <c r="BF43" s="20">
        <f>'Base de données cours'!BF43/'Base de données cours'!BE43-1</f>
        <v>0</v>
      </c>
      <c r="BG43" s="20">
        <f>'Base de données cours'!BG43/'Base de données cours'!BF43-1</f>
        <v>0</v>
      </c>
      <c r="BH43" s="20">
        <f>'Base de données cours'!BH43/'Base de données cours'!BG43-1</f>
        <v>-6.4516129032258229E-3</v>
      </c>
      <c r="BI43" s="21">
        <f>'Base de données cours'!BI43/'Base de données cours'!BH43-1</f>
        <v>-0.53896103896103897</v>
      </c>
      <c r="BJ43" s="21">
        <f>'Base de données cours'!BJ43/'Base de données cours'!BI43-1</f>
        <v>0</v>
      </c>
      <c r="BK43" s="21">
        <f>'Base de données cours'!BK43/'Base de données cours'!BJ43-1</f>
        <v>0</v>
      </c>
      <c r="BL43" s="21">
        <f>'Base de données cours'!BL43/'Base de données cours'!BK43-1</f>
        <v>0</v>
      </c>
      <c r="BM43" s="21">
        <f>'Base de données cours'!BM43/'Base de données cours'!BL43-1</f>
        <v>0</v>
      </c>
      <c r="BN43" s="21">
        <f>'Base de données cours'!BN43/'Base de données cours'!BM43-1</f>
        <v>0</v>
      </c>
      <c r="BO43" s="21">
        <f>'Base de données cours'!BO43/'Base de données cours'!BN43-1</f>
        <v>0</v>
      </c>
      <c r="BP43" s="21">
        <f>'Base de données cours'!BP43/'Base de données cours'!BO43-1</f>
        <v>0</v>
      </c>
      <c r="BQ43" s="21">
        <f>'Base de données cours'!BQ43/'Base de données cours'!BP43-1</f>
        <v>0</v>
      </c>
      <c r="BR43" s="21">
        <f>'Base de données cours'!BR43/'Base de données cours'!BQ43-1</f>
        <v>0</v>
      </c>
      <c r="BS43" s="21">
        <f>'Base de données cours'!BS43/'Base de données cours'!BR43-1</f>
        <v>5.6338028169014009E-2</v>
      </c>
      <c r="BT43" s="21">
        <f>'Base de données cours'!BT43/'Base de données cours'!BS43-1</f>
        <v>1.3333333333333419E-2</v>
      </c>
      <c r="BU43" s="21">
        <f>'Base de données cours'!BU43/'Base de données cours'!BT43-1</f>
        <v>0</v>
      </c>
      <c r="BV43" s="21">
        <f>'Base de données cours'!BV43/'Base de données cours'!BU43-1</f>
        <v>0</v>
      </c>
      <c r="BW43" s="21">
        <f>'Base de données cours'!BW43/'Base de données cours'!BV43-1</f>
        <v>0</v>
      </c>
      <c r="BX43" s="22">
        <f>'Base de données cours'!BX43/'Base de données cours'!BW43-1</f>
        <v>-0.25</v>
      </c>
      <c r="BY43" s="22">
        <f>'Base de données cours'!BY43/'Base de données cours'!BX43-1</f>
        <v>0</v>
      </c>
      <c r="BZ43" s="22">
        <f>'Base de données cours'!BZ43/'Base de données cours'!BY43-1</f>
        <v>0</v>
      </c>
      <c r="CA43" s="22">
        <f>'Base de données cours'!CA43/'Base de données cours'!BZ43-1</f>
        <v>-1.7543859649122862E-3</v>
      </c>
      <c r="CB43" s="22">
        <f>'Base de données cours'!CB43/'Base de données cours'!CA43-1</f>
        <v>-7.4692442882249521E-2</v>
      </c>
      <c r="CC43" s="22">
        <f>'Base de données cours'!CC43/'Base de données cours'!CB43-1</f>
        <v>0</v>
      </c>
      <c r="CD43" s="22">
        <f>'Base de données cours'!CD43/'Base de données cours'!CC43-1</f>
        <v>0</v>
      </c>
      <c r="CE43" s="22">
        <f>'Base de données cours'!CE43/'Base de données cours'!CD43-1</f>
        <v>-2.4691358024691357E-2</v>
      </c>
      <c r="CF43" s="22">
        <f>'Base de données cours'!CF43/'Base de données cours'!CE43-1</f>
        <v>0</v>
      </c>
      <c r="CG43" s="22">
        <f>'Base de données cours'!CG43/'Base de données cours'!CF43-1</f>
        <v>0</v>
      </c>
      <c r="CH43" s="22">
        <f>'Base de données cours'!CH43/'Base de données cours'!CG43-1</f>
        <v>0</v>
      </c>
      <c r="CI43" s="22">
        <f>'Base de données cours'!CI43/'Base de données cours'!CH43-1</f>
        <v>0</v>
      </c>
      <c r="CJ43" s="22">
        <f>'Base de données cours'!CJ43/'Base de données cours'!CI43-1</f>
        <v>0</v>
      </c>
      <c r="CK43" s="22">
        <f>'Base de données cours'!CK43/'Base de données cours'!CJ43-1</f>
        <v>0</v>
      </c>
      <c r="CL43" s="22">
        <f>'Base de données cours'!CL43/'Base de données cours'!CK43-1</f>
        <v>0</v>
      </c>
      <c r="CM43" s="22">
        <f>'Base de données cours'!CM43/'Base de données cours'!CL43-1</f>
        <v>0</v>
      </c>
    </row>
    <row r="44" spans="1:91" x14ac:dyDescent="0.25">
      <c r="A44" s="3" t="s">
        <v>43</v>
      </c>
      <c r="B44" s="12"/>
      <c r="C44" s="19">
        <f>'Base de données cours'!C44/'Base de données cours'!B44-1</f>
        <v>0</v>
      </c>
      <c r="D44" s="19">
        <f>'Base de données cours'!D44/'Base de données cours'!C44-1</f>
        <v>-3.5087719298245612E-2</v>
      </c>
      <c r="E44" s="19">
        <f>'Base de données cours'!E44/'Base de données cours'!D44-1</f>
        <v>5.4545454545454453E-2</v>
      </c>
      <c r="F44" s="19">
        <f>'Base de données cours'!F44/'Base de données cours'!E44-1</f>
        <v>-1.7241379310344862E-2</v>
      </c>
      <c r="G44" s="19">
        <f>'Base de données cours'!G44/'Base de données cours'!F44-1</f>
        <v>0</v>
      </c>
      <c r="H44" s="19">
        <f>'Base de données cours'!H44/'Base de données cours'!G44-1</f>
        <v>0</v>
      </c>
      <c r="I44" s="19">
        <f>'Base de données cours'!I44/'Base de données cours'!H44-1</f>
        <v>0</v>
      </c>
      <c r="J44" s="19">
        <f>'Base de données cours'!J44/'Base de données cours'!I44-1</f>
        <v>8.7719298245614308E-3</v>
      </c>
      <c r="K44" s="19">
        <f>'Base de données cours'!K44/'Base de données cours'!J44-1</f>
        <v>8.6956521739129933E-3</v>
      </c>
      <c r="L44" s="19">
        <f>'Base de données cours'!L44/'Base de données cours'!K44-1</f>
        <v>0</v>
      </c>
      <c r="M44" s="19">
        <f>'Base de données cours'!M44/'Base de données cours'!L44-1</f>
        <v>-3.4482758620689724E-3</v>
      </c>
      <c r="N44" s="19">
        <f>'Base de données cours'!N44/'Base de données cours'!M44-1</f>
        <v>3.2871972318339049E-2</v>
      </c>
      <c r="O44" s="19">
        <f>'Base de données cours'!O44/'Base de données cours'!N44-1</f>
        <v>-9.3802345058626502E-2</v>
      </c>
      <c r="P44" s="19">
        <f>'Base de données cours'!P44/'Base de données cours'!O44-1</f>
        <v>-1.9963031423290256E-2</v>
      </c>
      <c r="Q44" s="19">
        <f>'Base de données cours'!Q44/'Base de données cours'!P44-1</f>
        <v>1.8483591097699037E-2</v>
      </c>
      <c r="R44" s="19">
        <f>'Base de données cours'!R44/'Base de données cours'!Q44-1</f>
        <v>3.3333333333333437E-2</v>
      </c>
      <c r="S44" s="19">
        <f>'Base de données cours'!S44/'Base de données cours'!R44-1</f>
        <v>3.5842293906809264E-3</v>
      </c>
      <c r="T44" s="19">
        <f>'Base de données cours'!T44/'Base de données cours'!S44-1</f>
        <v>-1.7857142857142905E-2</v>
      </c>
      <c r="U44" s="19">
        <f>'Base de données cours'!U44/'Base de données cours'!T44-1</f>
        <v>0</v>
      </c>
      <c r="V44" s="19">
        <f>'Base de données cours'!V44/'Base de données cours'!U44-1</f>
        <v>-1.8181818181818299E-3</v>
      </c>
      <c r="W44" s="19">
        <f>'Base de données cours'!W44/'Base de données cours'!V44-1</f>
        <v>-1.6575591985428018E-2</v>
      </c>
      <c r="X44" s="19">
        <f>'Base de données cours'!X44/'Base de données cours'!W44-1</f>
        <v>-1.8521948508987141E-4</v>
      </c>
      <c r="Y44" s="20">
        <f>'Base de données cours'!Y44/'Base de données cours'!X44-1</f>
        <v>-5.5205631715450121E-2</v>
      </c>
      <c r="Z44" s="20">
        <f>'Base de données cours'!Z44/'Base de données cours'!Y44-1</f>
        <v>1.9607843137254832E-2</v>
      </c>
      <c r="AA44" s="20">
        <f>'Base de données cours'!AA44/'Base de données cours'!Z44-1</f>
        <v>-5.7692307692307709E-2</v>
      </c>
      <c r="AB44" s="20">
        <f>'Base de données cours'!AB44/'Base de données cours'!AA44-1</f>
        <v>-2.0408163265306145E-2</v>
      </c>
      <c r="AC44" s="20">
        <f>'Base de données cours'!AC44/'Base de données cours'!AB44-1</f>
        <v>-4.166666666666663E-2</v>
      </c>
      <c r="AD44" s="20">
        <f>'Base de données cours'!AD44/'Base de données cours'!AC44-1</f>
        <v>4.3478260869565188E-2</v>
      </c>
      <c r="AE44" s="20">
        <f>'Base de données cours'!AE44/'Base de données cours'!AD44-1</f>
        <v>0</v>
      </c>
      <c r="AF44" s="20">
        <f>'Base de données cours'!AF44/'Base de données cours'!AE44-1</f>
        <v>-2.1041666666666625E-2</v>
      </c>
      <c r="AG44" s="20">
        <f>'Base de données cours'!AG44/'Base de données cours'!AF44-1</f>
        <v>2.1493934879761589E-2</v>
      </c>
      <c r="AH44" s="20">
        <f>'Base de données cours'!AH44/'Base de données cours'!AG44-1</f>
        <v>-3.7499999999999978E-2</v>
      </c>
      <c r="AI44" s="20">
        <f>'Base de données cours'!AI44/'Base de données cours'!AH44-1</f>
        <v>3.8744588744588748E-2</v>
      </c>
      <c r="AJ44" s="20">
        <f>'Base de données cours'!AJ44/'Base de données cours'!AI44-1</f>
        <v>-4.1466972285892911E-2</v>
      </c>
      <c r="AK44" s="20">
        <f>'Base de données cours'!AK44/'Base de données cours'!AJ44-1</f>
        <v>-2.1739130434782594E-2</v>
      </c>
      <c r="AL44" s="20">
        <f>'Base de données cours'!AL44/'Base de données cours'!AK44-1</f>
        <v>4.4444444444444509E-2</v>
      </c>
      <c r="AM44" s="20">
        <f>'Base de données cours'!AM44/'Base de données cours'!AL44-1</f>
        <v>2.1276595744680771E-2</v>
      </c>
      <c r="AN44" s="20">
        <f>'Base de données cours'!AN44/'Base de données cours'!AM44-1</f>
        <v>-2.083333333333337E-2</v>
      </c>
      <c r="AO44" s="20">
        <f>'Base de données cours'!AO44/'Base de données cours'!AN44-1</f>
        <v>-6.3829787234042534E-2</v>
      </c>
      <c r="AP44" s="20">
        <f>'Base de données cours'!AP44/'Base de données cours'!AO44-1</f>
        <v>-1.3409090909090926E-2</v>
      </c>
      <c r="AQ44" s="20">
        <f>'Base de données cours'!AQ44/'Base de données cours'!AP44-1</f>
        <v>1.359133840129001E-2</v>
      </c>
      <c r="AR44" s="20">
        <f>'Base de données cours'!AR44/'Base de données cours'!AQ44-1</f>
        <v>0</v>
      </c>
      <c r="AS44" s="20">
        <f>'Base de données cours'!AS44/'Base de données cours'!AR44-1</f>
        <v>0</v>
      </c>
      <c r="AT44" s="20">
        <f>'Base de données cours'!AT44/'Base de données cours'!AS44-1</f>
        <v>0</v>
      </c>
      <c r="AU44" s="20">
        <f>'Base de données cours'!AU44/'Base de données cours'!AT44-1</f>
        <v>0</v>
      </c>
      <c r="AV44" s="20">
        <f>'Base de données cours'!AV44/'Base de données cours'!AU44-1</f>
        <v>4.4999999999999929E-2</v>
      </c>
      <c r="AW44" s="20">
        <f>'Base de données cours'!AW44/'Base de données cours'!AV44-1</f>
        <v>0</v>
      </c>
      <c r="AX44" s="20">
        <f>'Base de données cours'!AX44/'Base de données cours'!AW44-1</f>
        <v>0</v>
      </c>
      <c r="AY44" s="20">
        <f>'Base de données cours'!AY44/'Base de données cours'!AX44-1</f>
        <v>4.3497172683770735E-4</v>
      </c>
      <c r="AZ44" s="20">
        <f>'Base de données cours'!AZ44/'Base de données cours'!AY44-1</f>
        <v>0</v>
      </c>
      <c r="BA44" s="20">
        <f>'Base de données cours'!BA44/'Base de données cours'!AZ44-1</f>
        <v>0</v>
      </c>
      <c r="BB44" s="20">
        <f>'Base de données cours'!BB44/'Base de données cours'!BA44-1</f>
        <v>3.8913043478260967E-2</v>
      </c>
      <c r="BC44" s="20">
        <f>'Base de données cours'!BC44/'Base de données cours'!BB44-1</f>
        <v>-3.7455534630675857E-2</v>
      </c>
      <c r="BD44" s="20">
        <f>'Base de données cours'!BD44/'Base de données cours'!BC44-1</f>
        <v>0</v>
      </c>
      <c r="BE44" s="20">
        <f>'Base de données cours'!BE44/'Base de données cours'!BD44-1</f>
        <v>-2.1739130434782594E-2</v>
      </c>
      <c r="BF44" s="20">
        <f>'Base de données cours'!BF44/'Base de données cours'!BE44-1</f>
        <v>0</v>
      </c>
      <c r="BG44" s="20">
        <f>'Base de données cours'!BG44/'Base de données cours'!BF44-1</f>
        <v>2.1777777777777674E-2</v>
      </c>
      <c r="BH44" s="20">
        <f>'Base de données cours'!BH44/'Base de données cours'!BG44-1</f>
        <v>0</v>
      </c>
      <c r="BI44" s="21">
        <f>'Base de données cours'!BI44/'Base de données cours'!BH44-1</f>
        <v>-0.85428447150935183</v>
      </c>
      <c r="BJ44" s="21">
        <f>'Base de données cours'!BJ44/'Base de données cours'!BI44-1</f>
        <v>-1.3432835820895495E-2</v>
      </c>
      <c r="BK44" s="21">
        <f>'Base de données cours'!BK44/'Base de données cours'!BJ44-1</f>
        <v>4.3872919818456868E-2</v>
      </c>
      <c r="BL44" s="21">
        <f>'Base de données cours'!BL44/'Base de données cours'!BK44-1</f>
        <v>2.8985507246376718E-2</v>
      </c>
      <c r="BM44" s="21">
        <f>'Base de données cours'!BM44/'Base de données cours'!BL44-1</f>
        <v>-7.0422535211267623E-2</v>
      </c>
      <c r="BN44" s="21">
        <f>'Base de données cours'!BN44/'Base de données cours'!BM44-1</f>
        <v>0</v>
      </c>
      <c r="BO44" s="21">
        <f>'Base de données cours'!BO44/'Base de données cours'!BN44-1</f>
        <v>7.575757575757569E-2</v>
      </c>
      <c r="BP44" s="21">
        <f>'Base de données cours'!BP44/'Base de données cours'!BO44-1</f>
        <v>-4.2253521126760618E-2</v>
      </c>
      <c r="BQ44" s="21">
        <f>'Base de données cours'!BQ44/'Base de données cours'!BP44-1</f>
        <v>-1.4705882352941124E-2</v>
      </c>
      <c r="BR44" s="21">
        <f>'Base de données cours'!BR44/'Base de données cours'!BQ44-1</f>
        <v>4.7761194029850795E-2</v>
      </c>
      <c r="BS44" s="21">
        <f>'Base de données cours'!BS44/'Base de données cours'!BR44-1</f>
        <v>-1.9943019943019946E-2</v>
      </c>
      <c r="BT44" s="21">
        <f>'Base de données cours'!BT44/'Base de données cours'!BS44-1</f>
        <v>-7.4127906976744207E-2</v>
      </c>
      <c r="BU44" s="21">
        <f>'Base de données cours'!BU44/'Base de données cours'!BT44-1</f>
        <v>3.6106750392464582E-2</v>
      </c>
      <c r="BV44" s="21">
        <f>'Base de données cours'!BV44/'Base de données cours'!BU44-1</f>
        <v>-3.4848484848484795E-2</v>
      </c>
      <c r="BW44" s="21">
        <f>'Base de données cours'!BW44/'Base de données cours'!BV44-1</f>
        <v>4.7095761381474865E-3</v>
      </c>
      <c r="BX44" s="22">
        <f>'Base de données cours'!BX44/'Base de données cours'!BW44-1</f>
        <v>-0.36562499999999998</v>
      </c>
      <c r="BY44" s="22">
        <f>'Base de données cours'!BY44/'Base de données cours'!BX44-1</f>
        <v>0</v>
      </c>
      <c r="BZ44" s="22">
        <f>'Base de données cours'!BZ44/'Base de données cours'!BY44-1</f>
        <v>0</v>
      </c>
      <c r="CA44" s="22">
        <f>'Base de données cours'!CA44/'Base de données cours'!BZ44-1</f>
        <v>-2.4630541871921707E-3</v>
      </c>
      <c r="CB44" s="22">
        <f>'Base de données cours'!CB44/'Base de données cours'!CA44-1</f>
        <v>2.4691358024691024E-3</v>
      </c>
      <c r="CC44" s="22">
        <f>'Base de données cours'!CC44/'Base de données cours'!CB44-1</f>
        <v>7.3891625615763568E-2</v>
      </c>
      <c r="CD44" s="22">
        <f>'Base de données cours'!CD44/'Base de données cours'!CC44-1</f>
        <v>0</v>
      </c>
      <c r="CE44" s="22">
        <f>'Base de données cours'!CE44/'Base de données cours'!CD44-1</f>
        <v>5.504587155963292E-2</v>
      </c>
      <c r="CF44" s="22">
        <f>'Base de données cours'!CF44/'Base de données cours'!CE44-1</f>
        <v>-2.1739130434782594E-2</v>
      </c>
      <c r="CG44" s="22">
        <f>'Base de données cours'!CG44/'Base de données cours'!CF44-1</f>
        <v>-4.4444444444444731E-3</v>
      </c>
      <c r="CH44" s="22">
        <f>'Base de données cours'!CH44/'Base de données cours'!CG44-1</f>
        <v>-1.7857142857142905E-2</v>
      </c>
      <c r="CI44" s="22">
        <f>'Base de données cours'!CI44/'Base de données cours'!CH44-1</f>
        <v>-4.5454545454545414E-2</v>
      </c>
      <c r="CJ44" s="22">
        <f>'Base de données cours'!CJ44/'Base de données cours'!CI44-1</f>
        <v>-4.7619047619047672E-2</v>
      </c>
      <c r="CK44" s="22">
        <f>'Base de données cours'!CK44/'Base de données cours'!CJ44-1</f>
        <v>2.4999999999999911E-2</v>
      </c>
      <c r="CL44" s="22">
        <f>'Base de données cours'!CL44/'Base de données cours'!CK44-1</f>
        <v>4.8780487804878092E-2</v>
      </c>
      <c r="CM44" s="22">
        <f>'Base de données cours'!CM44/'Base de données cours'!CL44-1</f>
        <v>-2.3255813953488413E-2</v>
      </c>
    </row>
    <row r="45" spans="1:91" x14ac:dyDescent="0.25">
      <c r="A45" s="4" t="s">
        <v>44</v>
      </c>
      <c r="B45" s="12"/>
      <c r="C45" s="19">
        <f>'Base de données cours'!C45/'Base de données cours'!B45-1</f>
        <v>-1.3814539803141956E-3</v>
      </c>
      <c r="D45" s="19">
        <f>'Base de données cours'!D45/'Base de données cours'!C45-1</f>
        <v>-2.9108305954233749E-2</v>
      </c>
      <c r="E45" s="19">
        <f>'Base de données cours'!E45/'Base de données cours'!D45-1</f>
        <v>6.6017573023035014E-2</v>
      </c>
      <c r="F45" s="19">
        <f>'Base de données cours'!F45/'Base de données cours'!E45-1</f>
        <v>7.072844731565997E-3</v>
      </c>
      <c r="G45" s="19">
        <f>'Base de données cours'!G45/'Base de données cours'!F45-1</f>
        <v>-5.6959575291710696E-3</v>
      </c>
      <c r="H45" s="19">
        <f>'Base de données cours'!H45/'Base de données cours'!G45-1</f>
        <v>1.8520578420467171E-2</v>
      </c>
      <c r="I45" s="19">
        <f>'Base de données cours'!I45/'Base de données cours'!H45-1</f>
        <v>-2.3480587560749111E-3</v>
      </c>
      <c r="J45" s="19">
        <f>'Base de données cours'!J45/'Base de données cours'!I45-1</f>
        <v>6.4586754241926503E-3</v>
      </c>
      <c r="K45" s="19">
        <f>'Base de données cours'!K45/'Base de données cours'!J45-1</f>
        <v>4.8401131172504108E-3</v>
      </c>
      <c r="L45" s="19">
        <f>'Base de données cours'!L45/'Base de données cours'!K45-1</f>
        <v>1.6236402013314333E-4</v>
      </c>
      <c r="M45" s="19">
        <f>'Base de données cours'!M45/'Base de données cours'!L45-1</f>
        <v>1.1255411255411074E-2</v>
      </c>
      <c r="N45" s="19">
        <f>'Base de données cours'!N45/'Base de données cours'!M45-1</f>
        <v>-1.6053082191780366E-4</v>
      </c>
      <c r="O45" s="19">
        <f>'Base de données cours'!O45/'Base de données cours'!N45-1</f>
        <v>1.4236018196414291E-2</v>
      </c>
      <c r="P45" s="19">
        <f>'Base de données cours'!P45/'Base de données cours'!O45-1</f>
        <v>-1.0447997467152081E-2</v>
      </c>
      <c r="Q45" s="19">
        <f>'Base de données cours'!Q45/'Base de données cours'!P45-1</f>
        <v>-1.2797952327627815E-3</v>
      </c>
      <c r="R45" s="19">
        <f>'Base de données cours'!R45/'Base de données cours'!Q45-1</f>
        <v>9.5039777884564636E-3</v>
      </c>
      <c r="S45" s="19">
        <f>'Base de données cours'!S45/'Base de données cours'!R45-1</f>
        <v>5.3419368487863661E-3</v>
      </c>
      <c r="T45" s="19">
        <f>'Base de données cours'!T45/'Base de données cours'!S45-1</f>
        <v>5.3135521885521175E-3</v>
      </c>
      <c r="U45" s="19">
        <f>'Base de données cours'!U45/'Base de données cours'!T45-1</f>
        <v>1.5699408655607261E-3</v>
      </c>
      <c r="V45" s="19">
        <f>'Base de données cours'!V45/'Base de données cours'!U45-1</f>
        <v>4.1799467056802264E-4</v>
      </c>
      <c r="W45" s="19">
        <f>'Base de données cours'!W45/'Base de données cours'!V45-1</f>
        <v>-5.405546560818919E-2</v>
      </c>
      <c r="X45" s="19">
        <f>'Base de données cours'!X45/'Base de données cours'!W45-1</f>
        <v>-1.2698763250884593E-3</v>
      </c>
      <c r="Y45" s="20">
        <f>'Base de données cours'!Y45/'Base de données cours'!X45-1</f>
        <v>-0.13792912819945813</v>
      </c>
      <c r="Z45" s="20">
        <f>'Base de données cours'!Z45/'Base de données cours'!Y45-1</f>
        <v>-5.130178273693442E-4</v>
      </c>
      <c r="AA45" s="20">
        <f>'Base de données cours'!AA45/'Base de données cours'!Z45-1</f>
        <v>-8.148338252277787E-3</v>
      </c>
      <c r="AB45" s="20">
        <f>'Base de données cours'!AB45/'Base de données cours'!AA45-1</f>
        <v>-5.045604502231682E-3</v>
      </c>
      <c r="AC45" s="20">
        <f>'Base de données cours'!AC45/'Base de données cours'!AB45-1</f>
        <v>-2.9972043430206208E-2</v>
      </c>
      <c r="AD45" s="20">
        <f>'Base de données cours'!AD45/'Base de données cours'!AC45-1</f>
        <v>6.7694369973192448E-3</v>
      </c>
      <c r="AE45" s="20">
        <f>'Base de données cours'!AE45/'Base de données cours'!AD45-1</f>
        <v>-1.3314692763466418E-4</v>
      </c>
      <c r="AF45" s="20">
        <f>'Base de données cours'!AF45/'Base de données cours'!AE45-1</f>
        <v>-3.5954457686929731E-3</v>
      </c>
      <c r="AG45" s="20">
        <f>'Base de données cours'!AG45/'Base de données cours'!AF45-1</f>
        <v>4.7444036084196561E-3</v>
      </c>
      <c r="AH45" s="20">
        <f>'Base de données cours'!AH45/'Base de données cours'!AG45-1</f>
        <v>-1.7557861133280173E-2</v>
      </c>
      <c r="AI45" s="20">
        <f>'Base de données cours'!AI45/'Base de données cours'!AH45-1</f>
        <v>2.23395613322519E-3</v>
      </c>
      <c r="AJ45" s="20">
        <f>'Base de données cours'!AJ45/'Base de données cours'!AI45-1</f>
        <v>-7.632556568726967E-3</v>
      </c>
      <c r="AK45" s="20">
        <f>'Base de données cours'!AK45/'Base de données cours'!AJ45-1</f>
        <v>1.3612850530897447E-4</v>
      </c>
      <c r="AL45" s="20">
        <f>'Base de données cours'!AL45/'Base de données cours'!AK45-1</f>
        <v>8.4388185654009629E-3</v>
      </c>
      <c r="AM45" s="20">
        <f>'Base de données cours'!AM45/'Base de données cours'!AL45-1</f>
        <v>5.1963827777026239E-3</v>
      </c>
      <c r="AN45" s="20">
        <f>'Base de données cours'!AN45/'Base de données cours'!AM45-1</f>
        <v>-8.3920778784827288E-3</v>
      </c>
      <c r="AO45" s="20">
        <f>'Base de données cours'!AO45/'Base de données cours'!AN45-1</f>
        <v>-1.0968178740690449E-2</v>
      </c>
      <c r="AP45" s="20">
        <f>'Base de données cours'!AP45/'Base de données cours'!AO45-1</f>
        <v>-4.2442497261774292E-3</v>
      </c>
      <c r="AQ45" s="20">
        <f>'Base de données cours'!AQ45/'Base de données cours'!AP45-1</f>
        <v>-3.0248865667537039E-3</v>
      </c>
      <c r="AR45" s="20">
        <f>'Base de données cours'!AR45/'Base de données cours'!AQ45-1</f>
        <v>1.1032960970900341E-3</v>
      </c>
      <c r="AS45" s="20">
        <f>'Base de données cours'!AS45/'Base de données cours'!AR45-1</f>
        <v>2.0664003306247736E-4</v>
      </c>
      <c r="AT45" s="20">
        <f>'Base de données cours'!AT45/'Base de données cours'!AS45-1</f>
        <v>3.4432890296811625E-3</v>
      </c>
      <c r="AU45" s="20">
        <f>'Base de données cours'!AU45/'Base de données cours'!AT45-1</f>
        <v>-2.8824377187565142E-3</v>
      </c>
      <c r="AV45" s="20">
        <f>'Base de données cours'!AV45/'Base de données cours'!AU45-1</f>
        <v>8.3969991052377235E-3</v>
      </c>
      <c r="AW45" s="20">
        <f>'Base de données cours'!AW45/'Base de données cours'!AV45-1</f>
        <v>-1.1603303528768816E-3</v>
      </c>
      <c r="AX45" s="20">
        <f>'Base de données cours'!AX45/'Base de données cours'!AW45-1</f>
        <v>0</v>
      </c>
      <c r="AY45" s="20">
        <f>'Base de données cours'!AY45/'Base de données cours'!AX45-1</f>
        <v>-2.3233565668989709E-3</v>
      </c>
      <c r="AZ45" s="20">
        <f>'Base de données cours'!AZ45/'Base de données cours'!AY45-1</f>
        <v>1.0958904109588108E-3</v>
      </c>
      <c r="BA45" s="20">
        <f>'Base de données cours'!BA45/'Base de données cours'!AZ45-1</f>
        <v>-4.7892720306508263E-4</v>
      </c>
      <c r="BB45" s="20">
        <f>'Base de données cours'!BB45/'Base de données cours'!BA45-1</f>
        <v>6.2290368950645991E-3</v>
      </c>
      <c r="BC45" s="20">
        <f>'Base de données cours'!BC45/'Base de données cours'!BB45-1</f>
        <v>-6.6666666666665986E-3</v>
      </c>
      <c r="BD45" s="20">
        <f>'Base de données cours'!BD45/'Base de données cours'!BC45-1</f>
        <v>-3.6296397753732279E-3</v>
      </c>
      <c r="BE45" s="20">
        <f>'Base de données cours'!BE45/'Base de données cours'!BD45-1</f>
        <v>-3.1823493023575455E-2</v>
      </c>
      <c r="BF45" s="20">
        <f>'Base de données cours'!BF45/'Base de données cours'!BE45-1</f>
        <v>-3.4857305125656879E-2</v>
      </c>
      <c r="BG45" s="20">
        <f>'Base de données cours'!BG45/'Base de données cours'!BF45-1</f>
        <v>7.3556454579071229E-5</v>
      </c>
      <c r="BH45" s="20">
        <f>'Base de données cours'!BH45/'Base de données cours'!BG45-1</f>
        <v>2.3609885260370556E-2</v>
      </c>
      <c r="BI45" s="21">
        <f>'Base de données cours'!BI45/'Base de données cours'!BH45-1</f>
        <v>-0.3191061291945102</v>
      </c>
      <c r="BJ45" s="21">
        <f>'Base de données cours'!BJ45/'Base de données cours'!BI45-1</f>
        <v>2.0578303081468796E-2</v>
      </c>
      <c r="BK45" s="21">
        <f>'Base de données cours'!BK45/'Base de données cours'!BJ45-1</f>
        <v>8.2721538620633694E-4</v>
      </c>
      <c r="BL45" s="21">
        <f>'Base de données cours'!BL45/'Base de données cours'!BK45-1</f>
        <v>1.9940076454179056E-2</v>
      </c>
      <c r="BM45" s="21">
        <f>'Base de données cours'!BM45/'Base de données cours'!BL45-1</f>
        <v>-8.0024311183143348E-3</v>
      </c>
      <c r="BN45" s="21">
        <f>'Base de données cours'!BN45/'Base de données cours'!BM45-1</f>
        <v>0</v>
      </c>
      <c r="BO45" s="21">
        <f>'Base de données cours'!BO45/'Base de données cours'!BN45-1</f>
        <v>9.3944654344939593E-3</v>
      </c>
      <c r="BP45" s="21">
        <f>'Base de données cours'!BP45/'Base de données cours'!BO45-1</f>
        <v>-2.2255943348508112E-3</v>
      </c>
      <c r="BQ45" s="21">
        <f>'Base de données cours'!BQ45/'Base de données cours'!BP45-1</f>
        <v>1.216668356483841E-2</v>
      </c>
      <c r="BR45" s="21">
        <f>'Base de données cours'!BR45/'Base de données cours'!BQ45-1</f>
        <v>1.9933887608935219E-2</v>
      </c>
      <c r="BS45" s="21">
        <f>'Base de données cours'!BS45/'Base de données cours'!BR45-1</f>
        <v>-1.2767629149479376E-3</v>
      </c>
      <c r="BT45" s="21">
        <f>'Base de données cours'!BT45/'Base de données cours'!BS45-1</f>
        <v>1.5144065296489373E-2</v>
      </c>
      <c r="BU45" s="21">
        <f>'Base de données cours'!BU45/'Base de données cours'!BT45-1</f>
        <v>-2.2474086990216136E-2</v>
      </c>
      <c r="BV45" s="21">
        <f>'Base de données cours'!BV45/'Base de données cours'!BU45-1</f>
        <v>9.9098206322478788E-5</v>
      </c>
      <c r="BW45" s="21">
        <f>'Base de données cours'!BW45/'Base de données cours'!BV45-1</f>
        <v>1.8925881886642903E-2</v>
      </c>
      <c r="BX45" s="22">
        <f>'Base de données cours'!BX45/'Base de données cours'!BW45-1</f>
        <v>-0.46678984732082074</v>
      </c>
      <c r="BY45" s="22">
        <f>'Base de données cours'!BY45/'Base de données cours'!BX45-1</f>
        <v>-2.1885828925770623E-3</v>
      </c>
      <c r="BZ45" s="22">
        <f>'Base de données cours'!BZ45/'Base de données cours'!BY45-1</f>
        <v>-2.3030524584171097E-2</v>
      </c>
      <c r="CA45" s="22">
        <f>'Base de données cours'!CA45/'Base de données cours'!BZ45-1</f>
        <v>-2.132834424695973E-2</v>
      </c>
      <c r="CB45" s="22">
        <f>'Base de données cours'!CB45/'Base de données cours'!CA45-1</f>
        <v>-2.0263811890651962E-2</v>
      </c>
      <c r="CC45" s="22">
        <f>'Base de données cours'!CC45/'Base de données cours'!CB45-1</f>
        <v>2.0292682926829286E-2</v>
      </c>
      <c r="CD45" s="22">
        <f>'Base de données cours'!CD45/'Base de données cours'!CC45-1</f>
        <v>-1.1474469305795543E-3</v>
      </c>
      <c r="CE45" s="22">
        <f>'Base de données cours'!CE45/'Base de données cours'!CD45-1</f>
        <v>7.4669730040206606E-3</v>
      </c>
      <c r="CF45" s="22">
        <f>'Base de données cours'!CF45/'Base de données cours'!CE45-1</f>
        <v>-3.2307107563662729E-3</v>
      </c>
      <c r="CG45" s="22">
        <f>'Base de données cours'!CG45/'Base de données cours'!CF45-1</f>
        <v>-9.1515729265968515E-3</v>
      </c>
      <c r="CH45" s="22">
        <f>'Base de données cours'!CH45/'Base de données cours'!CG45-1</f>
        <v>-7.6967481239176294E-3</v>
      </c>
      <c r="CI45" s="22">
        <f>'Base de données cours'!CI45/'Base de données cours'!CH45-1</f>
        <v>-1.8615474112856356E-2</v>
      </c>
      <c r="CJ45" s="22">
        <f>'Base de données cours'!CJ45/'Base de données cours'!CI45-1</f>
        <v>-1.165777514325228E-2</v>
      </c>
      <c r="CK45" s="22">
        <f>'Base de données cours'!CK45/'Base de données cours'!CJ45-1</f>
        <v>5.9976009596161006E-3</v>
      </c>
      <c r="CL45" s="22">
        <f>'Base de données cours'!CL45/'Base de données cours'!CK45-1</f>
        <v>-4.3720190779014123E-3</v>
      </c>
      <c r="CM45" s="22">
        <f>'Base de données cours'!CM45/'Base de données cours'!CL45-1</f>
        <v>-4.3912175648702645E-3</v>
      </c>
    </row>
    <row r="46" spans="1:91" x14ac:dyDescent="0.25">
      <c r="A46" s="5" t="s">
        <v>45</v>
      </c>
      <c r="B46" s="12"/>
      <c r="C46" s="19">
        <f>'Base de données cours'!C46/'Base de données cours'!B46-1</f>
        <v>-8.6330935251798246E-3</v>
      </c>
      <c r="D46" s="19">
        <f>'Base de données cours'!D46/'Base de données cours'!C46-1</f>
        <v>-1.3062409288824406E-2</v>
      </c>
      <c r="E46" s="19">
        <f>'Base de données cours'!E46/'Base de données cours'!D46-1</f>
        <v>0.29411764705882359</v>
      </c>
      <c r="F46" s="19">
        <f>'Base de données cours'!F46/'Base de données cours'!E46-1</f>
        <v>-1.1363636363636354E-2</v>
      </c>
      <c r="G46" s="19">
        <f>'Base de données cours'!G46/'Base de données cours'!F46-1</f>
        <v>0</v>
      </c>
      <c r="H46" s="19">
        <f>'Base de données cours'!H46/'Base de données cours'!G46-1</f>
        <v>1.1494252873563315E-2</v>
      </c>
      <c r="I46" s="19">
        <f>'Base de données cours'!I46/'Base de données cours'!H46-1</f>
        <v>-1.1420454545454595E-2</v>
      </c>
      <c r="J46" s="19">
        <f>'Base de données cours'!J46/'Base de données cours'!I46-1</f>
        <v>-5.6899821828840791E-3</v>
      </c>
      <c r="K46" s="19">
        <f>'Base de données cours'!K46/'Base de données cours'!J46-1</f>
        <v>5.7803468208093012E-3</v>
      </c>
      <c r="L46" s="19">
        <f>'Base de données cours'!L46/'Base de données cours'!K46-1</f>
        <v>0</v>
      </c>
      <c r="M46" s="19">
        <f>'Base de données cours'!M46/'Base de données cours'!L46-1</f>
        <v>0</v>
      </c>
      <c r="N46" s="19">
        <f>'Base de données cours'!N46/'Base de données cours'!M46-1</f>
        <v>1.1494252873563315E-2</v>
      </c>
      <c r="O46" s="19">
        <f>'Base de données cours'!O46/'Base de données cours'!N46-1</f>
        <v>2.2727272727272707E-2</v>
      </c>
      <c r="P46" s="19">
        <f>'Base de données cours'!P46/'Base de données cours'!O46-1</f>
        <v>-1.6666666666666718E-2</v>
      </c>
      <c r="Q46" s="19">
        <f>'Base de données cours'!Q46/'Base de données cours'!P46-1</f>
        <v>-5.5932203389830182E-3</v>
      </c>
      <c r="R46" s="19">
        <f>'Base de données cours'!R46/'Base de données cours'!Q46-1</f>
        <v>0</v>
      </c>
      <c r="S46" s="19">
        <f>'Base de données cours'!S46/'Base de données cours'!R46-1</f>
        <v>-5.6814953695805137E-5</v>
      </c>
      <c r="T46" s="19">
        <f>'Base de données cours'!T46/'Base de données cours'!S46-1</f>
        <v>0</v>
      </c>
      <c r="U46" s="19">
        <f>'Base de données cours'!U46/'Base de données cours'!T46-1</f>
        <v>-1.1363636363636354E-2</v>
      </c>
      <c r="V46" s="19">
        <f>'Base de données cours'!V46/'Base de données cours'!U46-1</f>
        <v>2.2988505747126409E-2</v>
      </c>
      <c r="W46" s="19">
        <f>'Base de données cours'!W46/'Base de données cours'!V46-1</f>
        <v>-7.8651685393258397E-2</v>
      </c>
      <c r="X46" s="19">
        <f>'Base de données cours'!X46/'Base de données cours'!W46-1</f>
        <v>-2.4390243902439046E-2</v>
      </c>
      <c r="Y46" s="20">
        <f>'Base de données cours'!Y46/'Base de données cours'!X46-1</f>
        <v>-6.8749999999999978E-2</v>
      </c>
      <c r="Z46" s="20">
        <f>'Base de données cours'!Z46/'Base de données cours'!Y46-1</f>
        <v>-6.0335570469798649E-2</v>
      </c>
      <c r="AA46" s="20">
        <f>'Base de données cours'!AA46/'Base de données cours'!Z46-1</f>
        <v>7.1352046282408432E-2</v>
      </c>
      <c r="AB46" s="20">
        <f>'Base de données cours'!AB46/'Base de données cours'!AA46-1</f>
        <v>0</v>
      </c>
      <c r="AC46" s="20">
        <f>'Base de données cours'!AC46/'Base de données cours'!AB46-1</f>
        <v>-2.6666666666666616E-2</v>
      </c>
      <c r="AD46" s="20">
        <f>'Base de données cours'!AD46/'Base de données cours'!AC46-1</f>
        <v>1.3698630136986356E-2</v>
      </c>
      <c r="AE46" s="20">
        <f>'Base de données cours'!AE46/'Base de données cours'!AD46-1</f>
        <v>0</v>
      </c>
      <c r="AF46" s="20">
        <f>'Base de données cours'!AF46/'Base de données cours'!AE46-1</f>
        <v>-1.3513513513513487E-2</v>
      </c>
      <c r="AG46" s="20">
        <f>'Base de données cours'!AG46/'Base de données cours'!AF46-1</f>
        <v>1.3698630136986356E-2</v>
      </c>
      <c r="AH46" s="20">
        <f>'Base de données cours'!AH46/'Base de données cours'!AG46-1</f>
        <v>-4.0540540540540571E-2</v>
      </c>
      <c r="AI46" s="20">
        <f>'Base de données cours'!AI46/'Base de données cours'!AH46-1</f>
        <v>0</v>
      </c>
      <c r="AJ46" s="20">
        <f>'Base de données cours'!AJ46/'Base de données cours'!AI46-1</f>
        <v>-1.4084507042253502E-2</v>
      </c>
      <c r="AK46" s="20">
        <f>'Base de données cours'!AK46/'Base de données cours'!AJ46-1</f>
        <v>0</v>
      </c>
      <c r="AL46" s="20">
        <f>'Base de données cours'!AL46/'Base de données cours'!AK46-1</f>
        <v>-7.1428571428611143E-5</v>
      </c>
      <c r="AM46" s="20">
        <f>'Base de données cours'!AM46/'Base de données cours'!AL46-1</f>
        <v>-1.4215301092935229E-2</v>
      </c>
      <c r="AN46" s="20">
        <f>'Base de données cours'!AN46/'Base de données cours'!AM46-1</f>
        <v>-1.4492753623188692E-3</v>
      </c>
      <c r="AO46" s="20">
        <f>'Base de données cours'!AO46/'Base de données cours'!AN46-1</f>
        <v>1.59651669085632E-2</v>
      </c>
      <c r="AP46" s="20">
        <f>'Base de données cours'!AP46/'Base de données cours'!AO46-1</f>
        <v>-2.0142857142857129E-2</v>
      </c>
      <c r="AQ46" s="20">
        <f>'Base de données cours'!AQ46/'Base de données cours'!AP46-1</f>
        <v>-1.7349467852456613E-2</v>
      </c>
      <c r="AR46" s="20">
        <f>'Base de données cours'!AR46/'Base de données cours'!AQ46-1</f>
        <v>-5.9347181008901906E-3</v>
      </c>
      <c r="AS46" s="20">
        <f>'Base de données cours'!AS46/'Base de données cours'!AR46-1</f>
        <v>-2.9850746268656692E-2</v>
      </c>
      <c r="AT46" s="20">
        <f>'Base de données cours'!AT46/'Base de données cours'!AS46-1</f>
        <v>0</v>
      </c>
      <c r="AU46" s="20">
        <f>'Base de données cours'!AU46/'Base de données cours'!AT46-1</f>
        <v>0</v>
      </c>
      <c r="AV46" s="20">
        <f>'Base de données cours'!AV46/'Base de données cours'!AU46-1</f>
        <v>7.6923076923085532E-5</v>
      </c>
      <c r="AW46" s="20">
        <f>'Base de données cours'!AW46/'Base de données cours'!AV46-1</f>
        <v>4.6073378970848289E-2</v>
      </c>
      <c r="AX46" s="20">
        <f>'Base de données cours'!AX46/'Base de données cours'!AW46-1</f>
        <v>1.4705882352941124E-2</v>
      </c>
      <c r="AY46" s="20">
        <f>'Base de données cours'!AY46/'Base de données cours'!AX46-1</f>
        <v>-7.2463768115982319E-5</v>
      </c>
      <c r="AZ46" s="20">
        <f>'Base de données cours'!AZ46/'Base de données cours'!AY46-1</f>
        <v>-1.4638741937821553E-2</v>
      </c>
      <c r="BA46" s="20">
        <f>'Base de données cours'!BA46/'Base de données cours'!AZ46-1</f>
        <v>1.4709127013312617E-4</v>
      </c>
      <c r="BB46" s="20">
        <f>'Base de données cours'!BB46/'Base de données cours'!BA46-1</f>
        <v>2.9487462313405377E-2</v>
      </c>
      <c r="BC46" s="20">
        <f>'Base de données cours'!BC46/'Base de données cours'!BB46-1</f>
        <v>-2.849999999999997E-2</v>
      </c>
      <c r="BD46" s="20">
        <f>'Base de données cours'!BD46/'Base de données cours'!BC46-1</f>
        <v>-7.3524005587799479E-5</v>
      </c>
      <c r="BE46" s="20">
        <f>'Base de données cours'!BE46/'Base de données cours'!BD46-1</f>
        <v>-1.4705882352941124E-2</v>
      </c>
      <c r="BF46" s="20">
        <f>'Base de données cours'!BF46/'Base de données cours'!BE46-1</f>
        <v>-2.2388059701492491E-2</v>
      </c>
      <c r="BG46" s="20">
        <f>'Base de données cours'!BG46/'Base de données cours'!BF46-1</f>
        <v>-7.6335877862595547E-3</v>
      </c>
      <c r="BH46" s="20">
        <f>'Base de données cours'!BH46/'Base de données cours'!BG46-1</f>
        <v>3.076923076923066E-2</v>
      </c>
      <c r="BI46" s="21">
        <f>'Base de données cours'!BI46/'Base de données cours'!BH46-1</f>
        <v>-0.97037313432835826</v>
      </c>
      <c r="BJ46" s="21">
        <f>'Base de données cours'!BJ46/'Base de données cours'!BI46-1</f>
        <v>0</v>
      </c>
      <c r="BK46" s="21">
        <f>'Base de données cours'!BK46/'Base de données cours'!BJ46-1</f>
        <v>-1.5113350125944613E-2</v>
      </c>
      <c r="BL46" s="21">
        <f>'Base de données cours'!BL46/'Base de données cours'!BK46-1</f>
        <v>0</v>
      </c>
      <c r="BM46" s="21">
        <f>'Base de données cours'!BM46/'Base de données cours'!BL46-1</f>
        <v>-2.5575447570332921E-3</v>
      </c>
      <c r="BN46" s="21">
        <f>'Base de données cours'!BN46/'Base de données cours'!BM46-1</f>
        <v>0</v>
      </c>
      <c r="BO46" s="21">
        <f>'Base de données cours'!BO46/'Base de données cours'!BN46-1</f>
        <v>-2.5641025641025661E-2</v>
      </c>
      <c r="BP46" s="21">
        <f>'Base de données cours'!BP46/'Base de données cours'!BO46-1</f>
        <v>2.3684210526315752E-2</v>
      </c>
      <c r="BQ46" s="21">
        <f>'Base de données cours'!BQ46/'Base de données cours'!BP46-1</f>
        <v>-2.3136246786632397E-2</v>
      </c>
      <c r="BR46" s="21">
        <f>'Base de données cours'!BR46/'Base de données cours'!BQ46-1</f>
        <v>1.5789473684210575E-2</v>
      </c>
      <c r="BS46" s="21">
        <f>'Base de données cours'!BS46/'Base de données cours'!BR46-1</f>
        <v>3.1088082901554515E-2</v>
      </c>
      <c r="BT46" s="21">
        <f>'Base de données cours'!BT46/'Base de données cours'!BS46-1</f>
        <v>5.0251256281406143E-3</v>
      </c>
      <c r="BU46" s="21">
        <f>'Base de données cours'!BU46/'Base de données cours'!BT46-1</f>
        <v>-2.4999999999999467E-3</v>
      </c>
      <c r="BV46" s="21">
        <f>'Base de données cours'!BV46/'Base de données cours'!BU46-1</f>
        <v>-5.0125313283208017E-3</v>
      </c>
      <c r="BW46" s="21">
        <f>'Base de données cours'!BW46/'Base de données cours'!BV46-1</f>
        <v>-1.7632241813602012E-2</v>
      </c>
      <c r="BX46" s="22">
        <f>'Base de données cours'!BX46/'Base de données cours'!BW46-1</f>
        <v>-0.39230769230769236</v>
      </c>
      <c r="BY46" s="22">
        <f>'Base de données cours'!BY46/'Base de données cours'!BX46-1</f>
        <v>1.2658227848101333E-2</v>
      </c>
      <c r="BZ46" s="22">
        <f>'Base de données cours'!BZ46/'Base de données cours'!BY46-1</f>
        <v>-2.083333333333337E-2</v>
      </c>
      <c r="CA46" s="22">
        <f>'Base de données cours'!CA46/'Base de données cours'!BZ46-1</f>
        <v>-8.5106382978723527E-3</v>
      </c>
      <c r="CB46" s="22">
        <f>'Base de données cours'!CB46/'Base de données cours'!CA46-1</f>
        <v>3.0042918454935563E-2</v>
      </c>
      <c r="CC46" s="22">
        <f>'Base de données cours'!CC46/'Base de données cours'!CB46-1</f>
        <v>0</v>
      </c>
      <c r="CD46" s="22">
        <f>'Base de données cours'!CD46/'Base de données cours'!CC46-1</f>
        <v>-1.6666666666666718E-2</v>
      </c>
      <c r="CE46" s="22">
        <f>'Base de données cours'!CE46/'Base de données cours'!CD46-1</f>
        <v>0</v>
      </c>
      <c r="CF46" s="22">
        <f>'Base de données cours'!CF46/'Base de données cours'!CE46-1</f>
        <v>0</v>
      </c>
      <c r="CG46" s="22">
        <f>'Base de données cours'!CG46/'Base de données cours'!CF46-1</f>
        <v>0</v>
      </c>
      <c r="CH46" s="22">
        <f>'Base de données cours'!CH46/'Base de données cours'!CG46-1</f>
        <v>7.2033898305084776E-2</v>
      </c>
      <c r="CI46" s="22">
        <f>'Base de données cours'!CI46/'Base de données cours'!CH46-1</f>
        <v>6.7193675889328119E-2</v>
      </c>
      <c r="CJ46" s="22">
        <f>'Base de données cours'!CJ46/'Base de données cours'!CI46-1</f>
        <v>-3.703703703703709E-2</v>
      </c>
      <c r="CK46" s="22">
        <f>'Base de données cours'!CK46/'Base de données cours'!CJ46-1</f>
        <v>3.4615384615384714E-2</v>
      </c>
      <c r="CL46" s="22">
        <f>'Base de données cours'!CL46/'Base de données cours'!CK46-1</f>
        <v>-3.3457249070631967E-2</v>
      </c>
      <c r="CM46" s="22">
        <f>'Base de données cours'!CM46/'Base de données cours'!CL46-1</f>
        <v>0</v>
      </c>
    </row>
    <row r="47" spans="1:91" x14ac:dyDescent="0.25">
      <c r="A47" s="5" t="s">
        <v>46</v>
      </c>
      <c r="B47" s="12"/>
      <c r="C47" s="19">
        <f>'Base de données cours'!C47/'Base de données cours'!B47-1</f>
        <v>-2.8417266187050316E-2</v>
      </c>
      <c r="D47" s="19">
        <f>'Base de données cours'!D47/'Base de données cours'!C47-1</f>
        <v>-3.702332469456282E-4</v>
      </c>
      <c r="E47" s="19">
        <f>'Base de données cours'!E47/'Base de données cours'!D47-1</f>
        <v>5.1851851851851816E-2</v>
      </c>
      <c r="F47" s="19">
        <f>'Base de données cours'!F47/'Base de données cours'!E47-1</f>
        <v>-1.4084507042253502E-2</v>
      </c>
      <c r="G47" s="19">
        <f>'Base de données cours'!G47/'Base de données cours'!F47-1</f>
        <v>0</v>
      </c>
      <c r="H47" s="19">
        <f>'Base de données cours'!H47/'Base de données cours'!G47-1</f>
        <v>3.5714285714285809E-2</v>
      </c>
      <c r="I47" s="19">
        <f>'Base de données cours'!I47/'Base de données cours'!H47-1</f>
        <v>0</v>
      </c>
      <c r="J47" s="19">
        <f>'Base de données cours'!J47/'Base de données cours'!I47-1</f>
        <v>2.724137931034476E-2</v>
      </c>
      <c r="K47" s="19">
        <f>'Base de données cours'!K47/'Base de données cours'!J47-1</f>
        <v>-2.6183282980866029E-2</v>
      </c>
      <c r="L47" s="19">
        <f>'Base de données cours'!L47/'Base de données cours'!K47-1</f>
        <v>6.5494657014821822E-3</v>
      </c>
      <c r="M47" s="19">
        <f>'Base de données cours'!M47/'Base de données cours'!L47-1</f>
        <v>-7.5342465753425181E-3</v>
      </c>
      <c r="N47" s="19">
        <f>'Base de données cours'!N47/'Base de données cours'!M47-1</f>
        <v>-6.2111801242236142E-3</v>
      </c>
      <c r="O47" s="19">
        <f>'Base de données cours'!O47/'Base de données cours'!N47-1</f>
        <v>-2.777777777777779E-2</v>
      </c>
      <c r="P47" s="19">
        <f>'Base de données cours'!P47/'Base de données cours'!O47-1</f>
        <v>3.5714285714294469E-4</v>
      </c>
      <c r="Q47" s="19">
        <f>'Base de données cours'!Q47/'Base de données cours'!P47-1</f>
        <v>1.39235987147448E-2</v>
      </c>
      <c r="R47" s="19">
        <f>'Base de données cours'!R47/'Base de données cours'!Q47-1</f>
        <v>0</v>
      </c>
      <c r="S47" s="19">
        <f>'Base de données cours'!S47/'Base de données cours'!R47-1</f>
        <v>-7.0422535211267512E-3</v>
      </c>
      <c r="T47" s="19">
        <f>'Base de données cours'!T47/'Base de données cours'!S47-1</f>
        <v>7.0921985815601829E-3</v>
      </c>
      <c r="U47" s="19">
        <f>'Base de données cours'!U47/'Base de données cours'!T47-1</f>
        <v>7.0422535211267512E-3</v>
      </c>
      <c r="V47" s="19">
        <f>'Base de données cours'!V47/'Base de données cours'!U47-1</f>
        <v>0</v>
      </c>
      <c r="W47" s="19">
        <f>'Base de données cours'!W47/'Base de données cours'!V47-1</f>
        <v>-5.5594405594405649E-2</v>
      </c>
      <c r="X47" s="19">
        <f>'Base de données cours'!X47/'Base de données cours'!W47-1</f>
        <v>1.4809329877822908E-3</v>
      </c>
      <c r="Y47" s="20">
        <f>'Base de données cours'!Y47/'Base de données cours'!X47-1</f>
        <v>-0.14972273567467653</v>
      </c>
      <c r="Z47" s="20">
        <f>'Base de données cours'!Z47/'Base de données cours'!Y47-1</f>
        <v>-2.6086956521739091E-2</v>
      </c>
      <c r="AA47" s="20">
        <f>'Base de données cours'!AA47/'Base de données cours'!Z47-1</f>
        <v>0</v>
      </c>
      <c r="AB47" s="20">
        <f>'Base de données cours'!AB47/'Base de données cours'!AA47-1</f>
        <v>-2.6785714285714302E-2</v>
      </c>
      <c r="AC47" s="20">
        <f>'Base de données cours'!AC47/'Base de données cours'!AB47-1</f>
        <v>0</v>
      </c>
      <c r="AD47" s="20">
        <f>'Base de données cours'!AD47/'Base de données cours'!AC47-1</f>
        <v>0</v>
      </c>
      <c r="AE47" s="20">
        <f>'Base de données cours'!AE47/'Base de données cours'!AD47-1</f>
        <v>-3.669724770642202E-2</v>
      </c>
      <c r="AF47" s="20">
        <f>'Base de données cours'!AF47/'Base de données cours'!AE47-1</f>
        <v>3.8095238095238182E-2</v>
      </c>
      <c r="AG47" s="20">
        <f>'Base de données cours'!AG47/'Base de données cours'!AF47-1</f>
        <v>0</v>
      </c>
      <c r="AH47" s="20">
        <f>'Base de données cours'!AH47/'Base de données cours'!AG47-1</f>
        <v>0</v>
      </c>
      <c r="AI47" s="20">
        <f>'Base de données cours'!AI47/'Base de données cours'!AH47-1</f>
        <v>1.8348623853210899E-2</v>
      </c>
      <c r="AJ47" s="20">
        <f>'Base de données cours'!AJ47/'Base de données cours'!AI47-1</f>
        <v>-9.009009009009028E-3</v>
      </c>
      <c r="AK47" s="20">
        <f>'Base de données cours'!AK47/'Base de données cours'!AJ47-1</f>
        <v>0</v>
      </c>
      <c r="AL47" s="20">
        <f>'Base de données cours'!AL47/'Base de données cours'!AK47-1</f>
        <v>2.7272727272727337E-2</v>
      </c>
      <c r="AM47" s="20">
        <f>'Base de données cours'!AM47/'Base de données cours'!AL47-1</f>
        <v>-4.4247787610618428E-4</v>
      </c>
      <c r="AN47" s="20">
        <f>'Base de données cours'!AN47/'Base de données cours'!AM47-1</f>
        <v>-8.410801239486454E-3</v>
      </c>
      <c r="AO47" s="20">
        <f>'Base de données cours'!AO47/'Base de données cours'!AN47-1</f>
        <v>-1.7857142857142905E-2</v>
      </c>
      <c r="AP47" s="20">
        <f>'Base de données cours'!AP47/'Base de données cours'!AO47-1</f>
        <v>2.7272727272727337E-2</v>
      </c>
      <c r="AQ47" s="20">
        <f>'Base de données cours'!AQ47/'Base de données cours'!AP47-1</f>
        <v>-2.6548672566371723E-2</v>
      </c>
      <c r="AR47" s="20">
        <f>'Base de données cours'!AR47/'Base de données cours'!AQ47-1</f>
        <v>0</v>
      </c>
      <c r="AS47" s="20">
        <f>'Base de données cours'!AS47/'Base de données cours'!AR47-1</f>
        <v>0</v>
      </c>
      <c r="AT47" s="20">
        <f>'Base de données cours'!AT47/'Base de données cours'!AS47-1</f>
        <v>0</v>
      </c>
      <c r="AU47" s="20">
        <f>'Base de données cours'!AU47/'Base de données cours'!AT47-1</f>
        <v>1.3636363636363669E-2</v>
      </c>
      <c r="AV47" s="20">
        <f>'Base de données cours'!AV47/'Base de données cours'!AU47-1</f>
        <v>-1.3452914798206317E-2</v>
      </c>
      <c r="AW47" s="20">
        <f>'Base de données cours'!AW47/'Base de données cours'!AV47-1</f>
        <v>1.3636363636363669E-2</v>
      </c>
      <c r="AX47" s="20">
        <f>'Base de données cours'!AX47/'Base de données cours'!AW47-1</f>
        <v>-2.1973094170403606E-2</v>
      </c>
      <c r="AY47" s="20">
        <f>'Base de données cours'!AY47/'Base de données cours'!AX47-1</f>
        <v>-7.4736359468133839E-2</v>
      </c>
      <c r="AZ47" s="20">
        <f>'Base de données cours'!AZ47/'Base de données cours'!AY47-1</f>
        <v>0</v>
      </c>
      <c r="BA47" s="20">
        <f>'Base de données cours'!BA47/'Base de données cours'!AZ47-1</f>
        <v>-5.847373637264619E-2</v>
      </c>
      <c r="BB47" s="20">
        <f>'Base de données cours'!BB47/'Base de données cours'!BA47-1</f>
        <v>5.2631578947368363E-2</v>
      </c>
      <c r="BC47" s="20">
        <f>'Base de données cours'!BC47/'Base de données cours'!BB47-1</f>
        <v>1.0000000000000009E-2</v>
      </c>
      <c r="BD47" s="20">
        <f>'Base de données cours'!BD47/'Base de données cours'!BC47-1</f>
        <v>1.0891089108910901E-2</v>
      </c>
      <c r="BE47" s="20">
        <f>'Base de données cours'!BE47/'Base de données cours'!BD47-1</f>
        <v>7.0029382957884412E-2</v>
      </c>
      <c r="BF47" s="20">
        <f>'Base de données cours'!BF47/'Base de données cours'!BE47-1</f>
        <v>2.517162471395884E-2</v>
      </c>
      <c r="BG47" s="20">
        <f>'Base de données cours'!BG47/'Base de données cours'!BF47-1</f>
        <v>-1.7410714285714279E-2</v>
      </c>
      <c r="BH47" s="20">
        <f>'Base de données cours'!BH47/'Base de données cours'!BG47-1</f>
        <v>4.4979554747841988E-2</v>
      </c>
      <c r="BI47" s="21">
        <f>'Base de données cours'!BI47/'Base de données cours'!BH47-1</f>
        <v>-0.26521739130434785</v>
      </c>
      <c r="BJ47" s="21">
        <f>'Base de données cours'!BJ47/'Base de données cours'!BI47-1</f>
        <v>0</v>
      </c>
      <c r="BK47" s="21">
        <f>'Base de données cours'!BK47/'Base de données cours'!BJ47-1</f>
        <v>5.9171597633136397E-3</v>
      </c>
      <c r="BL47" s="21">
        <f>'Base de données cours'!BL47/'Base de données cours'!BK47-1</f>
        <v>0</v>
      </c>
      <c r="BM47" s="21">
        <f>'Base de données cours'!BM47/'Base de données cours'!BL47-1</f>
        <v>3.529411764705781E-3</v>
      </c>
      <c r="BN47" s="21">
        <f>'Base de données cours'!BN47/'Base de données cours'!BM47-1</f>
        <v>0</v>
      </c>
      <c r="BO47" s="21">
        <f>'Base de données cours'!BO47/'Base de données cours'!BN47-1</f>
        <v>1.4067995310668158E-2</v>
      </c>
      <c r="BP47" s="21">
        <f>'Base de données cours'!BP47/'Base de données cours'!BO47-1</f>
        <v>-4.0462427745664442E-3</v>
      </c>
      <c r="BQ47" s="21">
        <f>'Base de données cours'!BQ47/'Base de données cours'!BP47-1</f>
        <v>6.9645966337783527E-3</v>
      </c>
      <c r="BR47" s="21">
        <f>'Base de données cours'!BR47/'Base de données cours'!BQ47-1</f>
        <v>2.8818443804035088E-3</v>
      </c>
      <c r="BS47" s="21">
        <f>'Base de données cours'!BS47/'Base de données cours'!BR47-1</f>
        <v>-2.2988505747126409E-2</v>
      </c>
      <c r="BT47" s="21">
        <f>'Base de données cours'!BT47/'Base de données cours'!BS47-1</f>
        <v>-5.8823529411764497E-3</v>
      </c>
      <c r="BU47" s="21">
        <f>'Base de données cours'!BU47/'Base de données cours'!BT47-1</f>
        <v>7.692307692307665E-3</v>
      </c>
      <c r="BV47" s="21">
        <f>'Base de données cours'!BV47/'Base de données cours'!BU47-1</f>
        <v>9.9823840281856313E-3</v>
      </c>
      <c r="BW47" s="21">
        <f>'Base de données cours'!BW47/'Base de données cours'!BV47-1</f>
        <v>1.1627906976744207E-2</v>
      </c>
      <c r="BX47" s="22">
        <f>'Base de données cours'!BX47/'Base de données cours'!BW47-1</f>
        <v>-0.51091954022988506</v>
      </c>
      <c r="BY47" s="22">
        <f>'Base de données cours'!BY47/'Base de données cours'!BX47-1</f>
        <v>1.0575793184488758E-2</v>
      </c>
      <c r="BZ47" s="22">
        <f>'Base de données cours'!BZ47/'Base de données cours'!BY47-1</f>
        <v>0</v>
      </c>
      <c r="CA47" s="22">
        <f>'Base de données cours'!CA47/'Base de données cours'!BZ47-1</f>
        <v>-9.302325581395321E-3</v>
      </c>
      <c r="CB47" s="22">
        <f>'Base de données cours'!CB47/'Base de données cours'!CA47-1</f>
        <v>1.9953051643192499E-2</v>
      </c>
      <c r="CC47" s="22">
        <f>'Base de données cours'!CC47/'Base de données cours'!CB47-1</f>
        <v>-1.0356731875719172E-2</v>
      </c>
      <c r="CD47" s="22">
        <f>'Base de données cours'!CD47/'Base de données cours'!CC47-1</f>
        <v>-4.6511627906976605E-3</v>
      </c>
      <c r="CE47" s="22">
        <f>'Base de données cours'!CE47/'Base de données cours'!CD47-1</f>
        <v>-7.0093457943924964E-3</v>
      </c>
      <c r="CF47" s="22">
        <f>'Base de données cours'!CF47/'Base de données cours'!CE47-1</f>
        <v>9.4117647058824527E-3</v>
      </c>
      <c r="CG47" s="22">
        <f>'Base de données cours'!CG47/'Base de données cours'!CF47-1</f>
        <v>-9.3240093240093413E-3</v>
      </c>
      <c r="CH47" s="22">
        <f>'Base de données cours'!CH47/'Base de données cours'!CG47-1</f>
        <v>-1.1764705882352899E-2</v>
      </c>
      <c r="CI47" s="22">
        <f>'Base de données cours'!CI47/'Base de données cours'!CH47-1</f>
        <v>-2.3809523809523836E-2</v>
      </c>
      <c r="CJ47" s="22">
        <f>'Base de données cours'!CJ47/'Base de données cours'!CI47-1</f>
        <v>0</v>
      </c>
      <c r="CK47" s="22">
        <f>'Base de données cours'!CK47/'Base de données cours'!CJ47-1</f>
        <v>1.2195121951219523E-3</v>
      </c>
      <c r="CL47" s="22">
        <f>'Base de données cours'!CL47/'Base de données cours'!CK47-1</f>
        <v>0</v>
      </c>
      <c r="CM47" s="22">
        <f>'Base de données cours'!CM47/'Base de données cours'!CL47-1</f>
        <v>0</v>
      </c>
    </row>
    <row r="48" spans="1:91" x14ac:dyDescent="0.25">
      <c r="A48" s="5" t="s">
        <v>47</v>
      </c>
      <c r="B48" s="12"/>
      <c r="C48" s="19">
        <f>'Base de données cours'!C48/'Base de données cours'!B48-1</f>
        <v>-5.2839078801865447E-2</v>
      </c>
      <c r="D48" s="19">
        <f>'Base de données cours'!D48/'Base de données cours'!C48-1</f>
        <v>-7.8172588832487344E-2</v>
      </c>
      <c r="E48" s="19">
        <f>'Base de données cours'!E48/'Base de données cours'!D48-1</f>
        <v>5.7268722466960353E-2</v>
      </c>
      <c r="F48" s="19">
        <f>'Base de données cours'!F48/'Base de données cours'!E48-1</f>
        <v>1.0416666666666741E-2</v>
      </c>
      <c r="G48" s="19">
        <f>'Base de données cours'!G48/'Base de données cours'!F48-1</f>
        <v>-1.0309278350515427E-2</v>
      </c>
      <c r="H48" s="19">
        <f>'Base de données cours'!H48/'Base de données cours'!G48-1</f>
        <v>7.4999999999999956E-2</v>
      </c>
      <c r="I48" s="19">
        <f>'Base de données cours'!I48/'Base de données cours'!H48-1</f>
        <v>0</v>
      </c>
      <c r="J48" s="19">
        <f>'Base de données cours'!J48/'Base de données cours'!I48-1</f>
        <v>-6.0029069767441823E-2</v>
      </c>
      <c r="K48" s="19">
        <f>'Base de données cours'!K48/'Base de données cours'!J48-1</f>
        <v>1.0308746971805505E-2</v>
      </c>
      <c r="L48" s="19">
        <f>'Base de données cours'!L48/'Base de données cours'!K48-1</f>
        <v>0</v>
      </c>
      <c r="M48" s="19">
        <f>'Base de données cours'!M48/'Base de données cours'!L48-1</f>
        <v>0</v>
      </c>
      <c r="N48" s="19">
        <f>'Base de données cours'!N48/'Base de données cours'!M48-1</f>
        <v>2.0356104280393916E-2</v>
      </c>
      <c r="O48" s="19">
        <f>'Base de données cours'!O48/'Base de données cours'!N48-1</f>
        <v>-3.4900000000000042E-2</v>
      </c>
      <c r="P48" s="19">
        <f>'Base de données cours'!P48/'Base de données cours'!O48-1</f>
        <v>-1.5646047041757316E-2</v>
      </c>
      <c r="Q48" s="19">
        <f>'Base de données cours'!Q48/'Base de données cours'!P48-1</f>
        <v>0</v>
      </c>
      <c r="R48" s="19">
        <f>'Base de données cours'!R48/'Base de données cours'!Q48-1</f>
        <v>2.1052631578947434E-2</v>
      </c>
      <c r="S48" s="19">
        <f>'Base de données cours'!S48/'Base de données cours'!R48-1</f>
        <v>-2.0567010309278322E-2</v>
      </c>
      <c r="T48" s="19">
        <f>'Base de données cours'!T48/'Base de données cours'!S48-1</f>
        <v>1.0473132993000345E-2</v>
      </c>
      <c r="U48" s="19">
        <f>'Base de données cours'!U48/'Base de données cours'!T48-1</f>
        <v>7.2916666666666741E-2</v>
      </c>
      <c r="V48" s="19">
        <f>'Base de données cours'!V48/'Base de données cours'!U48-1</f>
        <v>0</v>
      </c>
      <c r="W48" s="19">
        <f>'Base de données cours'!W48/'Base de données cours'!V48-1</f>
        <v>-0.10669902912621354</v>
      </c>
      <c r="X48" s="19">
        <f>'Base de données cours'!X48/'Base de données cours'!W48-1</f>
        <v>0</v>
      </c>
      <c r="Y48" s="20">
        <f>'Base de données cours'!Y48/'Base de données cours'!X48-1</f>
        <v>-8.1621562873600673E-2</v>
      </c>
      <c r="Z48" s="20">
        <f>'Base de données cours'!Z48/'Base de données cours'!Y48-1</f>
        <v>0</v>
      </c>
      <c r="AA48" s="20">
        <f>'Base de données cours'!AA48/'Base de données cours'!Z48-1</f>
        <v>-7.4970414201183444E-2</v>
      </c>
      <c r="AB48" s="20">
        <f>'Base de données cours'!AB48/'Base de données cours'!AA48-1</f>
        <v>-6.6078167977995261E-2</v>
      </c>
      <c r="AC48" s="20">
        <f>'Base de données cours'!AC48/'Base de données cours'!AB48-1</f>
        <v>0</v>
      </c>
      <c r="AD48" s="20">
        <f>'Base de données cours'!AD48/'Base de données cours'!AC48-1</f>
        <v>-4.1095890410958957E-2</v>
      </c>
      <c r="AE48" s="20">
        <f>'Base de données cours'!AE48/'Base de données cours'!AD48-1</f>
        <v>1.4285714285714235E-2</v>
      </c>
      <c r="AF48" s="20">
        <f>'Base de données cours'!AF48/'Base de données cours'!AE48-1</f>
        <v>-1.4084507042253502E-2</v>
      </c>
      <c r="AG48" s="20">
        <f>'Base de données cours'!AG48/'Base de données cours'!AF48-1</f>
        <v>0</v>
      </c>
      <c r="AH48" s="20">
        <f>'Base de données cours'!AH48/'Base de données cours'!AG48-1</f>
        <v>-7.4999999999999956E-2</v>
      </c>
      <c r="AI48" s="20">
        <f>'Base de données cours'!AI48/'Base de données cours'!AH48-1</f>
        <v>7.498069498069504E-2</v>
      </c>
      <c r="AJ48" s="20">
        <f>'Base de données cours'!AJ48/'Base de données cours'!AI48-1</f>
        <v>5.6748796781840305E-3</v>
      </c>
      <c r="AK48" s="20">
        <f>'Base de données cours'!AK48/'Base de données cours'!AJ48-1</f>
        <v>0</v>
      </c>
      <c r="AL48" s="20">
        <f>'Base de données cours'!AL48/'Base de données cours'!AK48-1</f>
        <v>-2.1428571428571463E-2</v>
      </c>
      <c r="AM48" s="20">
        <f>'Base de données cours'!AM48/'Base de données cours'!AL48-1</f>
        <v>1.1678832116788218E-2</v>
      </c>
      <c r="AN48" s="20">
        <f>'Base de données cours'!AN48/'Base de données cours'!AM48-1</f>
        <v>0</v>
      </c>
      <c r="AO48" s="20">
        <f>'Base de données cours'!AO48/'Base de données cours'!AN48-1</f>
        <v>-1.1544011544011523E-2</v>
      </c>
      <c r="AP48" s="20">
        <f>'Base de données cours'!AP48/'Base de données cours'!AO48-1</f>
        <v>-7.2992700729926918E-3</v>
      </c>
      <c r="AQ48" s="20">
        <f>'Base de données cours'!AQ48/'Base de données cours'!AP48-1</f>
        <v>-4.7794117647058876E-2</v>
      </c>
      <c r="AR48" s="20">
        <f>'Base de données cours'!AR48/'Base de données cours'!AQ48-1</f>
        <v>1.9305019305019266E-2</v>
      </c>
      <c r="AS48" s="20">
        <f>'Base de données cours'!AS48/'Base de données cours'!AR48-1</f>
        <v>5.0000000000000044E-2</v>
      </c>
      <c r="AT48" s="20">
        <f>'Base de données cours'!AT48/'Base de données cours'!AS48-1</f>
        <v>0</v>
      </c>
      <c r="AU48" s="20">
        <f>'Base de données cours'!AU48/'Base de données cours'!AT48-1</f>
        <v>-6.204906204906202E-2</v>
      </c>
      <c r="AV48" s="20">
        <f>'Base de données cours'!AV48/'Base de données cours'!AU48-1</f>
        <v>0</v>
      </c>
      <c r="AW48" s="20">
        <f>'Base de données cours'!AW48/'Base de données cours'!AV48-1</f>
        <v>8.4615384615385203E-3</v>
      </c>
      <c r="AX48" s="20">
        <f>'Base de données cours'!AX48/'Base de données cours'!AW48-1</f>
        <v>0</v>
      </c>
      <c r="AY48" s="20">
        <f>'Base de données cours'!AY48/'Base de données cours'!AX48-1</f>
        <v>0</v>
      </c>
      <c r="AZ48" s="20">
        <f>'Base de données cours'!AZ48/'Base de données cours'!AY48-1</f>
        <v>6.788710907704032E-2</v>
      </c>
      <c r="BA48" s="20">
        <f>'Base de données cours'!BA48/'Base de données cours'!AZ48-1</f>
        <v>0</v>
      </c>
      <c r="BB48" s="20">
        <f>'Base de données cours'!BB48/'Base de données cours'!BA48-1</f>
        <v>1.4285714285713347E-3</v>
      </c>
      <c r="BC48" s="20">
        <f>'Base de données cours'!BC48/'Base de données cours'!BB48-1</f>
        <v>6.9900142653352315E-2</v>
      </c>
      <c r="BD48" s="20">
        <f>'Base de données cours'!BD48/'Base de données cours'!BC48-1</f>
        <v>0</v>
      </c>
      <c r="BE48" s="20">
        <f>'Base de données cours'!BE48/'Base de données cours'!BD48-1</f>
        <v>-4.6666666666666634E-2</v>
      </c>
      <c r="BF48" s="20">
        <f>'Base de données cours'!BF48/'Base de données cours'!BE48-1</f>
        <v>-6.9230769230769207E-3</v>
      </c>
      <c r="BG48" s="20">
        <f>'Base de données cours'!BG48/'Base de données cours'!BF48-1</f>
        <v>-7.0417576227055356E-5</v>
      </c>
      <c r="BH48" s="20">
        <f>'Base de données cours'!BH48/'Base de données cours'!BG48-1</f>
        <v>-7.0422535211267512E-3</v>
      </c>
      <c r="BI48" s="21">
        <f>'Base de données cours'!BI48/'Base de données cours'!BH48-1</f>
        <v>-0.94617021276595747</v>
      </c>
      <c r="BJ48" s="21">
        <f>'Base de données cours'!BJ48/'Base de données cours'!BI48-1</f>
        <v>0</v>
      </c>
      <c r="BK48" s="21">
        <f>'Base de données cours'!BK48/'Base de données cours'!BJ48-1</f>
        <v>5.2700922266139649E-2</v>
      </c>
      <c r="BL48" s="21">
        <f>'Base de données cours'!BL48/'Base de données cours'!BK48-1</f>
        <v>2.0025031289111483E-2</v>
      </c>
      <c r="BM48" s="21">
        <f>'Base de données cours'!BM48/'Base de données cours'!BL48-1</f>
        <v>0</v>
      </c>
      <c r="BN48" s="21">
        <f>'Base de données cours'!BN48/'Base de données cours'!BM48-1</f>
        <v>0</v>
      </c>
      <c r="BO48" s="21">
        <f>'Base de données cours'!BO48/'Base de données cours'!BN48-1</f>
        <v>7.4846625766871178E-2</v>
      </c>
      <c r="BP48" s="21">
        <f>'Base de données cours'!BP48/'Base de données cours'!BO48-1</f>
        <v>7.3059360730593603E-2</v>
      </c>
      <c r="BQ48" s="21">
        <f>'Base de données cours'!BQ48/'Base de données cours'!BP48-1</f>
        <v>-1.9148936170212738E-2</v>
      </c>
      <c r="BR48" s="21">
        <f>'Base de données cours'!BR48/'Base de données cours'!BQ48-1</f>
        <v>4.0130151843817741E-2</v>
      </c>
      <c r="BS48" s="21">
        <f>'Base de données cours'!BS48/'Base de données cours'!BR48-1</f>
        <v>-1.9812304483837306E-2</v>
      </c>
      <c r="BT48" s="21">
        <f>'Base de données cours'!BT48/'Base de données cours'!BS48-1</f>
        <v>-1.8085106382978777E-2</v>
      </c>
      <c r="BU48" s="21">
        <f>'Base de données cours'!BU48/'Base de données cours'!BT48-1</f>
        <v>1.8418201516793076E-2</v>
      </c>
      <c r="BV48" s="21">
        <f>'Base de données cours'!BV48/'Base de données cours'!BU48-1</f>
        <v>0</v>
      </c>
      <c r="BW48" s="21">
        <f>'Base de données cours'!BW48/'Base de données cours'!BV48-1</f>
        <v>0</v>
      </c>
      <c r="BX48" s="22">
        <f>'Base de données cours'!BX48/'Base de données cours'!BW48-1</f>
        <v>-0.36170212765957444</v>
      </c>
      <c r="BY48" s="22">
        <f>'Base de données cours'!BY48/'Base de données cours'!BX48-1</f>
        <v>0</v>
      </c>
      <c r="BZ48" s="22">
        <f>'Base de données cours'!BZ48/'Base de données cours'!BY48-1</f>
        <v>7.4999999999999956E-2</v>
      </c>
      <c r="CA48" s="22">
        <f>'Base de données cours'!CA48/'Base de données cours'!BZ48-1</f>
        <v>-7.7519379844961378E-3</v>
      </c>
      <c r="CB48" s="22">
        <f>'Base de données cours'!CB48/'Base de données cours'!CA48-1</f>
        <v>0</v>
      </c>
      <c r="CC48" s="22">
        <f>'Base de données cours'!CC48/'Base de données cours'!CB48-1</f>
        <v>0</v>
      </c>
      <c r="CD48" s="22">
        <f>'Base de données cours'!CD48/'Base de données cours'!CC48-1</f>
        <v>0</v>
      </c>
      <c r="CE48" s="22">
        <f>'Base de données cours'!CE48/'Base de données cours'!CD48-1</f>
        <v>-3.125E-2</v>
      </c>
      <c r="CF48" s="22">
        <f>'Base de données cours'!CF48/'Base de données cours'!CE48-1</f>
        <v>3.2258064516129004E-2</v>
      </c>
      <c r="CG48" s="22">
        <f>'Base de données cours'!CG48/'Base de données cours'!CF48-1</f>
        <v>0</v>
      </c>
      <c r="CH48" s="22">
        <f>'Base de données cours'!CH48/'Base de données cours'!CG48-1</f>
        <v>0</v>
      </c>
      <c r="CI48" s="22">
        <f>'Base de données cours'!CI48/'Base de données cours'!CH48-1</f>
        <v>0</v>
      </c>
      <c r="CJ48" s="22">
        <f>'Base de données cours'!CJ48/'Base de données cours'!CI48-1</f>
        <v>0</v>
      </c>
      <c r="CK48" s="22">
        <f>'Base de données cours'!CK48/'Base de données cours'!CJ48-1</f>
        <v>-6.25E-2</v>
      </c>
      <c r="CL48" s="22">
        <f>'Base de données cours'!CL48/'Base de données cours'!CK48-1</f>
        <v>0</v>
      </c>
      <c r="CM48" s="22">
        <f>'Base de données cours'!CM48/'Base de données cours'!CL48-1</f>
        <v>3.3333333333333437E-2</v>
      </c>
    </row>
    <row r="49" spans="1:91" x14ac:dyDescent="0.25">
      <c r="A49" s="5" t="s">
        <v>48</v>
      </c>
      <c r="B49" s="12"/>
      <c r="C49" s="19">
        <f>'Base de données cours'!C49/'Base de données cours'!B49-1</f>
        <v>0</v>
      </c>
      <c r="D49" s="19">
        <f>'Base de données cours'!D49/'Base de données cours'!C49-1</f>
        <v>-2.734375E-2</v>
      </c>
      <c r="E49" s="19">
        <f>'Base de données cours'!E49/'Base de données cours'!D49-1</f>
        <v>4.0160642570281624E-3</v>
      </c>
      <c r="F49" s="19">
        <f>'Base de données cours'!F49/'Base de données cours'!E49-1</f>
        <v>0</v>
      </c>
      <c r="G49" s="19">
        <f>'Base de données cours'!G49/'Base de données cours'!F49-1</f>
        <v>-4.0000000000000036E-3</v>
      </c>
      <c r="H49" s="19">
        <f>'Base de données cours'!H49/'Base de données cours'!G49-1</f>
        <v>-1.6064257028112428E-2</v>
      </c>
      <c r="I49" s="19">
        <f>'Base de données cours'!I49/'Base de données cours'!H49-1</f>
        <v>8.1632653061225469E-3</v>
      </c>
      <c r="J49" s="19">
        <f>'Base de données cours'!J49/'Base de données cours'!I49-1</f>
        <v>0</v>
      </c>
      <c r="K49" s="19">
        <f>'Base de données cours'!K49/'Base de données cours'!J49-1</f>
        <v>-4.0485829959514552E-3</v>
      </c>
      <c r="L49" s="19">
        <f>'Base de données cours'!L49/'Base de données cours'!K49-1</f>
        <v>3.0487804878047697E-3</v>
      </c>
      <c r="M49" s="19">
        <f>'Base de données cours'!M49/'Base de données cours'!L49-1</f>
        <v>1.0131712259371373E-3</v>
      </c>
      <c r="N49" s="19">
        <f>'Base de données cours'!N49/'Base de données cours'!M49-1</f>
        <v>1.2955465587044523E-2</v>
      </c>
      <c r="O49" s="19">
        <f>'Base de données cours'!O49/'Base de données cours'!N49-1</f>
        <v>-5.6754596322941664E-2</v>
      </c>
      <c r="P49" s="19">
        <f>'Base de données cours'!P49/'Base de données cours'!O49-1</f>
        <v>4.237288135593209E-3</v>
      </c>
      <c r="Q49" s="19">
        <f>'Base de données cours'!Q49/'Base de données cours'!P49-1</f>
        <v>0</v>
      </c>
      <c r="R49" s="19">
        <f>'Base de données cours'!R49/'Base de données cours'!Q49-1</f>
        <v>4.2194092827003704E-3</v>
      </c>
      <c r="S49" s="19">
        <f>'Base de données cours'!S49/'Base de données cours'!R49-1</f>
        <v>4.2016806722688926E-3</v>
      </c>
      <c r="T49" s="19">
        <f>'Base de données cours'!T49/'Base de données cours'!S49-1</f>
        <v>0</v>
      </c>
      <c r="U49" s="19">
        <f>'Base de données cours'!U49/'Base de données cours'!T49-1</f>
        <v>4.1841004184099972E-3</v>
      </c>
      <c r="V49" s="19">
        <f>'Base de données cours'!V49/'Base de données cours'!U49-1</f>
        <v>0</v>
      </c>
      <c r="W49" s="19">
        <f>'Base de données cours'!W49/'Base de données cours'!V49-1</f>
        <v>-2.083333333333659E-4</v>
      </c>
      <c r="X49" s="19">
        <f>'Base de données cours'!X49/'Base de données cours'!W49-1</f>
        <v>-3.9591581579495605E-3</v>
      </c>
      <c r="Y49" s="20">
        <f>'Base de données cours'!Y49/'Base de données cours'!X49-1</f>
        <v>2.4895397489539839E-2</v>
      </c>
      <c r="Z49" s="20">
        <f>'Base de données cours'!Z49/'Base de données cours'!Y49-1</f>
        <v>-1.6125739946927897E-2</v>
      </c>
      <c r="AA49" s="20">
        <f>'Base de données cours'!AA49/'Base de données cours'!Z49-1</f>
        <v>0</v>
      </c>
      <c r="AB49" s="20">
        <f>'Base de données cours'!AB49/'Base de données cours'!AA49-1</f>
        <v>8.2987551867219622E-3</v>
      </c>
      <c r="AC49" s="20">
        <f>'Base de données cours'!AC49/'Base de données cours'!AB49-1</f>
        <v>-1.2345679012345734E-2</v>
      </c>
      <c r="AD49" s="20">
        <f>'Base de données cours'!AD49/'Base de données cours'!AC49-1</f>
        <v>4.1666666666666519E-3</v>
      </c>
      <c r="AE49" s="20">
        <f>'Base de données cours'!AE49/'Base de données cours'!AD49-1</f>
        <v>-2.0746887966804906E-3</v>
      </c>
      <c r="AF49" s="20">
        <f>'Base de données cours'!AF49/'Base de données cours'!AE49-1</f>
        <v>1.8503118503118587E-2</v>
      </c>
      <c r="AG49" s="20">
        <f>'Base de données cours'!AG49/'Base de données cours'!AF49-1</f>
        <v>0</v>
      </c>
      <c r="AH49" s="20">
        <f>'Base de données cours'!AH49/'Base de données cours'!AG49-1</f>
        <v>-7.9608083282302067E-3</v>
      </c>
      <c r="AI49" s="20">
        <f>'Base de données cours'!AI49/'Base de données cours'!AH49-1</f>
        <v>-4.1152263374485409E-3</v>
      </c>
      <c r="AJ49" s="20">
        <f>'Base de données cours'!AJ49/'Base de données cours'!AI49-1</f>
        <v>1.2396694214876103E-2</v>
      </c>
      <c r="AK49" s="20">
        <f>'Base de données cours'!AK49/'Base de données cours'!AJ49-1</f>
        <v>-8.1632653061224358E-3</v>
      </c>
      <c r="AL49" s="20">
        <f>'Base de données cours'!AL49/'Base de données cours'!AK49-1</f>
        <v>8.2304526748970819E-3</v>
      </c>
      <c r="AM49" s="20">
        <f>'Base de données cours'!AM49/'Base de données cours'!AL49-1</f>
        <v>0</v>
      </c>
      <c r="AN49" s="20">
        <f>'Base de données cours'!AN49/'Base de données cours'!AM49-1</f>
        <v>-8.1632653061224358E-3</v>
      </c>
      <c r="AO49" s="20">
        <f>'Base de données cours'!AO49/'Base de données cours'!AN49-1</f>
        <v>-1.2345679012345734E-2</v>
      </c>
      <c r="AP49" s="20">
        <f>'Base de données cours'!AP49/'Base de données cours'!AO49-1</f>
        <v>0</v>
      </c>
      <c r="AQ49" s="20">
        <f>'Base de données cours'!AQ49/'Base de données cours'!AP49-1</f>
        <v>0</v>
      </c>
      <c r="AR49" s="20">
        <f>'Base de données cours'!AR49/'Base de données cours'!AQ49-1</f>
        <v>4.166666666667318E-4</v>
      </c>
      <c r="AS49" s="20">
        <f>'Base de données cours'!AS49/'Base de données cours'!AR49-1</f>
        <v>0</v>
      </c>
      <c r="AT49" s="20">
        <f>'Base de données cours'!AT49/'Base de données cours'!AS49-1</f>
        <v>4.7896709704289275E-3</v>
      </c>
      <c r="AU49" s="20">
        <f>'Base de données cours'!AU49/'Base de données cours'!AT49-1</f>
        <v>-8.2901554404146705E-4</v>
      </c>
      <c r="AV49" s="20">
        <f>'Base de données cours'!AV49/'Base de données cours'!AU49-1</f>
        <v>1.6386641775565147E-2</v>
      </c>
      <c r="AW49" s="20">
        <f>'Base de données cours'!AW49/'Base de données cours'!AV49-1</f>
        <v>0</v>
      </c>
      <c r="AX49" s="20">
        <f>'Base de données cours'!AX49/'Base de données cours'!AW49-1</f>
        <v>3.2653061224490187E-3</v>
      </c>
      <c r="AY49" s="20">
        <f>'Base de données cours'!AY49/'Base de données cours'!AX49-1</f>
        <v>1.3018714401952902E-2</v>
      </c>
      <c r="AZ49" s="20">
        <f>'Base de données cours'!AZ49/'Base de données cours'!AY49-1</f>
        <v>4.0160642570281624E-3</v>
      </c>
      <c r="BA49" s="20">
        <f>'Base de données cours'!BA49/'Base de données cours'!AZ49-1</f>
        <v>-4.0000000000000036E-3</v>
      </c>
      <c r="BB49" s="20">
        <f>'Base de données cours'!BB49/'Base de données cours'!BA49-1</f>
        <v>4.0160642570281624E-3</v>
      </c>
      <c r="BC49" s="20">
        <f>'Base de données cours'!BC49/'Base de données cours'!BB49-1</f>
        <v>0</v>
      </c>
      <c r="BD49" s="20">
        <f>'Base de données cours'!BD49/'Base de données cours'!BC49-1</f>
        <v>0</v>
      </c>
      <c r="BE49" s="20">
        <f>'Base de données cours'!BE49/'Base de données cours'!BD49-1</f>
        <v>0</v>
      </c>
      <c r="BF49" s="20">
        <f>'Base de données cours'!BF49/'Base de données cours'!BE49-1</f>
        <v>1.9999999999997797E-4</v>
      </c>
      <c r="BG49" s="20">
        <f>'Base de données cours'!BG49/'Base de données cours'!BF49-1</f>
        <v>0</v>
      </c>
      <c r="BH49" s="20">
        <f>'Base de données cours'!BH49/'Base de données cours'!BG49-1</f>
        <v>-1.9996000799837876E-4</v>
      </c>
      <c r="BI49" s="21">
        <f>'Base de données cours'!BI49/'Base de données cours'!BH49-1</f>
        <v>-0.14000000000000001</v>
      </c>
      <c r="BJ49" s="21">
        <f>'Base de données cours'!BJ49/'Base de données cours'!BI49-1</f>
        <v>0</v>
      </c>
      <c r="BK49" s="21">
        <f>'Base de données cours'!BK49/'Base de données cours'!BJ49-1</f>
        <v>0</v>
      </c>
      <c r="BL49" s="21">
        <f>'Base de données cours'!BL49/'Base de données cours'!BK49-1</f>
        <v>0</v>
      </c>
      <c r="BM49" s="21">
        <f>'Base de données cours'!BM49/'Base de données cours'!BL49-1</f>
        <v>4.8837209302325935E-3</v>
      </c>
      <c r="BN49" s="21">
        <f>'Base de données cours'!BN49/'Base de données cours'!BM49-1</f>
        <v>0</v>
      </c>
      <c r="BO49" s="21">
        <f>'Base de données cours'!BO49/'Base de données cours'!BN49-1</f>
        <v>2.9854200416570276E-2</v>
      </c>
      <c r="BP49" s="21">
        <f>'Base de données cours'!BP49/'Base de données cours'!BO49-1</f>
        <v>-1.1460674157303341E-2</v>
      </c>
      <c r="BQ49" s="21">
        <f>'Base de données cours'!BQ49/'Base de données cours'!BP49-1</f>
        <v>6.8197317572171734E-4</v>
      </c>
      <c r="BR49" s="21">
        <f>'Base de données cours'!BR49/'Base de données cours'!BQ49-1</f>
        <v>4.0890504316219989E-3</v>
      </c>
      <c r="BS49" s="21">
        <f>'Base de données cours'!BS49/'Base de données cours'!BR49-1</f>
        <v>1.8099547511312153E-2</v>
      </c>
      <c r="BT49" s="21">
        <f>'Base de données cours'!BT49/'Base de données cours'!BS49-1</f>
        <v>2.2222222222212373E-4</v>
      </c>
      <c r="BU49" s="21">
        <f>'Base de données cours'!BU49/'Base de données cours'!BT49-1</f>
        <v>4.2212841590758554E-3</v>
      </c>
      <c r="BV49" s="21">
        <f>'Base de données cours'!BV49/'Base de données cours'!BU49-1</f>
        <v>4.4247787610618428E-3</v>
      </c>
      <c r="BW49" s="21">
        <f>'Base de données cours'!BW49/'Base de données cours'!BV49-1</f>
        <v>4.405286343612369E-3</v>
      </c>
      <c r="BX49" s="22">
        <f>'Base de données cours'!BX49/'Base de données cours'!BW49-1</f>
        <v>-0.27412280701754388</v>
      </c>
      <c r="BY49" s="22">
        <f>'Base de données cours'!BY49/'Base de données cours'!BX49-1</f>
        <v>-3.3232628398791597E-3</v>
      </c>
      <c r="BZ49" s="22">
        <f>'Base de données cours'!BZ49/'Base de données cours'!BY49-1</f>
        <v>-2.7280994240679313E-3</v>
      </c>
      <c r="CA49" s="22">
        <f>'Base de données cours'!CA49/'Base de données cours'!BZ49-1</f>
        <v>1.5197568389057725E-2</v>
      </c>
      <c r="CB49" s="22">
        <f>'Base de données cours'!CB49/'Base de données cours'!CA49-1</f>
        <v>4.7305389221556915E-2</v>
      </c>
      <c r="CC49" s="22">
        <f>'Base de données cours'!CC49/'Base de données cours'!CB49-1</f>
        <v>-3.6592338479130904E-2</v>
      </c>
      <c r="CD49" s="22">
        <f>'Base de données cours'!CD49/'Base de données cours'!CC49-1</f>
        <v>8.9020771513352859E-3</v>
      </c>
      <c r="CE49" s="22">
        <f>'Base de données cours'!CE49/'Base de données cours'!CD49-1</f>
        <v>0</v>
      </c>
      <c r="CF49" s="22">
        <f>'Base de données cours'!CF49/'Base de données cours'!CE49-1</f>
        <v>0</v>
      </c>
      <c r="CG49" s="22">
        <f>'Base de données cours'!CG49/'Base de données cours'!CF49-1</f>
        <v>0</v>
      </c>
      <c r="CH49" s="22">
        <f>'Base de données cours'!CH49/'Base de données cours'!CG49-1</f>
        <v>0</v>
      </c>
      <c r="CI49" s="22">
        <f>'Base de données cours'!CI49/'Base de données cours'!CH49-1</f>
        <v>5.8823529411764497E-3</v>
      </c>
      <c r="CJ49" s="22">
        <f>'Base de données cours'!CJ49/'Base de données cours'!CI49-1</f>
        <v>0</v>
      </c>
      <c r="CK49" s="22">
        <f>'Base de données cours'!CK49/'Base de données cours'!CJ49-1</f>
        <v>0</v>
      </c>
      <c r="CL49" s="22">
        <f>'Base de données cours'!CL49/'Base de données cours'!CK49-1</f>
        <v>0</v>
      </c>
      <c r="CM49" s="22">
        <f>'Base de données cours'!CM49/'Base de données cours'!CL49-1</f>
        <v>1.1695906432748648E-2</v>
      </c>
    </row>
    <row r="50" spans="1:91" x14ac:dyDescent="0.25">
      <c r="A50" s="4" t="s">
        <v>49</v>
      </c>
      <c r="B50" s="12"/>
      <c r="C50" s="19">
        <f>'Base de données cours'!C50/'Base de données cours'!B50-1</f>
        <v>-6.0369749532347416E-3</v>
      </c>
      <c r="D50" s="19">
        <f>'Base de données cours'!D50/'Base de données cours'!C50-1</f>
        <v>-2.4123477006929073E-2</v>
      </c>
      <c r="E50" s="19">
        <f>'Base de données cours'!E50/'Base de données cours'!D50-1</f>
        <v>2.9328157285079204E-2</v>
      </c>
      <c r="F50" s="19">
        <f>'Base de données cours'!F50/'Base de données cours'!E50-1</f>
        <v>-2.6278331325961801E-3</v>
      </c>
      <c r="G50" s="19">
        <f>'Base de données cours'!G50/'Base de données cours'!F50-1</f>
        <v>-3.2934460423755807E-3</v>
      </c>
      <c r="H50" s="19">
        <f>'Base de données cours'!H50/'Base de données cours'!G50-1</f>
        <v>-4.1610064740364994E-3</v>
      </c>
      <c r="I50" s="19">
        <f>'Base de données cours'!I50/'Base de données cours'!H50-1</f>
        <v>5.2352803824458061E-3</v>
      </c>
      <c r="J50" s="19">
        <f>'Base de données cours'!J50/'Base de données cours'!I50-1</f>
        <v>1.9560619582625893E-3</v>
      </c>
      <c r="K50" s="19">
        <f>'Base de données cours'!K50/'Base de données cours'!J50-1</f>
        <v>-6.3325890405945273E-3</v>
      </c>
      <c r="L50" s="19">
        <f>'Base de données cours'!L50/'Base de données cours'!K50-1</f>
        <v>3.2662884648444468E-3</v>
      </c>
      <c r="M50" s="19">
        <f>'Base de données cours'!M50/'Base de données cours'!L50-1</f>
        <v>-3.7941838832855623E-4</v>
      </c>
      <c r="N50" s="19">
        <f>'Base de données cours'!N50/'Base de données cours'!M50-1</f>
        <v>1.0174721144074583E-2</v>
      </c>
      <c r="O50" s="19">
        <f>'Base de données cours'!O50/'Base de données cours'!N50-1</f>
        <v>-4.6009890429554834E-2</v>
      </c>
      <c r="P50" s="19">
        <f>'Base de données cours'!P50/'Base de données cours'!O50-1</f>
        <v>1.4483915230980582E-3</v>
      </c>
      <c r="Q50" s="19">
        <f>'Base de données cours'!Q50/'Base de données cours'!P50-1</f>
        <v>1.6492857324097443E-3</v>
      </c>
      <c r="R50" s="19">
        <f>'Base de données cours'!R50/'Base de données cours'!Q50-1</f>
        <v>3.7111156145506197E-3</v>
      </c>
      <c r="S50" s="19">
        <f>'Base de données cours'!S50/'Base de données cours'!R50-1</f>
        <v>1.5016720297809094E-3</v>
      </c>
      <c r="T50" s="19">
        <f>'Base de données cours'!T50/'Base de données cours'!S50-1</f>
        <v>1.3356181644070819E-3</v>
      </c>
      <c r="U50" s="19">
        <f>'Base de données cours'!U50/'Base de données cours'!T50-1</f>
        <v>5.2724298477411224E-3</v>
      </c>
      <c r="V50" s="19">
        <f>'Base de données cours'!V50/'Base de données cours'!U50-1</f>
        <v>1.7399141308565014E-3</v>
      </c>
      <c r="W50" s="19">
        <f>'Base de données cours'!W50/'Base de données cours'!V50-1</f>
        <v>-1.7668815914429925E-2</v>
      </c>
      <c r="X50" s="19">
        <f>'Base de données cours'!X50/'Base de données cours'!W50-1</f>
        <v>-4.541175871981995E-3</v>
      </c>
      <c r="Y50" s="20">
        <f>'Base de données cours'!Y50/'Base de données cours'!X50-1</f>
        <v>-9.9799378969294139E-3</v>
      </c>
      <c r="Z50" s="20">
        <f>'Base de données cours'!Z50/'Base de données cours'!Y50-1</f>
        <v>-1.9941659352573748E-2</v>
      </c>
      <c r="AA50" s="20">
        <f>'Base de données cours'!AA50/'Base de données cours'!Z50-1</f>
        <v>2.7129894246091801E-3</v>
      </c>
      <c r="AB50" s="20">
        <f>'Base de données cours'!AB50/'Base de données cours'!AA50-1</f>
        <v>1.681179978197056E-3</v>
      </c>
      <c r="AC50" s="20">
        <f>'Base de données cours'!AC50/'Base de données cours'!AB50-1</f>
        <v>-1.1578050219628877E-2</v>
      </c>
      <c r="AD50" s="20">
        <f>'Base de données cours'!AD50/'Base de données cours'!AC50-1</f>
        <v>3.3164415908306655E-3</v>
      </c>
      <c r="AE50" s="20">
        <f>'Base de données cours'!AE50/'Base de données cours'!AD50-1</f>
        <v>-5.7911994922783538E-3</v>
      </c>
      <c r="AF50" s="20">
        <f>'Base de données cours'!AF50/'Base de données cours'!AE50-1</f>
        <v>1.79269622576268E-2</v>
      </c>
      <c r="AG50" s="20">
        <f>'Base de données cours'!AG50/'Base de données cours'!AF50-1</f>
        <v>9.145305845157381E-4</v>
      </c>
      <c r="AH50" s="20">
        <f>'Base de données cours'!AH50/'Base de données cours'!AG50-1</f>
        <v>-1.055970344071433E-2</v>
      </c>
      <c r="AI50" s="20">
        <f>'Base de données cours'!AI50/'Base de données cours'!AH50-1</f>
        <v>3.8257061066193643E-4</v>
      </c>
      <c r="AJ50" s="20">
        <f>'Base de données cours'!AJ50/'Base de données cours'!AI50-1</f>
        <v>7.8990399831204705E-3</v>
      </c>
      <c r="AK50" s="20">
        <f>'Base de données cours'!AK50/'Base de données cours'!AJ50-1</f>
        <v>-6.4895134173306168E-3</v>
      </c>
      <c r="AL50" s="20">
        <f>'Base de données cours'!AL50/'Base de données cours'!AK50-1</f>
        <v>9.415947850134998E-3</v>
      </c>
      <c r="AM50" s="20">
        <f>'Base de données cours'!AM50/'Base de données cours'!AL50-1</f>
        <v>-7.3059360730587386E-4</v>
      </c>
      <c r="AN50" s="20">
        <f>'Base de données cours'!AN50/'Base de données cours'!AM50-1</f>
        <v>-7.6115622633626812E-3</v>
      </c>
      <c r="AO50" s="20">
        <f>'Base de données cours'!AO50/'Base de données cours'!AN50-1</f>
        <v>-1.1222059965005027E-2</v>
      </c>
      <c r="AP50" s="20">
        <f>'Base de données cours'!AP50/'Base de données cours'!AO50-1</f>
        <v>1.9026583996379909E-3</v>
      </c>
      <c r="AQ50" s="20">
        <f>'Base de données cours'!AQ50/'Base de données cours'!AP50-1</f>
        <v>-5.4182547376528944E-3</v>
      </c>
      <c r="AR50" s="20">
        <f>'Base de données cours'!AR50/'Base de données cours'!AQ50-1</f>
        <v>3.3380956831741138E-4</v>
      </c>
      <c r="AS50" s="20">
        <f>'Base de données cours'!AS50/'Base de données cours'!AR50-1</f>
        <v>-8.6761525935019623E-4</v>
      </c>
      <c r="AT50" s="20">
        <f>'Base de données cours'!AT50/'Base de données cours'!AS50-1</f>
        <v>3.8074626267483591E-3</v>
      </c>
      <c r="AU50" s="20">
        <f>'Base de données cours'!AU50/'Base de données cours'!AT50-1</f>
        <v>-2.5286805611002272E-4</v>
      </c>
      <c r="AV50" s="20">
        <f>'Base de données cours'!AV50/'Base de données cours'!AU50-1</f>
        <v>1.1355316231579149E-2</v>
      </c>
      <c r="AW50" s="20">
        <f>'Base de données cours'!AW50/'Base de données cours'!AV50-1</f>
        <v>4.5674722266098033E-3</v>
      </c>
      <c r="AX50" s="20">
        <f>'Base de données cours'!AX50/'Base de données cours'!AW50-1</f>
        <v>7.9927672008262007E-4</v>
      </c>
      <c r="AY50" s="20">
        <f>'Base de données cours'!AY50/'Base de données cours'!AX50-1</f>
        <v>1.387797852841155E-3</v>
      </c>
      <c r="AZ50" s="20">
        <f>'Base de données cours'!AZ50/'Base de données cours'!AY50-1</f>
        <v>3.6215778050885383E-3</v>
      </c>
      <c r="BA50" s="20">
        <f>'Base de données cours'!BA50/'Base de données cours'!AZ50-1</f>
        <v>-9.6921694045307705E-3</v>
      </c>
      <c r="BB50" s="20">
        <f>'Base de données cours'!BB50/'Base de données cours'!BA50-1</f>
        <v>1.0668385535195002E-2</v>
      </c>
      <c r="BC50" s="20">
        <f>'Base de données cours'!BC50/'Base de données cours'!BB50-1</f>
        <v>7.1586619809971275E-4</v>
      </c>
      <c r="BD50" s="20">
        <f>'Base de données cours'!BD50/'Base de données cours'!BC50-1</f>
        <v>1.1965923131949108E-3</v>
      </c>
      <c r="BE50" s="20">
        <f>'Base de données cours'!BE50/'Base de données cours'!BD50-1</f>
        <v>5.9108564896008797E-3</v>
      </c>
      <c r="BF50" s="20">
        <f>'Base de données cours'!BF50/'Base de données cours'!BE50-1</f>
        <v>1.6659778902778921E-3</v>
      </c>
      <c r="BG50" s="20">
        <f>'Base de données cours'!BG50/'Base de données cours'!BF50-1</f>
        <v>-2.5657224636093101E-3</v>
      </c>
      <c r="BH50" s="20">
        <f>'Base de données cours'!BH50/'Base de données cours'!BG50-1</f>
        <v>6.8896874434476452E-3</v>
      </c>
      <c r="BI50" s="21">
        <f>'Base de données cours'!BI50/'Base de données cours'!BH50-1</f>
        <v>-0.17806020925604982</v>
      </c>
      <c r="BJ50" s="21">
        <f>'Base de données cours'!BJ50/'Base de données cours'!BI50-1</f>
        <v>0</v>
      </c>
      <c r="BK50" s="21">
        <f>'Base de données cours'!BK50/'Base de données cours'!BJ50-1</f>
        <v>7.0285044904339067E-4</v>
      </c>
      <c r="BL50" s="21">
        <f>'Base de données cours'!BL50/'Base de données cours'!BK50-1</f>
        <v>2.8094271890122258E-4</v>
      </c>
      <c r="BM50" s="21">
        <f>'Base de données cours'!BM50/'Base de données cours'!BL50-1</f>
        <v>4.3533890900011585E-3</v>
      </c>
      <c r="BN50" s="21">
        <f>'Base de données cours'!BN50/'Base de données cours'!BM50-1</f>
        <v>0</v>
      </c>
      <c r="BO50" s="21">
        <f>'Base de données cours'!BO50/'Base de données cours'!BN50-1</f>
        <v>2.6395513228828493E-2</v>
      </c>
      <c r="BP50" s="21">
        <f>'Base de données cours'!BP50/'Base de données cours'!BO50-1</f>
        <v>-7.9920079920079434E-3</v>
      </c>
      <c r="BQ50" s="21">
        <f>'Base de données cours'!BQ50/'Base de données cours'!BP50-1</f>
        <v>7.6291617077117735E-5</v>
      </c>
      <c r="BR50" s="21">
        <f>'Base de données cours'!BR50/'Base de données cours'!BQ50-1</f>
        <v>4.9890911310133124E-3</v>
      </c>
      <c r="BS50" s="21">
        <f>'Base de données cours'!BS50/'Base de données cours'!BR50-1</f>
        <v>1.3435554880825817E-2</v>
      </c>
      <c r="BT50" s="21">
        <f>'Base de données cours'!BT50/'Base de données cours'!BS50-1</f>
        <v>-5.2430529548330718E-4</v>
      </c>
      <c r="BU50" s="21">
        <f>'Base de données cours'!BU50/'Base de données cours'!BT50-1</f>
        <v>4.5413669064748863E-3</v>
      </c>
      <c r="BV50" s="21">
        <f>'Base de données cours'!BV50/'Base de données cours'!BU50-1</f>
        <v>4.5506766333944793E-3</v>
      </c>
      <c r="BW50" s="21">
        <f>'Base de données cours'!BW50/'Base de données cours'!BV50-1</f>
        <v>4.2181558935361352E-3</v>
      </c>
      <c r="BX50" s="22">
        <f>'Base de données cours'!BX50/'Base de données cours'!BW50-1</f>
        <v>-0.25285452286576349</v>
      </c>
      <c r="BY50" s="22">
        <f>'Base de données cours'!BY50/'Base de données cours'!BX50-1</f>
        <v>-7.7203262332736777E-4</v>
      </c>
      <c r="BZ50" s="22">
        <f>'Base de données cours'!BZ50/'Base de données cours'!BY50-1</f>
        <v>-1.9018562909839387E-3</v>
      </c>
      <c r="CA50" s="22">
        <f>'Base de données cours'!CA50/'Base de données cours'!BZ50-1</f>
        <v>1.0559536333141439E-2</v>
      </c>
      <c r="CB50" s="22">
        <f>'Base de données cours'!CB50/'Base de données cours'!CA50-1</f>
        <v>4.2248541629839043E-2</v>
      </c>
      <c r="CC50" s="22">
        <f>'Base de données cours'!CC50/'Base de données cours'!CB50-1</f>
        <v>-3.1339514548469727E-2</v>
      </c>
      <c r="CD50" s="22">
        <f>'Base de données cours'!CD50/'Base de données cours'!CC50-1</f>
        <v>6.0504659442424114E-3</v>
      </c>
      <c r="CE50" s="22">
        <f>'Base de données cours'!CE50/'Base de données cours'!CD50-1</f>
        <v>-1.4116646039604719E-3</v>
      </c>
      <c r="CF50" s="22">
        <f>'Base de données cours'!CF50/'Base de données cours'!CE50-1</f>
        <v>1.7428687619822636E-3</v>
      </c>
      <c r="CG50" s="22">
        <f>'Base de données cours'!CG50/'Base de données cours'!CF50-1</f>
        <v>-1.3145430996152063E-3</v>
      </c>
      <c r="CH50" s="22">
        <f>'Base de données cours'!CH50/'Base de données cours'!CG50-1</f>
        <v>6.5813669886383153E-4</v>
      </c>
      <c r="CI50" s="22">
        <f>'Base de données cours'!CI50/'Base de données cours'!CH50-1</f>
        <v>3.8108134248957537E-3</v>
      </c>
      <c r="CJ50" s="22">
        <f>'Base de données cours'!CJ50/'Base de données cours'!CI50-1</f>
        <v>-1.3296847298233105E-3</v>
      </c>
      <c r="CK50" s="22">
        <f>'Base de données cours'!CK50/'Base de données cours'!CJ50-1</f>
        <v>5.0170773594726548E-4</v>
      </c>
      <c r="CL50" s="22">
        <f>'Base de données cours'!CL50/'Base de données cours'!CK50-1</f>
        <v>-1.1957800536172014E-3</v>
      </c>
      <c r="CM50" s="22">
        <f>'Base de données cours'!CM50/'Base de données cours'!CL50-1</f>
        <v>1.0002510282503208E-2</v>
      </c>
    </row>
    <row r="51" spans="1:91" x14ac:dyDescent="0.25">
      <c r="A51" s="3" t="s">
        <v>50</v>
      </c>
      <c r="B51" s="12"/>
      <c r="C51" s="19">
        <f>'Base de données cours'!C51/'Base de données cours'!B51-1</f>
        <v>-7.4990887624601821E-2</v>
      </c>
      <c r="D51" s="19">
        <f>'Base de données cours'!D51/'Base de données cours'!C51-1</f>
        <v>-5.465229830903362E-3</v>
      </c>
      <c r="E51" s="19">
        <f>'Base de données cours'!E51/'Base de données cours'!D51-1</f>
        <v>1.1214470284237832E-2</v>
      </c>
      <c r="F51" s="19">
        <f>'Base de données cours'!F51/'Base de données cours'!E51-1</f>
        <v>-1.7035484915051136E-5</v>
      </c>
      <c r="G51" s="19">
        <f>'Base de données cours'!G51/'Base de données cours'!F51-1</f>
        <v>-1.1925042589437829E-2</v>
      </c>
      <c r="H51" s="19">
        <f>'Base de données cours'!H51/'Base de données cours'!G51-1</f>
        <v>1.7241379310344751E-2</v>
      </c>
      <c r="I51" s="19">
        <f>'Base de données cours'!I51/'Base de données cours'!H51-1</f>
        <v>-1.6949152542372836E-2</v>
      </c>
      <c r="J51" s="19">
        <f>'Base de données cours'!J51/'Base de données cours'!I51-1</f>
        <v>6.8965517241379448E-3</v>
      </c>
      <c r="K51" s="19">
        <f>'Base de données cours'!K51/'Base de données cours'!J51-1</f>
        <v>-6.8493150684931781E-3</v>
      </c>
      <c r="L51" s="19">
        <f>'Base de données cours'!L51/'Base de données cours'!K51-1</f>
        <v>1.7241379310344751E-2</v>
      </c>
      <c r="M51" s="19">
        <f>'Base de données cours'!M51/'Base de données cours'!L51-1</f>
        <v>0</v>
      </c>
      <c r="N51" s="19">
        <f>'Base de données cours'!N51/'Base de données cours'!M51-1</f>
        <v>-1.6949152542372836E-2</v>
      </c>
      <c r="O51" s="19">
        <f>'Base de données cours'!O51/'Base de données cours'!N51-1</f>
        <v>0</v>
      </c>
      <c r="P51" s="19">
        <f>'Base de données cours'!P51/'Base de données cours'!O51-1</f>
        <v>-1.0344827586206917E-2</v>
      </c>
      <c r="Q51" s="19">
        <f>'Base de données cours'!Q51/'Base de données cours'!P51-1</f>
        <v>2.7874564459930307E-2</v>
      </c>
      <c r="R51" s="19">
        <f>'Base de données cours'!R51/'Base de données cours'!Q51-1</f>
        <v>3.3898305084711922E-5</v>
      </c>
      <c r="S51" s="19">
        <f>'Base de données cours'!S51/'Base de données cours'!R51-1</f>
        <v>0</v>
      </c>
      <c r="T51" s="19">
        <f>'Base de données cours'!T51/'Base de données cours'!S51-1</f>
        <v>0</v>
      </c>
      <c r="U51" s="19">
        <f>'Base de données cours'!U51/'Base de données cours'!T51-1</f>
        <v>3.0456594691705474E-2</v>
      </c>
      <c r="V51" s="19">
        <f>'Base de données cours'!V51/'Base de données cours'!U51-1</f>
        <v>-2.9589302455632516E-2</v>
      </c>
      <c r="W51" s="19">
        <f>'Base de données cours'!W51/'Base de données cours'!V51-1</f>
        <v>3.3898305084745672E-2</v>
      </c>
      <c r="X51" s="19">
        <f>'Base de données cours'!X51/'Base de données cours'!W51-1</f>
        <v>0</v>
      </c>
      <c r="Y51" s="20">
        <f>'Base de données cours'!Y51/'Base de données cours'!X51-1</f>
        <v>-2.6229508196721318E-2</v>
      </c>
      <c r="Z51" s="20">
        <f>'Base de données cours'!Z51/'Base de données cours'!Y51-1</f>
        <v>0</v>
      </c>
      <c r="AA51" s="20">
        <f>'Base de données cours'!AA51/'Base de données cours'!Z51-1</f>
        <v>0</v>
      </c>
      <c r="AB51" s="20">
        <f>'Base de données cours'!AB51/'Base de données cours'!AA51-1</f>
        <v>0</v>
      </c>
      <c r="AC51" s="20">
        <f>'Base de données cours'!AC51/'Base de données cours'!AB51-1</f>
        <v>0</v>
      </c>
      <c r="AD51" s="20">
        <f>'Base de données cours'!AD51/'Base de données cours'!AC51-1</f>
        <v>0</v>
      </c>
      <c r="AE51" s="20">
        <f>'Base de données cours'!AE51/'Base de données cours'!AD51-1</f>
        <v>0</v>
      </c>
      <c r="AF51" s="20">
        <f>'Base de données cours'!AF51/'Base de données cours'!AE51-1</f>
        <v>0</v>
      </c>
      <c r="AG51" s="20">
        <f>'Base de données cours'!AG51/'Base de données cours'!AF51-1</f>
        <v>-7.4999999999999956E-2</v>
      </c>
      <c r="AH51" s="20">
        <f>'Base de données cours'!AH51/'Base de données cours'!AG51-1</f>
        <v>-7.4984074984075E-2</v>
      </c>
      <c r="AI51" s="20">
        <f>'Base de données cours'!AI51/'Base de données cours'!AH51-1</f>
        <v>6.2469257255287847E-2</v>
      </c>
      <c r="AJ51" s="20">
        <f>'Base de données cours'!AJ51/'Base de données cours'!AI51-1</f>
        <v>0</v>
      </c>
      <c r="AK51" s="20">
        <f>'Base de données cours'!AK51/'Base de données cours'!AJ51-1</f>
        <v>0</v>
      </c>
      <c r="AL51" s="20">
        <f>'Base de données cours'!AL51/'Base de données cours'!AK51-1</f>
        <v>-3.7037037037035425E-4</v>
      </c>
      <c r="AM51" s="20">
        <f>'Base de données cours'!AM51/'Base de données cours'!AL51-1</f>
        <v>0</v>
      </c>
      <c r="AN51" s="20">
        <f>'Base de données cours'!AN51/'Base de données cours'!AM51-1</f>
        <v>-1.4820303816228675E-3</v>
      </c>
      <c r="AO51" s="20">
        <f>'Base de données cours'!AO51/'Base de données cours'!AN51-1</f>
        <v>0</v>
      </c>
      <c r="AP51" s="20">
        <f>'Base de données cours'!AP51/'Base de données cours'!AO51-1</f>
        <v>0</v>
      </c>
      <c r="AQ51" s="20">
        <f>'Base de données cours'!AQ51/'Base de données cours'!AP51-1</f>
        <v>0</v>
      </c>
      <c r="AR51" s="20">
        <f>'Base de données cours'!AR51/'Base de données cours'!AQ51-1</f>
        <v>-1.8552875695733162E-3</v>
      </c>
      <c r="AS51" s="20">
        <f>'Base de données cours'!AS51/'Base de données cours'!AR51-1</f>
        <v>0</v>
      </c>
      <c r="AT51" s="20">
        <f>'Base de données cours'!AT51/'Base de données cours'!AS51-1</f>
        <v>0</v>
      </c>
      <c r="AU51" s="20">
        <f>'Base de données cours'!AU51/'Base de données cours'!AT51-1</f>
        <v>-4.0892193308550207E-2</v>
      </c>
      <c r="AV51" s="20">
        <f>'Base de données cours'!AV51/'Base de données cours'!AU51-1</f>
        <v>-3.8759689922480689E-3</v>
      </c>
      <c r="AW51" s="20">
        <f>'Base de données cours'!AW51/'Base de données cours'!AV51-1</f>
        <v>3.8910505836575737E-3</v>
      </c>
      <c r="AX51" s="20">
        <f>'Base de données cours'!AX51/'Base de données cours'!AW51-1</f>
        <v>0</v>
      </c>
      <c r="AY51" s="20">
        <f>'Base de données cours'!AY51/'Base de données cours'!AX51-1</f>
        <v>0</v>
      </c>
      <c r="AZ51" s="20">
        <f>'Base de données cours'!AZ51/'Base de données cours'!AY51-1</f>
        <v>-7.7519379844959158E-4</v>
      </c>
      <c r="BA51" s="20">
        <f>'Base de données cours'!BA51/'Base de données cours'!AZ51-1</f>
        <v>0</v>
      </c>
      <c r="BB51" s="20">
        <f>'Base de données cours'!BB51/'Base de données cours'!BA51-1</f>
        <v>-3.1031807602792671E-3</v>
      </c>
      <c r="BC51" s="20">
        <f>'Base de données cours'!BC51/'Base de données cours'!BB51-1</f>
        <v>0</v>
      </c>
      <c r="BD51" s="20">
        <f>'Base de données cours'!BD51/'Base de données cours'!BC51-1</f>
        <v>0</v>
      </c>
      <c r="BE51" s="20">
        <f>'Base de données cours'!BE51/'Base de données cours'!BD51-1</f>
        <v>-8.7548638132295742E-2</v>
      </c>
      <c r="BF51" s="20">
        <f>'Base de données cours'!BF51/'Base de données cours'!BE51-1</f>
        <v>0</v>
      </c>
      <c r="BG51" s="20">
        <f>'Base de données cours'!BG51/'Base de données cours'!BF51-1</f>
        <v>-2.1321961620469621E-3</v>
      </c>
      <c r="BH51" s="20">
        <f>'Base de données cours'!BH51/'Base de données cours'!BG51-1</f>
        <v>-1.7094017094017144E-2</v>
      </c>
      <c r="BI51" s="21">
        <f>'Base de données cours'!BI51/'Base de données cours'!BH51-1</f>
        <v>-0.981304347826087</v>
      </c>
      <c r="BJ51" s="21">
        <f>'Base de données cours'!BJ51/'Base de données cours'!BI51-1</f>
        <v>2.4418604651162745E-2</v>
      </c>
      <c r="BK51" s="21">
        <f>'Base de données cours'!BK51/'Base de données cours'!BJ51-1</f>
        <v>1.1350737797957144E-3</v>
      </c>
      <c r="BL51" s="21">
        <f>'Base de données cours'!BL51/'Base de données cours'!BK51-1</f>
        <v>1.9274376417233618E-2</v>
      </c>
      <c r="BM51" s="21">
        <f>'Base de données cours'!BM51/'Base de données cours'!BL51-1</f>
        <v>4.560622914349266E-2</v>
      </c>
      <c r="BN51" s="21">
        <f>'Base de données cours'!BN51/'Base de données cours'!BM51-1</f>
        <v>0</v>
      </c>
      <c r="BO51" s="21">
        <f>'Base de données cours'!BO51/'Base de données cours'!BN51-1</f>
        <v>-1.0638297872340718E-3</v>
      </c>
      <c r="BP51" s="21">
        <f>'Base de données cours'!BP51/'Base de données cours'!BO51-1</f>
        <v>-1.0649627263046302E-3</v>
      </c>
      <c r="BQ51" s="21">
        <f>'Base de données cours'!BQ51/'Base de données cours'!BP51-1</f>
        <v>-4.051172707889128E-2</v>
      </c>
      <c r="BR51" s="21">
        <f>'Base de données cours'!BR51/'Base de données cours'!BQ51-1</f>
        <v>6.6666666666666652E-2</v>
      </c>
      <c r="BS51" s="21">
        <f>'Base de données cours'!BS51/'Base de données cours'!BR51-1</f>
        <v>-6.2499999999999778E-3</v>
      </c>
      <c r="BT51" s="21">
        <f>'Base de données cours'!BT51/'Base de données cours'!BS51-1</f>
        <v>-4.1928721174003813E-3</v>
      </c>
      <c r="BU51" s="21">
        <f>'Base de données cours'!BU51/'Base de données cours'!BT51-1</f>
        <v>-1.0526315789473717E-2</v>
      </c>
      <c r="BV51" s="21">
        <f>'Base de données cours'!BV51/'Base de données cours'!BU51-1</f>
        <v>1.0638297872340496E-2</v>
      </c>
      <c r="BW51" s="21">
        <f>'Base de données cours'!BW51/'Base de données cours'!BV51-1</f>
        <v>3.1578947368421151E-2</v>
      </c>
      <c r="BX51" s="22">
        <f>'Base de données cours'!BX51/'Base de données cours'!BW51-1</f>
        <v>-0.61224489795918369</v>
      </c>
      <c r="BY51" s="22">
        <f>'Base de données cours'!BY51/'Base de données cours'!BX51-1</f>
        <v>-1.8421052631578894E-2</v>
      </c>
      <c r="BZ51" s="22">
        <f>'Base de données cours'!BZ51/'Base de données cours'!BY51-1</f>
        <v>-2.6809651474530849E-3</v>
      </c>
      <c r="CA51" s="22">
        <f>'Base de données cours'!CA51/'Base de données cours'!BZ51-1</f>
        <v>0</v>
      </c>
      <c r="CB51" s="22">
        <f>'Base de données cours'!CB51/'Base de données cours'!CA51-1</f>
        <v>0</v>
      </c>
      <c r="CC51" s="22">
        <f>'Base de données cours'!CC51/'Base de données cours'!CB51-1</f>
        <v>0</v>
      </c>
      <c r="CD51" s="22">
        <f>'Base de données cours'!CD51/'Base de données cours'!CC51-1</f>
        <v>-8.0645161290322509E-3</v>
      </c>
      <c r="CE51" s="22">
        <f>'Base de données cours'!CE51/'Base de données cours'!CD51-1</f>
        <v>8.1300813008129413E-3</v>
      </c>
      <c r="CF51" s="22">
        <f>'Base de données cours'!CF51/'Base de données cours'!CE51-1</f>
        <v>1.6129032258064502E-2</v>
      </c>
      <c r="CG51" s="22">
        <f>'Base de données cours'!CG51/'Base de données cours'!CF51-1</f>
        <v>-1.5873015873015928E-2</v>
      </c>
      <c r="CH51" s="22">
        <f>'Base de données cours'!CH51/'Base de données cours'!CG51-1</f>
        <v>-8.0645161290322509E-3</v>
      </c>
      <c r="CI51" s="22">
        <f>'Base de données cours'!CI51/'Base de données cours'!CH51-1</f>
        <v>-5.1490514905148999E-2</v>
      </c>
      <c r="CJ51" s="22">
        <f>'Base de données cours'!CJ51/'Base de données cours'!CI51-1</f>
        <v>5.7142857142857162E-2</v>
      </c>
      <c r="CK51" s="22">
        <f>'Base de données cours'!CK51/'Base de données cours'!CJ51-1</f>
        <v>0</v>
      </c>
      <c r="CL51" s="22">
        <f>'Base de données cours'!CL51/'Base de données cours'!CK51-1</f>
        <v>-7.2972972972973005E-2</v>
      </c>
      <c r="CM51" s="22">
        <f>'Base de données cours'!CM51/'Base de données cours'!CL51-1</f>
        <v>6.4139941690962043E-2</v>
      </c>
    </row>
    <row r="52" spans="1:91" x14ac:dyDescent="0.25">
      <c r="A52" s="3" t="s">
        <v>51</v>
      </c>
      <c r="B52" s="12"/>
      <c r="C52" s="19">
        <f>'Base de données cours'!C52/'Base de données cours'!B52-1</f>
        <v>0</v>
      </c>
      <c r="D52" s="19">
        <f>'Base de données cours'!D52/'Base de données cours'!C52-1</f>
        <v>-3.9215686274509776E-2</v>
      </c>
      <c r="E52" s="19">
        <f>'Base de données cours'!E52/'Base de données cours'!D52-1</f>
        <v>-2.0408163265306145E-2</v>
      </c>
      <c r="F52" s="19">
        <f>'Base de données cours'!F52/'Base de données cours'!E52-1</f>
        <v>0</v>
      </c>
      <c r="G52" s="19">
        <f>'Base de données cours'!G52/'Base de données cours'!F52-1</f>
        <v>-7.4999999999999956E-2</v>
      </c>
      <c r="H52" s="19">
        <f>'Base de données cours'!H52/'Base de données cours'!G52-1</f>
        <v>0</v>
      </c>
      <c r="I52" s="19">
        <f>'Base de données cours'!I52/'Base de données cours'!H52-1</f>
        <v>7.4324324324324342E-2</v>
      </c>
      <c r="J52" s="19">
        <f>'Base de données cours'!J52/'Base de données cours'!I52-1</f>
        <v>4.8218029350104885E-2</v>
      </c>
      <c r="K52" s="19">
        <f>'Base de données cours'!K52/'Base de données cours'!J52-1</f>
        <v>0</v>
      </c>
      <c r="L52" s="19">
        <f>'Base de données cours'!L52/'Base de données cours'!K52-1</f>
        <v>0</v>
      </c>
      <c r="M52" s="19">
        <f>'Base de données cours'!M52/'Base de données cours'!L52-1</f>
        <v>0</v>
      </c>
      <c r="N52" s="19">
        <f>'Base de données cours'!N52/'Base de données cours'!M52-1</f>
        <v>0</v>
      </c>
      <c r="O52" s="19">
        <f>'Base de données cours'!O52/'Base de données cours'!N52-1</f>
        <v>4.0000000000000036E-2</v>
      </c>
      <c r="P52" s="19">
        <f>'Base de données cours'!P52/'Base de données cours'!O52-1</f>
        <v>0</v>
      </c>
      <c r="Q52" s="19">
        <f>'Base de données cours'!Q52/'Base de données cours'!P52-1</f>
        <v>0</v>
      </c>
      <c r="R52" s="19">
        <f>'Base de données cours'!R52/'Base de données cours'!Q52-1</f>
        <v>7.4999999999999956E-2</v>
      </c>
      <c r="S52" s="19">
        <f>'Base de données cours'!S52/'Base de données cours'!R52-1</f>
        <v>7.4239713774597593E-2</v>
      </c>
      <c r="T52" s="19">
        <f>'Base de données cours'!T52/'Base de données cours'!S52-1</f>
        <v>6.577851790174849E-2</v>
      </c>
      <c r="U52" s="19">
        <f>'Base de données cours'!U52/'Base de données cours'!T52-1</f>
        <v>0</v>
      </c>
      <c r="V52" s="19">
        <f>'Base de données cours'!V52/'Base de données cours'!U52-1</f>
        <v>0</v>
      </c>
      <c r="W52" s="19">
        <f>'Base de données cours'!W52/'Base de données cours'!V52-1</f>
        <v>-3.125E-2</v>
      </c>
      <c r="X52" s="19">
        <f>'Base de données cours'!X52/'Base de données cours'!W52-1</f>
        <v>0</v>
      </c>
      <c r="Y52" s="20">
        <f>'Base de données cours'!Y52/'Base de données cours'!X52-1</f>
        <v>-0.37096774193548387</v>
      </c>
      <c r="Z52" s="20">
        <f>'Base de données cours'!Z52/'Base de données cours'!Y52-1</f>
        <v>0</v>
      </c>
      <c r="AA52" s="20">
        <f>'Base de données cours'!AA52/'Base de données cours'!Z52-1</f>
        <v>-1.2820512820512775E-3</v>
      </c>
      <c r="AB52" s="20">
        <f>'Base de données cours'!AB52/'Base de données cours'!AA52-1</f>
        <v>1.2836970474967568E-3</v>
      </c>
      <c r="AC52" s="20">
        <f>'Base de données cours'!AC52/'Base de données cours'!AB52-1</f>
        <v>7.4358974358974317E-2</v>
      </c>
      <c r="AD52" s="20">
        <f>'Base de données cours'!AD52/'Base de données cours'!AC52-1</f>
        <v>0</v>
      </c>
      <c r="AE52" s="20">
        <f>'Base de données cours'!AE52/'Base de données cours'!AD52-1</f>
        <v>0</v>
      </c>
      <c r="AF52" s="20">
        <f>'Base de données cours'!AF52/'Base de données cours'!AE52-1</f>
        <v>0</v>
      </c>
      <c r="AG52" s="20">
        <f>'Base de données cours'!AG52/'Base de données cours'!AF52-1</f>
        <v>-4.534606205250602E-2</v>
      </c>
      <c r="AH52" s="20">
        <f>'Base de données cours'!AH52/'Base de données cours'!AG52-1</f>
        <v>0</v>
      </c>
      <c r="AI52" s="20">
        <f>'Base de données cours'!AI52/'Base de données cours'!AH52-1</f>
        <v>0</v>
      </c>
      <c r="AJ52" s="20">
        <f>'Base de données cours'!AJ52/'Base de données cours'!AI52-1</f>
        <v>0</v>
      </c>
      <c r="AK52" s="20">
        <f>'Base de données cours'!AK52/'Base de données cours'!AJ52-1</f>
        <v>0</v>
      </c>
      <c r="AL52" s="20">
        <f>'Base de données cours'!AL52/'Base de données cours'!AK52-1</f>
        <v>0</v>
      </c>
      <c r="AM52" s="20">
        <f>'Base de données cours'!AM52/'Base de données cours'!AL52-1</f>
        <v>0</v>
      </c>
      <c r="AN52" s="20">
        <f>'Base de données cours'!AN52/'Base de données cours'!AM52-1</f>
        <v>0</v>
      </c>
      <c r="AO52" s="20">
        <f>'Base de données cours'!AO52/'Base de données cours'!AN52-1</f>
        <v>0</v>
      </c>
      <c r="AP52" s="20">
        <f>'Base de données cours'!AP52/'Base de données cours'!AO52-1</f>
        <v>0</v>
      </c>
      <c r="AQ52" s="20">
        <f>'Base de données cours'!AQ52/'Base de données cours'!AP52-1</f>
        <v>0</v>
      </c>
      <c r="AR52" s="20">
        <f>'Base de données cours'!AR52/'Base de données cours'!AQ52-1</f>
        <v>0</v>
      </c>
      <c r="AS52" s="20">
        <f>'Base de données cours'!AS52/'Base de données cours'!AR52-1</f>
        <v>2.4999999999999911E-2</v>
      </c>
      <c r="AT52" s="20">
        <f>'Base de données cours'!AT52/'Base de données cours'!AS52-1</f>
        <v>0</v>
      </c>
      <c r="AU52" s="20">
        <f>'Base de données cours'!AU52/'Base de données cours'!AT52-1</f>
        <v>0</v>
      </c>
      <c r="AV52" s="20">
        <f>'Base de données cours'!AV52/'Base de données cours'!AU52-1</f>
        <v>0</v>
      </c>
      <c r="AW52" s="20">
        <f>'Base de données cours'!AW52/'Base de données cours'!AV52-1</f>
        <v>0</v>
      </c>
      <c r="AX52" s="20">
        <f>'Base de données cours'!AX52/'Base de données cours'!AW52-1</f>
        <v>0</v>
      </c>
      <c r="AY52" s="20">
        <f>'Base de données cours'!AY52/'Base de données cours'!AX52-1</f>
        <v>0</v>
      </c>
      <c r="AZ52" s="20">
        <f>'Base de données cours'!AZ52/'Base de données cours'!AY52-1</f>
        <v>0</v>
      </c>
      <c r="BA52" s="20">
        <f>'Base de données cours'!BA52/'Base de données cours'!AZ52-1</f>
        <v>0</v>
      </c>
      <c r="BB52" s="20">
        <f>'Base de données cours'!BB52/'Base de données cours'!BA52-1</f>
        <v>0</v>
      </c>
      <c r="BC52" s="20">
        <f>'Base de données cours'!BC52/'Base de données cours'!BB52-1</f>
        <v>0</v>
      </c>
      <c r="BD52" s="20">
        <f>'Base de données cours'!BD52/'Base de données cours'!BC52-1</f>
        <v>-2.4390243902439046E-2</v>
      </c>
      <c r="BE52" s="20">
        <f>'Base de données cours'!BE52/'Base de données cours'!BD52-1</f>
        <v>-2.5000000000000022E-2</v>
      </c>
      <c r="BF52" s="20">
        <f>'Base de données cours'!BF52/'Base de données cours'!BE52-1</f>
        <v>0</v>
      </c>
      <c r="BG52" s="20">
        <f>'Base de données cours'!BG52/'Base de données cours'!BF52-1</f>
        <v>0</v>
      </c>
      <c r="BH52" s="20">
        <f>'Base de données cours'!BH52/'Base de données cours'!BG52-1</f>
        <v>0</v>
      </c>
      <c r="BI52" s="21">
        <f>'Base de données cours'!BI52/'Base de données cours'!BH52-1</f>
        <v>-0.23076923076923073</v>
      </c>
      <c r="BJ52" s="21">
        <f>'Base de données cours'!BJ52/'Base de données cours'!BI52-1</f>
        <v>0</v>
      </c>
      <c r="BK52" s="21">
        <f>'Base de données cours'!BK52/'Base de données cours'!BJ52-1</f>
        <v>0</v>
      </c>
      <c r="BL52" s="21">
        <f>'Base de données cours'!BL52/'Base de données cours'!BK52-1</f>
        <v>0</v>
      </c>
      <c r="BM52" s="21">
        <f>'Base de données cours'!BM52/'Base de données cours'!BL52-1</f>
        <v>0</v>
      </c>
      <c r="BN52" s="21">
        <f>'Base de données cours'!BN52/'Base de données cours'!BM52-1</f>
        <v>0</v>
      </c>
      <c r="BO52" s="21">
        <f>'Base de données cours'!BO52/'Base de données cours'!BN52-1</f>
        <v>0</v>
      </c>
      <c r="BP52" s="21">
        <f>'Base de données cours'!BP52/'Base de données cours'!BO52-1</f>
        <v>-3.3333333333333326E-2</v>
      </c>
      <c r="BQ52" s="21">
        <f>'Base de données cours'!BQ52/'Base de données cours'!BP52-1</f>
        <v>-4.31034482758621E-2</v>
      </c>
      <c r="BR52" s="21">
        <f>'Base de données cours'!BR52/'Base de données cours'!BQ52-1</f>
        <v>9.009009009008917E-3</v>
      </c>
      <c r="BS52" s="21">
        <f>'Base de données cours'!BS52/'Base de données cours'!BR52-1</f>
        <v>0</v>
      </c>
      <c r="BT52" s="21">
        <f>'Base de données cours'!BT52/'Base de données cours'!BS52-1</f>
        <v>0</v>
      </c>
      <c r="BU52" s="21">
        <f>'Base de données cours'!BU52/'Base de données cours'!BT52-1</f>
        <v>7.4999999999999956E-2</v>
      </c>
      <c r="BV52" s="21">
        <f>'Base de données cours'!BV52/'Base de données cours'!BU52-1</f>
        <v>7.4750830564784154E-2</v>
      </c>
      <c r="BW52" s="21">
        <f>'Base de données cours'!BW52/'Base de données cours'!BV52-1</f>
        <v>0</v>
      </c>
      <c r="BX52" s="22">
        <f>'Base de données cours'!BX52/'Base de données cours'!BW52-1</f>
        <v>-0.24265842349304478</v>
      </c>
      <c r="BY52" s="22">
        <f>'Base de données cours'!BY52/'Base de données cours'!BX52-1</f>
        <v>0</v>
      </c>
      <c r="BZ52" s="22">
        <f>'Base de données cours'!BZ52/'Base de données cours'!BY52-1</f>
        <v>0</v>
      </c>
      <c r="CA52" s="22">
        <f>'Base de données cours'!CA52/'Base de données cours'!BZ52-1</f>
        <v>0</v>
      </c>
      <c r="CB52" s="22">
        <f>'Base de données cours'!CB52/'Base de données cours'!CA52-1</f>
        <v>0</v>
      </c>
      <c r="CC52" s="22">
        <f>'Base de données cours'!CC52/'Base de données cours'!CB52-1</f>
        <v>0</v>
      </c>
      <c r="CD52" s="22">
        <f>'Base de données cours'!CD52/'Base de données cours'!CC52-1</f>
        <v>0</v>
      </c>
      <c r="CE52" s="22">
        <f>'Base de données cours'!CE52/'Base de données cours'!CD52-1</f>
        <v>0</v>
      </c>
      <c r="CF52" s="22">
        <f>'Base de données cours'!CF52/'Base de données cours'!CE52-1</f>
        <v>0</v>
      </c>
      <c r="CG52" s="22">
        <f>'Base de données cours'!CG52/'Base de données cours'!CF52-1</f>
        <v>0</v>
      </c>
      <c r="CH52" s="22">
        <f>'Base de données cours'!CH52/'Base de données cours'!CG52-1</f>
        <v>0</v>
      </c>
      <c r="CI52" s="22">
        <f>'Base de données cours'!CI52/'Base de données cours'!CH52-1</f>
        <v>0</v>
      </c>
      <c r="CJ52" s="22">
        <f>'Base de données cours'!CJ52/'Base de données cours'!CI52-1</f>
        <v>0</v>
      </c>
      <c r="CK52" s="22">
        <f>'Base de données cours'!CK52/'Base de données cours'!CJ52-1</f>
        <v>0</v>
      </c>
      <c r="CL52" s="22">
        <f>'Base de données cours'!CL52/'Base de données cours'!CK52-1</f>
        <v>0</v>
      </c>
      <c r="CM52" s="22">
        <f>'Base de données cours'!CM52/'Base de données cours'!CL52-1</f>
        <v>0</v>
      </c>
    </row>
    <row r="53" spans="1:91" x14ac:dyDescent="0.25">
      <c r="A53" s="4" t="s">
        <v>52</v>
      </c>
      <c r="B53" s="12"/>
      <c r="C53" s="19">
        <f>'Base de données cours'!C53/'Base de données cours'!B53-1</f>
        <v>-7.4076017446627174E-2</v>
      </c>
      <c r="D53" s="19">
        <f>'Base de données cours'!D53/'Base de données cours'!C53-1</f>
        <v>-5.9077289244959807E-3</v>
      </c>
      <c r="E53" s="19">
        <f>'Base de données cours'!E53/'Base de données cours'!D53-1</f>
        <v>1.0809693808475407E-2</v>
      </c>
      <c r="F53" s="19">
        <f>'Base de données cours'!F53/'Base de données cours'!E53-1</f>
        <v>-2.1148504800727608E-5</v>
      </c>
      <c r="G53" s="19">
        <f>'Base de données cours'!G53/'Base de données cours'!F53-1</f>
        <v>-1.2703470543034556E-2</v>
      </c>
      <c r="H53" s="19">
        <f>'Base de données cours'!H53/'Base de données cours'!G53-1</f>
        <v>1.7036894229876642E-2</v>
      </c>
      <c r="I53" s="19">
        <f>'Base de données cours'!I53/'Base de données cours'!H53-1</f>
        <v>-1.5901990381577469E-2</v>
      </c>
      <c r="J53" s="19">
        <f>'Base de données cours'!J53/'Base de données cours'!I53-1</f>
        <v>7.4124277662837024E-3</v>
      </c>
      <c r="K53" s="19">
        <f>'Base de données cours'!K53/'Base de données cours'!J53-1</f>
        <v>-6.7630250196516473E-3</v>
      </c>
      <c r="L53" s="19">
        <f>'Base de données cours'!L53/'Base de données cours'!K53-1</f>
        <v>1.7019122449270618E-2</v>
      </c>
      <c r="M53" s="19">
        <f>'Base de données cours'!M53/'Base de données cours'!L53-1</f>
        <v>0</v>
      </c>
      <c r="N53" s="19">
        <f>'Base de données cours'!N53/'Base de données cours'!M53-1</f>
        <v>-1.6734319024684474E-2</v>
      </c>
      <c r="O53" s="19">
        <f>'Base de données cours'!O53/'Base de données cours'!N53-1</f>
        <v>5.2048426426343219E-4</v>
      </c>
      <c r="P53" s="19">
        <f>'Base de données cours'!P53/'Base de données cours'!O53-1</f>
        <v>-1.0204736080725696E-2</v>
      </c>
      <c r="Q53" s="19">
        <f>'Base de données cours'!Q53/'Base de données cours'!P53-1</f>
        <v>2.7495590194031472E-2</v>
      </c>
      <c r="R53" s="19">
        <f>'Base de données cours'!R53/'Base de données cours'!Q53-1</f>
        <v>1.0300320921561301E-3</v>
      </c>
      <c r="S53" s="19">
        <f>'Base de données cours'!S53/'Base de données cours'!R53-1</f>
        <v>1.0639712727757988E-3</v>
      </c>
      <c r="T53" s="19">
        <f>'Base de données cours'!T53/'Base de données cours'!S53-1</f>
        <v>1.0138938418184917E-3</v>
      </c>
      <c r="U53" s="19">
        <f>'Base de données cours'!U53/'Base de données cours'!T53-1</f>
        <v>2.9959904441246854E-2</v>
      </c>
      <c r="V53" s="19">
        <f>'Base de données cours'!V53/'Base de données cours'!U53-1</f>
        <v>-2.9122328701160494E-2</v>
      </c>
      <c r="W53" s="19">
        <f>'Base de données cours'!W53/'Base de données cours'!V53-1</f>
        <v>3.2832004917815238E-2</v>
      </c>
      <c r="X53" s="19">
        <f>'Base de données cours'!X53/'Base de données cours'!W53-1</f>
        <v>0</v>
      </c>
      <c r="Y53" s="20">
        <f>'Base de données cours'!Y53/'Base de données cours'!X53-1</f>
        <v>-3.1524554794288839E-2</v>
      </c>
      <c r="Z53" s="20">
        <f>'Base de données cours'!Z53/'Base de données cours'!Y53-1</f>
        <v>0</v>
      </c>
      <c r="AA53" s="20">
        <f>'Base de données cours'!AA53/'Base de données cours'!Z53-1</f>
        <v>-1.396726074076593E-5</v>
      </c>
      <c r="AB53" s="20">
        <f>'Base de données cours'!AB53/'Base de données cours'!AA53-1</f>
        <v>1.3967455827934572E-5</v>
      </c>
      <c r="AC53" s="20">
        <f>'Base de données cours'!AC53/'Base de données cours'!AB53-1</f>
        <v>7.4026481926359189E-4</v>
      </c>
      <c r="AD53" s="20">
        <f>'Base de données cours'!AD53/'Base de données cours'!AC53-1</f>
        <v>0</v>
      </c>
      <c r="AE53" s="20">
        <f>'Base de données cours'!AE53/'Base de données cours'!AD53-1</f>
        <v>0</v>
      </c>
      <c r="AF53" s="20">
        <f>'Base de données cours'!AF53/'Base de données cours'!AE53-1</f>
        <v>0</v>
      </c>
      <c r="AG53" s="20">
        <f>'Base de données cours'!AG53/'Base de données cours'!AF53-1</f>
        <v>-7.4676548172340151E-2</v>
      </c>
      <c r="AH53" s="20">
        <f>'Base de données cours'!AH53/'Base de données cours'!AG53-1</f>
        <v>-7.4157032210381724E-2</v>
      </c>
      <c r="AI53" s="20">
        <f>'Base de données cours'!AI53/'Base de données cours'!AH53-1</f>
        <v>6.1720048222605906E-2</v>
      </c>
      <c r="AJ53" s="20">
        <f>'Base de données cours'!AJ53/'Base de données cours'!AI53-1</f>
        <v>0</v>
      </c>
      <c r="AK53" s="20">
        <f>'Base de données cours'!AK53/'Base de données cours'!AJ53-1</f>
        <v>0</v>
      </c>
      <c r="AL53" s="20">
        <f>'Base de données cours'!AL53/'Base de données cours'!AK53-1</f>
        <v>-3.6826478237850235E-4</v>
      </c>
      <c r="AM53" s="20">
        <f>'Base de données cours'!AM53/'Base de données cours'!AL53-1</f>
        <v>0</v>
      </c>
      <c r="AN53" s="20">
        <f>'Base de données cours'!AN53/'Base de données cours'!AM53-1</f>
        <v>-1.4582517863584998E-3</v>
      </c>
      <c r="AO53" s="20">
        <f>'Base de données cours'!AO53/'Base de données cours'!AN53-1</f>
        <v>0</v>
      </c>
      <c r="AP53" s="20">
        <f>'Base de données cours'!AP53/'Base de données cours'!AO53-1</f>
        <v>0</v>
      </c>
      <c r="AQ53" s="20">
        <f>'Base de données cours'!AQ53/'Base de données cours'!AP53-1</f>
        <v>0</v>
      </c>
      <c r="AR53" s="20">
        <f>'Base de données cours'!AR53/'Base de données cours'!AQ53-1</f>
        <v>-1.8370060644258279E-3</v>
      </c>
      <c r="AS53" s="20">
        <f>'Base de données cours'!AS53/'Base de données cours'!AR53-1</f>
        <v>2.8491344791459206E-4</v>
      </c>
      <c r="AT53" s="20">
        <f>'Base de données cours'!AT53/'Base de données cours'!AS53-1</f>
        <v>0</v>
      </c>
      <c r="AU53" s="20">
        <f>'Base de données cours'!AU53/'Base de données cours'!AT53-1</f>
        <v>-4.0423091431166847E-2</v>
      </c>
      <c r="AV53" s="20">
        <f>'Base de données cours'!AV53/'Base de données cours'!AU53-1</f>
        <v>-3.8267148014440311E-3</v>
      </c>
      <c r="AW53" s="20">
        <f>'Base de données cours'!AW53/'Base de données cours'!AV53-1</f>
        <v>3.8414148003189652E-3</v>
      </c>
      <c r="AX53" s="20">
        <f>'Base de données cours'!AX53/'Base de données cours'!AW53-1</f>
        <v>0</v>
      </c>
      <c r="AY53" s="20">
        <f>'Base de données cours'!AY53/'Base de données cours'!AX53-1</f>
        <v>0</v>
      </c>
      <c r="AZ53" s="20">
        <f>'Base de données cours'!AZ53/'Base de données cours'!AY53-1</f>
        <v>-7.6213397513036352E-4</v>
      </c>
      <c r="BA53" s="20">
        <f>'Base de données cours'!BA53/'Base de données cours'!AZ53-1</f>
        <v>0</v>
      </c>
      <c r="BB53" s="20">
        <f>'Base de données cours'!BB53/'Base de données cours'!BA53-1</f>
        <v>-3.0669182288948216E-3</v>
      </c>
      <c r="BC53" s="20">
        <f>'Base de données cours'!BC53/'Base de données cours'!BB53-1</f>
        <v>0</v>
      </c>
      <c r="BD53" s="20">
        <f>'Base de données cours'!BD53/'Base de données cours'!BC53-1</f>
        <v>-2.9797137864118195E-4</v>
      </c>
      <c r="BE53" s="20">
        <f>'Base de données cours'!BE53/'Base de données cours'!BD53-1</f>
        <v>-8.6808017013597971E-2</v>
      </c>
      <c r="BF53" s="20">
        <f>'Base de données cours'!BF53/'Base de données cours'!BE53-1</f>
        <v>0</v>
      </c>
      <c r="BG53" s="20">
        <f>'Base de données cours'!BG53/'Base de données cours'!BF53-1</f>
        <v>-2.1083274523640005E-3</v>
      </c>
      <c r="BH53" s="20">
        <f>'Base de données cours'!BH53/'Base de données cours'!BG53-1</f>
        <v>-1.6875734832612954E-2</v>
      </c>
      <c r="BI53" s="21">
        <f>'Base de données cours'!BI53/'Base de données cours'!BH53-1</f>
        <v>-6.7348847246699872E-2</v>
      </c>
      <c r="BJ53" s="21">
        <f>'Base de données cours'!BJ53/'Base de données cours'!BI53-1</f>
        <v>2.4160737355623629E-2</v>
      </c>
      <c r="BK53" s="21">
        <f>'Base de données cours'!BK53/'Base de données cours'!BJ53-1</f>
        <v>1.1202319539105332E-3</v>
      </c>
      <c r="BL53" s="21">
        <f>'Base de données cours'!BL53/'Base de données cours'!BK53-1</f>
        <v>1.907905253556752E-2</v>
      </c>
      <c r="BM53" s="21">
        <f>'Base de données cours'!BM53/'Base de données cours'!BL53-1</f>
        <v>4.5139145198198838E-2</v>
      </c>
      <c r="BN53" s="21">
        <f>'Base de données cours'!BN53/'Base de données cours'!BM53-1</f>
        <v>0</v>
      </c>
      <c r="BO53" s="21">
        <f>'Base de données cours'!BO53/'Base de données cours'!BN53-1</f>
        <v>-1.0506056432532107E-3</v>
      </c>
      <c r="BP53" s="21">
        <f>'Base de données cours'!BP53/'Base de données cours'!BO53-1</f>
        <v>-1.3787130244190537E-3</v>
      </c>
      <c r="BQ53" s="21">
        <f>'Base de données cours'!BQ53/'Base de données cours'!BP53-1</f>
        <v>-4.0533484375138262E-2</v>
      </c>
      <c r="BR53" s="21">
        <f>'Base de données cours'!BR53/'Base de données cours'!BQ53-1</f>
        <v>6.6126756016344768E-2</v>
      </c>
      <c r="BS53" s="21">
        <f>'Base de données cours'!BS53/'Base de données cours'!BR53-1</f>
        <v>-6.1947362045992049E-3</v>
      </c>
      <c r="BT53" s="21">
        <f>'Base de données cours'!BT53/'Base de données cours'!BS53-1</f>
        <v>-4.161370640572426E-3</v>
      </c>
      <c r="BU53" s="21">
        <f>'Base de données cours'!BU53/'Base de données cours'!BT53-1</f>
        <v>-9.7562681400147344E-3</v>
      </c>
      <c r="BV53" s="21">
        <f>'Base de données cours'!BV53/'Base de données cours'!BU53-1</f>
        <v>1.1264919838971599E-2</v>
      </c>
      <c r="BW53" s="21">
        <f>'Base de données cours'!BW53/'Base de données cours'!BV53-1</f>
        <v>3.1253273736774112E-2</v>
      </c>
      <c r="BX53" s="22">
        <f>'Base de données cours'!BX53/'Base de données cours'!BW53-1</f>
        <v>-0.60853480969795481</v>
      </c>
      <c r="BY53" s="22">
        <f>'Base de données cours'!BY53/'Base de données cours'!BX53-1</f>
        <v>-1.8078411867742172E-2</v>
      </c>
      <c r="BZ53" s="22">
        <f>'Base de données cours'!BZ53/'Base de données cours'!BY53-1</f>
        <v>-2.6207412953950238E-3</v>
      </c>
      <c r="CA53" s="22">
        <f>'Base de données cours'!CA53/'Base de données cours'!BZ53-1</f>
        <v>0</v>
      </c>
      <c r="CB53" s="22">
        <f>'Base de données cours'!CB53/'Base de données cours'!CA53-1</f>
        <v>0</v>
      </c>
      <c r="CC53" s="22">
        <f>'Base de données cours'!CC53/'Base de données cours'!CB53-1</f>
        <v>0</v>
      </c>
      <c r="CD53" s="22">
        <f>'Base de données cours'!CD53/'Base de données cours'!CC53-1</f>
        <v>-7.9049637873166434E-3</v>
      </c>
      <c r="CE53" s="22">
        <f>'Base de données cours'!CE53/'Base de données cours'!CD53-1</f>
        <v>7.9679501446694445E-3</v>
      </c>
      <c r="CF53" s="22">
        <f>'Base de données cours'!CF53/'Base de données cours'!CE53-1</f>
        <v>1.5809927574633509E-2</v>
      </c>
      <c r="CG53" s="22">
        <f>'Base de données cours'!CG53/'Base de données cours'!CF53-1</f>
        <v>-1.5563864011825079E-2</v>
      </c>
      <c r="CH53" s="22">
        <f>'Base de données cours'!CH53/'Base de données cours'!CG53-1</f>
        <v>-7.9049637873166434E-3</v>
      </c>
      <c r="CI53" s="22">
        <f>'Base de données cours'!CI53/'Base de données cours'!CH53-1</f>
        <v>-5.0456265301580316E-2</v>
      </c>
      <c r="CJ53" s="22">
        <f>'Base de données cours'!CJ53/'Base de données cours'!CI53-1</f>
        <v>5.5926681199165662E-2</v>
      </c>
      <c r="CK53" s="22">
        <f>'Base de données cours'!CK53/'Base de données cours'!CJ53-1</f>
        <v>0</v>
      </c>
      <c r="CL53" s="22">
        <f>'Base de données cours'!CL53/'Base de données cours'!CK53-1</f>
        <v>-7.1522120357832675E-2</v>
      </c>
      <c r="CM53" s="22">
        <f>'Base de données cours'!CM53/'Base de données cours'!CL53-1</f>
        <v>6.2782413273722693E-2</v>
      </c>
    </row>
    <row r="54" spans="1:91" x14ac:dyDescent="0.25">
      <c r="A54" s="9" t="s">
        <v>53</v>
      </c>
      <c r="B54" s="13"/>
      <c r="C54" s="19">
        <f>'Base de données cours'!C54/'Base de données cours'!B54-1</f>
        <v>-7.0478493694937638E-3</v>
      </c>
      <c r="D54" s="19">
        <f>'Base de données cours'!D54/'Base de données cours'!C54-1</f>
        <v>-8.2808531366342919E-3</v>
      </c>
      <c r="E54" s="19">
        <f>'Base de données cours'!E54/'Base de données cours'!D54-1</f>
        <v>-2.6348103708381587E-2</v>
      </c>
      <c r="F54" s="19">
        <f>'Base de données cours'!F54/'Base de données cours'!E54-1</f>
        <v>7.8913231478812129E-3</v>
      </c>
      <c r="G54" s="19">
        <f>'Base de données cours'!G54/'Base de données cours'!F54-1</f>
        <v>3.5036287583569692E-3</v>
      </c>
      <c r="H54" s="19">
        <f>'Base de données cours'!H54/'Base de données cours'!G54-1</f>
        <v>-9.9754177206157202E-4</v>
      </c>
      <c r="I54" s="19">
        <f>'Base de données cours'!I54/'Base de données cours'!H54-1</f>
        <v>4.7787168788557821E-3</v>
      </c>
      <c r="J54" s="19">
        <f>'Base de données cours'!J54/'Base de données cours'!I54-1</f>
        <v>4.6140195208521639E-4</v>
      </c>
      <c r="K54" s="19">
        <f>'Base de données cours'!K54/'Base de données cours'!J54-1</f>
        <v>-6.5276003973321339E-3</v>
      </c>
      <c r="L54" s="19">
        <f>'Base de données cours'!L54/'Base de données cours'!K54-1</f>
        <v>3.1066990429937658E-3</v>
      </c>
      <c r="M54" s="19">
        <f>'Base de données cours'!M54/'Base de données cours'!L54-1</f>
        <v>1.7443309244953298E-3</v>
      </c>
      <c r="N54" s="19">
        <f>'Base de données cours'!N54/'Base de données cours'!M54-1</f>
        <v>8.2800284292823267E-3</v>
      </c>
      <c r="O54" s="19">
        <f>'Base de données cours'!O54/'Base de données cours'!N54-1</f>
        <v>-4.2187995629648034E-2</v>
      </c>
      <c r="P54" s="19">
        <f>'Base de données cours'!P54/'Base de données cours'!O54-1</f>
        <v>3.4589343538415918E-3</v>
      </c>
      <c r="Q54" s="19">
        <f>'Base de données cours'!Q54/'Base de données cours'!P54-1</f>
        <v>-2.1268793546020959E-3</v>
      </c>
      <c r="R54" s="19">
        <f>'Base de données cours'!R54/'Base de données cours'!Q54-1</f>
        <v>-9.5546082610609151E-4</v>
      </c>
      <c r="S54" s="19">
        <f>'Base de données cours'!S54/'Base de données cours'!R54-1</f>
        <v>6.8049731479435938E-3</v>
      </c>
      <c r="T54" s="19">
        <f>'Base de données cours'!T54/'Base de données cours'!S54-1</f>
        <v>2.9228015052427114E-3</v>
      </c>
      <c r="U54" s="19">
        <f>'Base de données cours'!U54/'Base de données cours'!T54-1</f>
        <v>1.5190703435211894E-2</v>
      </c>
      <c r="V54" s="19">
        <f>'Base de données cours'!V54/'Base de données cours'!U54-1</f>
        <v>1.363571120998941E-3</v>
      </c>
      <c r="W54" s="19">
        <f>'Base de données cours'!W54/'Base de données cours'!V54-1</f>
        <v>-3.719630187056544E-2</v>
      </c>
      <c r="X54" s="19">
        <f>'Base de données cours'!X54/'Base de données cours'!W54-1</f>
        <v>4.7268125651331871E-3</v>
      </c>
      <c r="Y54" s="20">
        <f>'Base de données cours'!Y54/'Base de données cours'!X54-1</f>
        <v>-5.6714206334506412E-2</v>
      </c>
      <c r="Z54" s="20">
        <f>'Base de données cours'!Z54/'Base de données cours'!Y54-1</f>
        <v>-1.2134778510838773E-2</v>
      </c>
      <c r="AA54" s="20">
        <f>'Base de données cours'!AA54/'Base de données cours'!Z54-1</f>
        <v>3.5778175313039284E-4</v>
      </c>
      <c r="AB54" s="20">
        <f>'Base de données cours'!AB54/'Base de données cours'!AA54-1</f>
        <v>-3.9739310125574967E-4</v>
      </c>
      <c r="AC54" s="20">
        <f>'Base de données cours'!AC54/'Base de données cours'!AB54-1</f>
        <v>-1.3516736900691773E-2</v>
      </c>
      <c r="AD54" s="20">
        <f>'Base de données cours'!AD54/'Base de données cours'!AC54-1</f>
        <v>6.4882727492545644E-3</v>
      </c>
      <c r="AE54" s="20">
        <f>'Base de données cours'!AE54/'Base de données cours'!AD54-1</f>
        <v>-4.6846846846846368E-3</v>
      </c>
      <c r="AF54" s="20">
        <f>'Base de données cours'!AF54/'Base de données cours'!AE54-1</f>
        <v>9.3732400032182639E-3</v>
      </c>
      <c r="AG54" s="20">
        <f>'Base de données cours'!AG54/'Base de données cours'!AF54-1</f>
        <v>1.4347774102267952E-3</v>
      </c>
      <c r="AH54" s="20">
        <f>'Base de données cours'!AH54/'Base de données cours'!AG54-1</f>
        <v>-5.3329088231782729E-3</v>
      </c>
      <c r="AI54" s="20">
        <f>'Base de données cours'!AI54/'Base de données cours'!AH54-1</f>
        <v>2.8407954227183119E-3</v>
      </c>
      <c r="AJ54" s="20">
        <f>'Base de données cours'!AJ54/'Base de données cours'!AI54-1</f>
        <v>3.0322374720714862E-3</v>
      </c>
      <c r="AK54" s="20">
        <f>'Base de données cours'!AK54/'Base de données cours'!AJ54-1</f>
        <v>-1.1217183770882988E-2</v>
      </c>
      <c r="AL54" s="20">
        <f>'Base de données cours'!AL54/'Base de données cours'!AK54-1</f>
        <v>9.5743824925575982E-3</v>
      </c>
      <c r="AM54" s="20">
        <f>'Base de données cours'!AM54/'Base de données cours'!AL54-1</f>
        <v>3.8253108065029462E-3</v>
      </c>
      <c r="AN54" s="20">
        <f>'Base de données cours'!AN54/'Base de données cours'!AM54-1</f>
        <v>-9.7650047634169068E-3</v>
      </c>
      <c r="AO54" s="20">
        <f>'Base de données cours'!AO54/'Base de données cours'!AN54-1</f>
        <v>-4.8905636174135791E-3</v>
      </c>
      <c r="AP54" s="20">
        <f>'Base de données cours'!AP54/'Base de données cours'!AO54-1</f>
        <v>-8.8623912342888911E-4</v>
      </c>
      <c r="AQ54" s="20">
        <f>'Base de données cours'!AQ54/'Base de données cours'!AP54-1</f>
        <v>-2.4997984033545695E-3</v>
      </c>
      <c r="AR54" s="20">
        <f>'Base de données cours'!AR54/'Base de données cours'!AQ54-1</f>
        <v>-2.9911075181892066E-3</v>
      </c>
      <c r="AS54" s="20">
        <f>'Base de données cours'!AS54/'Base de données cours'!AR54-1</f>
        <v>-1.9459985405010372E-3</v>
      </c>
      <c r="AT54" s="20">
        <f>'Base de données cours'!AT54/'Base de données cours'!AS54-1</f>
        <v>3.3308960922902031E-3</v>
      </c>
      <c r="AU54" s="20">
        <f>'Base de données cours'!AU54/'Base de données cours'!AT54-1</f>
        <v>-1.2550607287449278E-3</v>
      </c>
      <c r="AV54" s="20">
        <f>'Base de données cours'!AV54/'Base de données cours'!AU54-1</f>
        <v>5.4319186022944166E-3</v>
      </c>
      <c r="AW54" s="20">
        <f>'Base de données cours'!AW54/'Base de données cours'!AV54-1</f>
        <v>7.0152804096279553E-3</v>
      </c>
      <c r="AX54" s="20">
        <f>'Base de données cours'!AX54/'Base de données cours'!AW54-1</f>
        <v>-2.4422468671178033E-3</v>
      </c>
      <c r="AY54" s="20">
        <f>'Base de données cours'!AY54/'Base de données cours'!AX54-1</f>
        <v>4.5753732541340408E-3</v>
      </c>
      <c r="AZ54" s="20">
        <f>'Base de données cours'!AZ54/'Base de données cours'!AY54-1</f>
        <v>-4.1150619256892229E-3</v>
      </c>
      <c r="BA54" s="20">
        <f>'Base de données cours'!BA54/'Base de données cours'!AZ54-1</f>
        <v>-2.2064428130140756E-3</v>
      </c>
      <c r="BB54" s="20">
        <f>'Base de données cours'!BB54/'Base de données cours'!BA54-1</f>
        <v>1.4031843036346192E-2</v>
      </c>
      <c r="BC54" s="20">
        <f>'Base de données cours'!BC54/'Base de données cours'!BB54-1</f>
        <v>-2.9737123825384071E-3</v>
      </c>
      <c r="BD54" s="20">
        <f>'Base de données cours'!BD54/'Base de données cours'!BC54-1</f>
        <v>5.5674858824450446E-4</v>
      </c>
      <c r="BE54" s="20">
        <f>'Base de données cours'!BE54/'Base de données cours'!BD54-1</f>
        <v>-5.0874403815580616E-3</v>
      </c>
      <c r="BF54" s="20">
        <f>'Base de données cours'!BF54/'Base de données cours'!BE54-1</f>
        <v>4.1147331415787303E-3</v>
      </c>
      <c r="BG54" s="20">
        <f>'Base de données cours'!BG54/'Base de données cours'!BF54-1</f>
        <v>-5.729063059478845E-3</v>
      </c>
      <c r="BH54" s="20">
        <f>'Base de données cours'!BH54/'Base de données cours'!BG54-1</f>
        <v>6.1222039934376582E-3</v>
      </c>
      <c r="BI54" s="21">
        <f>'Base de données cours'!BI54/'Base de données cours'!BH54-1</f>
        <v>-0.16413458479160037</v>
      </c>
      <c r="BJ54" s="21">
        <f>'Base de données cours'!BJ54/'Base de données cours'!BI54-1</f>
        <v>-6.1854689061235923E-4</v>
      </c>
      <c r="BK54" s="21">
        <f>'Base de données cours'!BK54/'Base de données cours'!BJ54-1</f>
        <v>5.9036374023995197E-3</v>
      </c>
      <c r="BL54" s="21">
        <f>'Base de données cours'!BL54/'Base de données cours'!BK54-1</f>
        <v>2.6978417266185772E-3</v>
      </c>
      <c r="BM54" s="21">
        <f>'Base de données cours'!BM54/'Base de données cours'!BL54-1</f>
        <v>9.9126740618360465E-4</v>
      </c>
      <c r="BN54" s="21">
        <f>'Base de données cours'!BN54/'Base de données cours'!BM54-1</f>
        <v>0</v>
      </c>
      <c r="BO54" s="21">
        <f>'Base de données cours'!BO54/'Base de données cours'!BN54-1</f>
        <v>1.6127511081769352E-2</v>
      </c>
      <c r="BP54" s="21">
        <f>'Base de données cours'!BP54/'Base de données cours'!BO54-1</f>
        <v>-5.6617783552997958E-3</v>
      </c>
      <c r="BQ54" s="21">
        <f>'Base de données cours'!BQ54/'Base de données cours'!BP54-1</f>
        <v>-8.0743022496032602E-3</v>
      </c>
      <c r="BR54" s="21">
        <f>'Base de données cours'!BR54/'Base de données cours'!BQ54-1</f>
        <v>1.7362254740507232E-2</v>
      </c>
      <c r="BS54" s="21">
        <f>'Base de données cours'!BS54/'Base de données cours'!BR54-1</f>
        <v>7.6311164554621058E-3</v>
      </c>
      <c r="BT54" s="21">
        <f>'Base de données cours'!BT54/'Base de données cours'!BS54-1</f>
        <v>-6.976637444347622E-3</v>
      </c>
      <c r="BU54" s="21">
        <f>'Base de données cours'!BU54/'Base de données cours'!BT54-1</f>
        <v>-3.0043910330482815E-3</v>
      </c>
      <c r="BV54" s="21">
        <f>'Base de données cours'!BV54/'Base de données cours'!BU54-1</f>
        <v>2.6889197960129341E-3</v>
      </c>
      <c r="BW54" s="21">
        <f>'Base de données cours'!BW54/'Base de données cours'!BV54-1</f>
        <v>7.3053449232476364E-3</v>
      </c>
      <c r="BX54" s="22">
        <f>'Base de données cours'!BX54/'Base de données cours'!BW54-1</f>
        <v>-0.28835031671715794</v>
      </c>
      <c r="BY54" s="22">
        <f>'Base de données cours'!BY54/'Base de données cours'!BX54-1</f>
        <v>-3.4184726522188402E-3</v>
      </c>
      <c r="BZ54" s="22">
        <f>'Base de données cours'!BZ54/'Base de données cours'!BY54-1</f>
        <v>-2.2005048216944267E-3</v>
      </c>
      <c r="CA54" s="22">
        <f>'Base de données cours'!CA54/'Base de données cours'!BZ54-1</f>
        <v>2.3999481092300545E-3</v>
      </c>
      <c r="CB54" s="22">
        <f>'Base de données cours'!CB54/'Base de données cours'!CA54-1</f>
        <v>2.6659764462275248E-2</v>
      </c>
      <c r="CC54" s="22">
        <f>'Base de données cours'!CC54/'Base de données cours'!CB54-1</f>
        <v>-1.159712592966089E-2</v>
      </c>
      <c r="CD54" s="22">
        <f>'Base de données cours'!CD54/'Base de données cours'!CC54-1</f>
        <v>4.3999489860986341E-3</v>
      </c>
      <c r="CE54" s="22">
        <f>'Base de données cours'!CE54/'Base de données cours'!CD54-1</f>
        <v>4.7616024379404376E-3</v>
      </c>
      <c r="CF54" s="22">
        <f>'Base de données cours'!CF54/'Base de données cours'!CE54-1</f>
        <v>-2.5274864147604159E-3</v>
      </c>
      <c r="CG54" s="22">
        <f>'Base de données cours'!CG54/'Base de données cours'!CF54-1</f>
        <v>3.1673634866336009E-4</v>
      </c>
      <c r="CH54" s="22">
        <f>'Base de données cours'!CH54/'Base de données cours'!CG54-1</f>
        <v>1.2032170223545968E-3</v>
      </c>
      <c r="CI54" s="22">
        <f>'Base de données cours'!CI54/'Base de données cours'!CH54-1</f>
        <v>2.6565464895635937E-3</v>
      </c>
      <c r="CJ54" s="22">
        <f>'Base de données cours'!CJ54/'Base de données cours'!CI54-1</f>
        <v>-9.4625283875859889E-4</v>
      </c>
      <c r="CK54" s="22">
        <f>'Base de données cours'!CK54/'Base de données cours'!CJ54-1</f>
        <v>1.8311548904463848E-3</v>
      </c>
      <c r="CL54" s="22">
        <f>'Base de données cours'!CL54/'Base de données cours'!CK54-1</f>
        <v>-1.8278078910878293E-3</v>
      </c>
      <c r="CM54" s="22">
        <f>'Base de données cours'!CM54/'Base de données cours'!CL54-1</f>
        <v>3.2203068763023701E-3</v>
      </c>
    </row>
    <row r="55" spans="1:91" x14ac:dyDescent="0.25">
      <c r="A55" s="9" t="s">
        <v>54</v>
      </c>
      <c r="B55" s="13"/>
      <c r="C55" s="19">
        <f>'Base de données cours'!C55/'Base de données cours'!B55-1</f>
        <v>-7.1421485963695241E-3</v>
      </c>
      <c r="D55" s="19">
        <f>'Base de données cours'!D55/'Base de données cours'!C55-1</f>
        <v>-1.0690378659206634E-2</v>
      </c>
      <c r="E55" s="19">
        <f>'Base de données cours'!E55/'Base de données cours'!D55-1</f>
        <v>5.8304719585268838E-2</v>
      </c>
      <c r="F55" s="19">
        <f>'Base de données cours'!F55/'Base de données cours'!E55-1</f>
        <v>5.2802341115847362E-3</v>
      </c>
      <c r="G55" s="19">
        <f>'Base de données cours'!G55/'Base de données cours'!F55-1</f>
        <v>-1.8352107328187817E-3</v>
      </c>
      <c r="H55" s="19">
        <f>'Base de données cours'!H55/'Base de données cours'!G55-1</f>
        <v>-3.1699740062131054E-3</v>
      </c>
      <c r="I55" s="19">
        <f>'Base de données cours'!I55/'Base de données cours'!H55-1</f>
        <v>1.8126311772561632E-3</v>
      </c>
      <c r="J55" s="19">
        <f>'Base de données cours'!J55/'Base de données cours'!I55-1</f>
        <v>3.0473288258261455E-3</v>
      </c>
      <c r="K55" s="19">
        <f>'Base de données cours'!K55/'Base de données cours'!J55-1</f>
        <v>-8.5129276242918994E-3</v>
      </c>
      <c r="L55" s="19">
        <f>'Base de données cours'!L55/'Base de données cours'!K55-1</f>
        <v>-3.1918289179699855E-5</v>
      </c>
      <c r="M55" s="19">
        <f>'Base de données cours'!M55/'Base de données cours'!L55-1</f>
        <v>2.4577867151840405E-3</v>
      </c>
      <c r="N55" s="19">
        <f>'Base de données cours'!N55/'Base de données cours'!M55-1</f>
        <v>1.6875756224923322E-3</v>
      </c>
      <c r="O55" s="19">
        <f>'Base de données cours'!O55/'Base de données cours'!N55-1</f>
        <v>-2.0916113036015038E-2</v>
      </c>
      <c r="P55" s="19">
        <f>'Base de données cours'!P55/'Base de données cours'!O55-1</f>
        <v>1.4285250478880407E-3</v>
      </c>
      <c r="Q55" s="19">
        <f>'Base de données cours'!Q55/'Base de données cours'!P55-1</f>
        <v>-3.955260171826791E-3</v>
      </c>
      <c r="R55" s="19">
        <f>'Base de données cours'!R55/'Base de données cours'!Q55-1</f>
        <v>-2.1482277121375182E-3</v>
      </c>
      <c r="S55" s="19">
        <f>'Base de données cours'!S55/'Base de données cours'!R55-1</f>
        <v>7.7306977199333993E-3</v>
      </c>
      <c r="T55" s="19">
        <f>'Base de données cours'!T55/'Base de données cours'!S55-1</f>
        <v>5.9234802874343906E-3</v>
      </c>
      <c r="U55" s="19">
        <f>'Base de données cours'!U55/'Base de données cours'!T55-1</f>
        <v>1.3997490105222665E-2</v>
      </c>
      <c r="V55" s="19">
        <f>'Base de données cours'!V55/'Base de données cours'!U55-1</f>
        <v>1.8088347296267848E-3</v>
      </c>
      <c r="W55" s="19">
        <f>'Base de données cours'!W55/'Base de données cours'!V55-1</f>
        <v>-1.8594190503341879E-2</v>
      </c>
      <c r="X55" s="19">
        <f>'Base de données cours'!X55/'Base de données cours'!W55-1</f>
        <v>3.808663094700071E-3</v>
      </c>
      <c r="Y55" s="20">
        <f>'Base de données cours'!Y55/'Base de données cours'!X55-1</f>
        <v>-8.3022508038585241E-2</v>
      </c>
      <c r="Z55" s="20">
        <f>'Base de données cours'!Z55/'Base de données cours'!Y55-1</f>
        <v>-6.0663440633985655E-3</v>
      </c>
      <c r="AA55" s="20">
        <f>'Base de données cours'!AA55/'Base de données cours'!Z55-1</f>
        <v>-2.1873346269183358E-3</v>
      </c>
      <c r="AB55" s="20">
        <f>'Base de données cours'!AB55/'Base de données cours'!AA55-1</f>
        <v>-1.0253509175122133E-3</v>
      </c>
      <c r="AC55" s="20">
        <f>'Base de données cours'!AC55/'Base de données cours'!AB55-1</f>
        <v>-7.9988674170030638E-3</v>
      </c>
      <c r="AD55" s="20">
        <f>'Base de données cours'!AD55/'Base de données cours'!AC55-1</f>
        <v>2.319109461966784E-3</v>
      </c>
      <c r="AE55" s="20">
        <f>'Base de données cours'!AE55/'Base de données cours'!AD55-1</f>
        <v>-5.7309650090769937E-3</v>
      </c>
      <c r="AF55" s="20">
        <f>'Base de données cours'!AF55/'Base de données cours'!AE55-1</f>
        <v>7.3750537018473228E-3</v>
      </c>
      <c r="AG55" s="20">
        <f>'Base de données cours'!AG55/'Base de données cours'!AF55-1</f>
        <v>-2.4877390006396993E-3</v>
      </c>
      <c r="AH55" s="20">
        <f>'Base de données cours'!AH55/'Base de données cours'!AG55-1</f>
        <v>-9.3701011828416503E-3</v>
      </c>
      <c r="AI55" s="20">
        <f>'Base de données cours'!AI55/'Base de données cours'!AH55-1</f>
        <v>4.0999820176226276E-3</v>
      </c>
      <c r="AJ55" s="20">
        <f>'Base de données cours'!AJ55/'Base de données cours'!AI55-1</f>
        <v>2.2207099108133566E-3</v>
      </c>
      <c r="AK55" s="20">
        <f>'Base de données cours'!AK55/'Base de données cours'!AJ55-1</f>
        <v>-5.7181658982882189E-3</v>
      </c>
      <c r="AL55" s="20">
        <f>'Base de données cours'!AL55/'Base de données cours'!AK55-1</f>
        <v>7.1888142050968717E-3</v>
      </c>
      <c r="AM55" s="20">
        <f>'Base de données cours'!AM55/'Base de données cours'!AL55-1</f>
        <v>3.9613147282395733E-3</v>
      </c>
      <c r="AN55" s="20">
        <f>'Base de données cours'!AN55/'Base de données cours'!AM55-1</f>
        <v>-8.389023176453958E-3</v>
      </c>
      <c r="AO55" s="20">
        <f>'Base de données cours'!AO55/'Base de données cours'!AN55-1</f>
        <v>-4.9110983653570806E-3</v>
      </c>
      <c r="AP55" s="20">
        <f>'Base de données cours'!AP55/'Base de données cours'!AO55-1</f>
        <v>-1.0447062214055114E-3</v>
      </c>
      <c r="AQ55" s="20">
        <f>'Base de données cours'!AQ55/'Base de données cours'!AP55-1</f>
        <v>-1.1539848539487974E-3</v>
      </c>
      <c r="AR55" s="20">
        <f>'Base de données cours'!AR55/'Base de données cours'!AQ55-1</f>
        <v>4.6934796736231021E-4</v>
      </c>
      <c r="AS55" s="20">
        <f>'Base de données cours'!AS55/'Base de données cours'!AR55-1</f>
        <v>-2.8508534516979989E-3</v>
      </c>
      <c r="AT55" s="20">
        <f>'Base de données cours'!AT55/'Base de données cours'!AS55-1</f>
        <v>4.8494499131443991E-3</v>
      </c>
      <c r="AU55" s="20">
        <f>'Base de données cours'!AU55/'Base de données cours'!AT55-1</f>
        <v>-1.6206871713607685E-3</v>
      </c>
      <c r="AV55" s="20">
        <f>'Base de données cours'!AV55/'Base de données cours'!AU55-1</f>
        <v>4.148479492081858E-3</v>
      </c>
      <c r="AW55" s="20">
        <f>'Base de données cours'!AW55/'Base de données cours'!AV55-1</f>
        <v>4.562437131771846E-3</v>
      </c>
      <c r="AX55" s="20">
        <f>'Base de données cours'!AX55/'Base de données cours'!AW55-1</f>
        <v>-8.2251546686695765E-4</v>
      </c>
      <c r="AY55" s="20">
        <f>'Base de données cours'!AY55/'Base de données cours'!AX55-1</f>
        <v>2.8274874731568644E-3</v>
      </c>
      <c r="AZ55" s="20">
        <f>'Base de données cours'!AZ55/'Base de données cours'!AY55-1</f>
        <v>-2.5696848567042796E-3</v>
      </c>
      <c r="BA55" s="20">
        <f>'Base de données cours'!BA55/'Base de données cours'!AZ55-1</f>
        <v>-3.2203814362907757E-4</v>
      </c>
      <c r="BB55" s="20">
        <f>'Base de données cours'!BB55/'Base de données cours'!BA55-1</f>
        <v>9.9506049108741834E-3</v>
      </c>
      <c r="BC55" s="20">
        <f>'Base de données cours'!BC55/'Base de données cours'!BB55-1</f>
        <v>-3.8984973064928319E-3</v>
      </c>
      <c r="BD55" s="20">
        <f>'Base de données cours'!BD55/'Base de données cours'!BC55-1</f>
        <v>8.5391019711100746E-4</v>
      </c>
      <c r="BE55" s="20">
        <f>'Base de données cours'!BE55/'Base de données cours'!BD55-1</f>
        <v>5.9722715961607609E-3</v>
      </c>
      <c r="BF55" s="20">
        <f>'Base de données cours'!BF55/'Base de données cours'!BE55-1</f>
        <v>-2.9330694748747055E-3</v>
      </c>
      <c r="BG55" s="20">
        <f>'Base de données cours'!BG55/'Base de données cours'!BF55-1</f>
        <v>-5.6707425128476041E-3</v>
      </c>
      <c r="BH55" s="20">
        <f>'Base de données cours'!BH55/'Base de données cours'!BG55-1</f>
        <v>4.6337551238637698E-3</v>
      </c>
      <c r="BI55" s="21">
        <f>'Base de données cours'!BI55/'Base de données cours'!BH55-1</f>
        <v>-0.17033883271243577</v>
      </c>
      <c r="BJ55" s="21">
        <f>'Base de données cours'!BJ55/'Base de données cours'!BI55-1</f>
        <v>3.8915497776257357E-3</v>
      </c>
      <c r="BK55" s="21">
        <f>'Base de données cours'!BK55/'Base de données cours'!BJ55-1</f>
        <v>3.450479233226833E-3</v>
      </c>
      <c r="BL55" s="21">
        <f>'Base de données cours'!BL55/'Base de données cours'!BK55-1</f>
        <v>1.2311088470029485E-3</v>
      </c>
      <c r="BM55" s="21">
        <f>'Base de données cours'!BM55/'Base de données cours'!BL55-1</f>
        <v>2.1623913504347225E-3</v>
      </c>
      <c r="BN55" s="21">
        <f>'Base de données cours'!BN55/'Base de données cours'!BM55-1</f>
        <v>0</v>
      </c>
      <c r="BO55" s="21">
        <f>'Base de données cours'!BO55/'Base de données cours'!BN55-1</f>
        <v>4.7385344389911932E-3</v>
      </c>
      <c r="BP55" s="21">
        <f>'Base de données cours'!BP55/'Base de données cours'!BO55-1</f>
        <v>1.6843523665155402E-4</v>
      </c>
      <c r="BQ55" s="21">
        <f>'Base de données cours'!BQ55/'Base de données cours'!BP55-1</f>
        <v>2.9471202425046528E-4</v>
      </c>
      <c r="BR55" s="21">
        <f>'Base de données cours'!BR55/'Base de données cours'!BQ55-1</f>
        <v>1.8645565890820448E-2</v>
      </c>
      <c r="BS55" s="21">
        <f>'Base de données cours'!BS55/'Base de données cours'!BR55-1</f>
        <v>4.1318899264508602E-5</v>
      </c>
      <c r="BT55" s="21">
        <f>'Base de données cours'!BT55/'Base de données cours'!BS55-1</f>
        <v>-4.4622567450316453E-3</v>
      </c>
      <c r="BU55" s="21">
        <f>'Base de données cours'!BU55/'Base de données cours'!BT55-1</f>
        <v>-3.8182195476239578E-3</v>
      </c>
      <c r="BV55" s="21">
        <f>'Base de données cours'!BV55/'Base de données cours'!BU55-1</f>
        <v>9.1655209765439949E-4</v>
      </c>
      <c r="BW55" s="21">
        <f>'Base de données cours'!BW55/'Base de données cours'!BV55-1</f>
        <v>5.3277835587928202E-3</v>
      </c>
      <c r="BX55" s="22">
        <f>'Base de données cours'!BX55/'Base de données cours'!BW55-1</f>
        <v>-0.31511613464165944</v>
      </c>
      <c r="BY55" s="22">
        <f>'Base de données cours'!BY55/'Base de données cours'!BX55-1</f>
        <v>-1.7531132873895849E-3</v>
      </c>
      <c r="BZ55" s="22">
        <f>'Base de données cours'!BZ55/'Base de données cours'!BY55-1</f>
        <v>-6.0558347968253656E-5</v>
      </c>
      <c r="CA55" s="22">
        <f>'Base de données cours'!CA55/'Base de données cours'!BZ55-1</f>
        <v>1.211240310077244E-4</v>
      </c>
      <c r="CB55" s="22">
        <f>'Base de données cours'!CB55/'Base de données cours'!CA55-1</f>
        <v>1.7742521496911801E-2</v>
      </c>
      <c r="CC55" s="22">
        <f>'Base de données cours'!CC55/'Base de données cours'!CB55-1</f>
        <v>-4.9979175343607407E-3</v>
      </c>
      <c r="CD55" s="22">
        <f>'Base de données cours'!CD55/'Base de données cours'!CC55-1</f>
        <v>1.1959576630988789E-3</v>
      </c>
      <c r="CE55" s="22">
        <f>'Base de données cours'!CE55/'Base de données cours'!CD55-1</f>
        <v>6.0323717374424213E-3</v>
      </c>
      <c r="CF55" s="22">
        <f>'Base de données cours'!CF55/'Base de données cours'!CE55-1</f>
        <v>-3.087152695321782E-3</v>
      </c>
      <c r="CG55" s="22">
        <f>'Base de données cours'!CG55/'Base de données cours'!CF55-1</f>
        <v>-4.764173415910955E-4</v>
      </c>
      <c r="CH55" s="22">
        <f>'Base de données cours'!CH55/'Base de données cours'!CG55-1</f>
        <v>-1.1916110581506878E-3</v>
      </c>
      <c r="CI55" s="22">
        <f>'Base de données cours'!CI55/'Base de données cours'!CH55-1</f>
        <v>-4.7721307563819426E-4</v>
      </c>
      <c r="CJ55" s="22">
        <f>'Base de données cours'!CJ55/'Base de données cours'!CI55-1</f>
        <v>-5.9680114585791699E-5</v>
      </c>
      <c r="CK55" s="22">
        <f>'Base de données cours'!CK55/'Base de données cours'!CJ55-1</f>
        <v>1.6114592658906801E-3</v>
      </c>
      <c r="CL55" s="22">
        <f>'Base de données cours'!CL55/'Base de données cours'!CK55-1</f>
        <v>-7.9251579072815437E-3</v>
      </c>
      <c r="CM55" s="22">
        <f>'Base de données cours'!CM55/'Base de données cours'!CL55-1</f>
        <v>8.5891044507175884E-3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workbookViewId="0">
      <selection activeCell="B6" sqref="B6"/>
    </sheetView>
  </sheetViews>
  <sheetFormatPr baseColWidth="10" defaultRowHeight="15" x14ac:dyDescent="0.25"/>
  <cols>
    <col min="2" max="91" width="12.85546875" customWidth="1"/>
  </cols>
  <sheetData>
    <row r="1" spans="1:91" x14ac:dyDescent="0.25">
      <c r="A1" s="26" t="s">
        <v>0</v>
      </c>
      <c r="B1" s="27" t="s">
        <v>57</v>
      </c>
      <c r="C1" s="27" t="s">
        <v>58</v>
      </c>
      <c r="D1" s="27" t="s">
        <v>59</v>
      </c>
      <c r="E1" s="27" t="s">
        <v>60</v>
      </c>
      <c r="F1" s="27" t="s">
        <v>61</v>
      </c>
      <c r="G1" s="27" t="s">
        <v>62</v>
      </c>
      <c r="H1" s="27" t="s">
        <v>63</v>
      </c>
      <c r="I1" s="27" t="s">
        <v>64</v>
      </c>
      <c r="J1" s="27" t="s">
        <v>65</v>
      </c>
      <c r="K1" s="27" t="s">
        <v>66</v>
      </c>
      <c r="L1" s="27" t="s">
        <v>67</v>
      </c>
      <c r="M1" s="27" t="s">
        <v>68</v>
      </c>
      <c r="N1" s="27" t="s">
        <v>69</v>
      </c>
      <c r="O1" s="27" t="s">
        <v>70</v>
      </c>
      <c r="P1" s="27" t="s">
        <v>71</v>
      </c>
      <c r="Q1" s="27" t="s">
        <v>72</v>
      </c>
      <c r="R1" s="27" t="s">
        <v>73</v>
      </c>
      <c r="S1" s="27" t="s">
        <v>74</v>
      </c>
      <c r="T1" s="27" t="s">
        <v>75</v>
      </c>
      <c r="U1" s="27" t="s">
        <v>76</v>
      </c>
      <c r="V1" s="27" t="s">
        <v>77</v>
      </c>
      <c r="W1" s="27" t="s">
        <v>78</v>
      </c>
      <c r="X1" s="27" t="s">
        <v>79</v>
      </c>
      <c r="Y1" s="27" t="s">
        <v>80</v>
      </c>
      <c r="Z1" s="27" t="s">
        <v>81</v>
      </c>
      <c r="AA1" s="27" t="s">
        <v>82</v>
      </c>
      <c r="AB1" s="27" t="s">
        <v>83</v>
      </c>
      <c r="AC1" s="27" t="s">
        <v>84</v>
      </c>
      <c r="AD1" s="27" t="s">
        <v>85</v>
      </c>
      <c r="AE1" s="27" t="s">
        <v>86</v>
      </c>
      <c r="AF1" s="27" t="s">
        <v>87</v>
      </c>
      <c r="AG1" s="27" t="s">
        <v>88</v>
      </c>
      <c r="AH1" s="27" t="s">
        <v>89</v>
      </c>
      <c r="AI1" s="27" t="s">
        <v>90</v>
      </c>
      <c r="AJ1" s="27" t="s">
        <v>91</v>
      </c>
      <c r="AK1" s="27" t="s">
        <v>92</v>
      </c>
      <c r="AL1" s="27" t="s">
        <v>93</v>
      </c>
      <c r="AM1" s="27" t="s">
        <v>94</v>
      </c>
      <c r="AN1" s="27" t="s">
        <v>95</v>
      </c>
      <c r="AO1" s="27" t="s">
        <v>96</v>
      </c>
      <c r="AP1" s="27" t="s">
        <v>97</v>
      </c>
      <c r="AQ1" s="27" t="s">
        <v>98</v>
      </c>
      <c r="AR1" s="27" t="s">
        <v>99</v>
      </c>
      <c r="AS1" s="27" t="s">
        <v>100</v>
      </c>
      <c r="AT1" s="27" t="s">
        <v>101</v>
      </c>
      <c r="AU1" s="27" t="s">
        <v>102</v>
      </c>
      <c r="AV1" s="27" t="s">
        <v>103</v>
      </c>
      <c r="AW1" s="27" t="s">
        <v>104</v>
      </c>
      <c r="AX1" s="27" t="s">
        <v>105</v>
      </c>
      <c r="AY1" s="27" t="s">
        <v>106</v>
      </c>
      <c r="AZ1" s="27" t="s">
        <v>107</v>
      </c>
      <c r="BA1" s="27" t="s">
        <v>108</v>
      </c>
      <c r="BB1" s="27" t="s">
        <v>109</v>
      </c>
      <c r="BC1" s="27" t="s">
        <v>110</v>
      </c>
      <c r="BD1" s="27" t="s">
        <v>111</v>
      </c>
      <c r="BE1" s="27" t="s">
        <v>112</v>
      </c>
      <c r="BF1" s="27" t="s">
        <v>113</v>
      </c>
      <c r="BG1" s="27" t="s">
        <v>114</v>
      </c>
      <c r="BH1" s="27" t="s">
        <v>115</v>
      </c>
      <c r="BI1" s="27" t="s">
        <v>116</v>
      </c>
      <c r="BJ1" s="27" t="s">
        <v>117</v>
      </c>
      <c r="BK1" s="27" t="s">
        <v>118</v>
      </c>
      <c r="BL1" s="27" t="s">
        <v>119</v>
      </c>
      <c r="BM1" s="27" t="s">
        <v>120</v>
      </c>
      <c r="BN1" s="27" t="s">
        <v>121</v>
      </c>
      <c r="BO1" s="27" t="s">
        <v>122</v>
      </c>
      <c r="BP1" s="27" t="s">
        <v>123</v>
      </c>
      <c r="BQ1" s="27" t="s">
        <v>124</v>
      </c>
      <c r="BR1" s="27" t="s">
        <v>125</v>
      </c>
      <c r="BS1" s="27" t="s">
        <v>126</v>
      </c>
      <c r="BT1" s="27" t="s">
        <v>127</v>
      </c>
      <c r="BU1" s="27" t="s">
        <v>128</v>
      </c>
      <c r="BV1" s="27" t="s">
        <v>129</v>
      </c>
      <c r="BW1" s="27" t="s">
        <v>130</v>
      </c>
      <c r="BX1" s="27" t="s">
        <v>131</v>
      </c>
      <c r="BY1" s="27" t="s">
        <v>132</v>
      </c>
      <c r="BZ1" s="27" t="s">
        <v>133</v>
      </c>
      <c r="CA1" s="27" t="s">
        <v>134</v>
      </c>
      <c r="CB1" s="27" t="s">
        <v>135</v>
      </c>
      <c r="CC1" s="27" t="s">
        <v>136</v>
      </c>
      <c r="CD1" s="27" t="s">
        <v>137</v>
      </c>
      <c r="CE1" s="27" t="s">
        <v>138</v>
      </c>
      <c r="CF1" s="27" t="s">
        <v>139</v>
      </c>
      <c r="CG1" s="27" t="s">
        <v>140</v>
      </c>
      <c r="CH1" s="27" t="s">
        <v>141</v>
      </c>
      <c r="CI1" s="27" t="s">
        <v>142</v>
      </c>
      <c r="CJ1" s="27" t="s">
        <v>143</v>
      </c>
      <c r="CK1" s="27" t="s">
        <v>144</v>
      </c>
      <c r="CL1" s="27" t="s">
        <v>145</v>
      </c>
      <c r="CM1" s="27" t="s">
        <v>146</v>
      </c>
    </row>
    <row r="2" spans="1:91" x14ac:dyDescent="0.25">
      <c r="A2" s="28" t="s">
        <v>1</v>
      </c>
      <c r="B2" s="29">
        <v>11100</v>
      </c>
      <c r="C2" s="29">
        <v>11200</v>
      </c>
      <c r="D2" s="29">
        <v>10500</v>
      </c>
      <c r="E2" s="29">
        <v>9550</v>
      </c>
      <c r="F2" s="29">
        <v>9650</v>
      </c>
      <c r="G2" s="29">
        <v>9500</v>
      </c>
      <c r="H2" s="29">
        <v>9500</v>
      </c>
      <c r="I2" s="29">
        <v>9500</v>
      </c>
      <c r="J2" s="29">
        <v>9300</v>
      </c>
      <c r="K2" s="29">
        <v>9600</v>
      </c>
      <c r="L2" s="29">
        <v>9305</v>
      </c>
      <c r="M2" s="29">
        <v>9600</v>
      </c>
      <c r="N2" s="29">
        <v>9500</v>
      </c>
      <c r="O2" s="29">
        <v>13220</v>
      </c>
      <c r="P2" s="29">
        <v>12765</v>
      </c>
      <c r="Q2" s="29">
        <v>13000</v>
      </c>
      <c r="R2" s="29">
        <v>12245</v>
      </c>
      <c r="S2" s="29">
        <v>12500</v>
      </c>
      <c r="T2" s="29">
        <v>12200</v>
      </c>
      <c r="U2" s="29">
        <v>12200</v>
      </c>
      <c r="V2" s="29">
        <v>12000</v>
      </c>
      <c r="W2" s="29">
        <v>10000</v>
      </c>
      <c r="X2" s="29">
        <v>9850</v>
      </c>
      <c r="Y2" s="29">
        <v>13000</v>
      </c>
      <c r="Z2" s="29">
        <v>13000</v>
      </c>
      <c r="AA2" s="29">
        <v>13000</v>
      </c>
      <c r="AB2" s="29">
        <v>13000</v>
      </c>
      <c r="AC2" s="29">
        <v>13000</v>
      </c>
      <c r="AD2" s="29">
        <v>12950</v>
      </c>
      <c r="AE2" s="29">
        <v>13100</v>
      </c>
      <c r="AF2" s="29">
        <v>12950</v>
      </c>
      <c r="AG2" s="29">
        <v>12950</v>
      </c>
      <c r="AH2" s="29">
        <v>12950</v>
      </c>
      <c r="AI2" s="29">
        <v>12950</v>
      </c>
      <c r="AJ2" s="29">
        <v>12950</v>
      </c>
      <c r="AK2" s="29">
        <v>12650</v>
      </c>
      <c r="AL2" s="29">
        <v>11710</v>
      </c>
      <c r="AM2" s="29">
        <v>11550</v>
      </c>
      <c r="AN2" s="29">
        <v>11260</v>
      </c>
      <c r="AO2" s="29">
        <v>11605</v>
      </c>
      <c r="AP2" s="29">
        <v>11500</v>
      </c>
      <c r="AQ2" s="29">
        <v>11505</v>
      </c>
      <c r="AR2" s="29">
        <v>11600</v>
      </c>
      <c r="AS2" s="29">
        <v>11700</v>
      </c>
      <c r="AT2" s="29">
        <v>12475</v>
      </c>
      <c r="AU2" s="29">
        <v>12975</v>
      </c>
      <c r="AV2" s="29">
        <v>12500</v>
      </c>
      <c r="AW2" s="29">
        <v>12500</v>
      </c>
      <c r="AX2" s="29">
        <v>12975</v>
      </c>
      <c r="AY2" s="29">
        <v>12800</v>
      </c>
      <c r="AZ2" s="29">
        <v>12475</v>
      </c>
      <c r="BA2" s="29">
        <v>12800</v>
      </c>
      <c r="BB2" s="29">
        <v>13000</v>
      </c>
      <c r="BC2" s="29">
        <v>12950</v>
      </c>
      <c r="BD2" s="29">
        <v>12950</v>
      </c>
      <c r="BE2" s="29">
        <v>13005</v>
      </c>
      <c r="BF2" s="29">
        <v>13005</v>
      </c>
      <c r="BG2" s="29">
        <v>13005</v>
      </c>
      <c r="BH2" s="29">
        <v>13005</v>
      </c>
      <c r="BI2" s="29">
        <v>7000</v>
      </c>
      <c r="BJ2" s="29">
        <v>7140</v>
      </c>
      <c r="BK2" s="29">
        <v>6605</v>
      </c>
      <c r="BL2" s="29">
        <v>6180</v>
      </c>
      <c r="BM2" s="29">
        <v>6500</v>
      </c>
      <c r="BN2" s="29">
        <v>6500</v>
      </c>
      <c r="BO2" s="29">
        <v>6500</v>
      </c>
      <c r="BP2" s="29">
        <v>6900</v>
      </c>
      <c r="BQ2" s="29">
        <v>7255</v>
      </c>
      <c r="BR2" s="29">
        <v>7400</v>
      </c>
      <c r="BS2" s="29">
        <v>7500</v>
      </c>
      <c r="BT2" s="29">
        <v>7500</v>
      </c>
      <c r="BU2" s="29">
        <v>7495</v>
      </c>
      <c r="BV2" s="29">
        <v>7400</v>
      </c>
      <c r="BW2" s="29">
        <v>7300</v>
      </c>
      <c r="BX2" s="30">
        <v>1690</v>
      </c>
      <c r="BY2" s="30">
        <v>1620</v>
      </c>
      <c r="BZ2" s="30">
        <v>1500</v>
      </c>
      <c r="CA2" s="30">
        <v>1500</v>
      </c>
      <c r="CB2" s="30">
        <v>1560</v>
      </c>
      <c r="CC2" s="30">
        <v>1560</v>
      </c>
      <c r="CD2" s="30">
        <v>1565</v>
      </c>
      <c r="CE2" s="30">
        <v>1580</v>
      </c>
      <c r="CF2" s="30">
        <v>1580</v>
      </c>
      <c r="CG2" s="30">
        <v>1600</v>
      </c>
      <c r="CH2" s="30">
        <v>1600</v>
      </c>
      <c r="CI2" s="30">
        <v>1565</v>
      </c>
      <c r="CJ2" s="30">
        <v>1595</v>
      </c>
      <c r="CK2" s="30">
        <v>1565</v>
      </c>
      <c r="CL2" s="30">
        <v>1595</v>
      </c>
      <c r="CM2" s="30">
        <v>1595</v>
      </c>
    </row>
    <row r="3" spans="1:91" x14ac:dyDescent="0.25">
      <c r="A3" s="28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>
        <v>14495</v>
      </c>
      <c r="Z3" s="29">
        <v>14000</v>
      </c>
      <c r="AA3" s="29">
        <v>13995</v>
      </c>
      <c r="AB3" s="29">
        <v>13700</v>
      </c>
      <c r="AC3" s="29">
        <v>13500</v>
      </c>
      <c r="AD3" s="29">
        <v>13000</v>
      </c>
      <c r="AE3" s="29">
        <v>13000</v>
      </c>
      <c r="AF3" s="29">
        <v>12800</v>
      </c>
      <c r="AG3" s="29">
        <v>12845</v>
      </c>
      <c r="AH3" s="29">
        <v>12050</v>
      </c>
      <c r="AI3" s="29">
        <v>12050</v>
      </c>
      <c r="AJ3" s="29">
        <v>12000</v>
      </c>
      <c r="AK3" s="29">
        <v>11200</v>
      </c>
      <c r="AL3" s="29">
        <v>11490</v>
      </c>
      <c r="AM3" s="29">
        <v>11500</v>
      </c>
      <c r="AN3" s="29">
        <v>11500</v>
      </c>
      <c r="AO3" s="29">
        <v>11505</v>
      </c>
      <c r="AP3" s="29">
        <v>11610</v>
      </c>
      <c r="AQ3" s="29">
        <v>11695</v>
      </c>
      <c r="AR3" s="29">
        <v>11695</v>
      </c>
      <c r="AS3" s="29">
        <v>11000</v>
      </c>
      <c r="AT3" s="29">
        <v>11000</v>
      </c>
      <c r="AU3" s="29">
        <v>11200</v>
      </c>
      <c r="AV3" s="29">
        <v>11200</v>
      </c>
      <c r="AW3" s="29">
        <v>11700</v>
      </c>
      <c r="AX3" s="29">
        <v>11775</v>
      </c>
      <c r="AY3" s="29">
        <v>11500</v>
      </c>
      <c r="AZ3" s="29">
        <v>11310</v>
      </c>
      <c r="BA3" s="29">
        <v>11310</v>
      </c>
      <c r="BB3" s="29">
        <v>11300</v>
      </c>
      <c r="BC3" s="29">
        <v>11100</v>
      </c>
      <c r="BD3" s="29">
        <v>11390</v>
      </c>
      <c r="BE3" s="29">
        <v>11350</v>
      </c>
      <c r="BF3" s="29">
        <v>11010</v>
      </c>
      <c r="BG3" s="29">
        <v>11000</v>
      </c>
      <c r="BH3" s="29">
        <v>11000</v>
      </c>
      <c r="BI3" s="29">
        <v>1705</v>
      </c>
      <c r="BJ3" s="29">
        <v>1580</v>
      </c>
      <c r="BK3" s="29">
        <v>1465</v>
      </c>
      <c r="BL3" s="29">
        <v>1360</v>
      </c>
      <c r="BM3" s="29">
        <v>1280</v>
      </c>
      <c r="BN3" s="29">
        <v>1280</v>
      </c>
      <c r="BO3" s="29">
        <v>1300</v>
      </c>
      <c r="BP3" s="29">
        <v>1395</v>
      </c>
      <c r="BQ3" s="29">
        <v>1495</v>
      </c>
      <c r="BR3" s="29">
        <v>1505</v>
      </c>
      <c r="BS3" s="29">
        <v>1600</v>
      </c>
      <c r="BT3" s="29">
        <v>1705</v>
      </c>
      <c r="BU3" s="29">
        <v>1800</v>
      </c>
      <c r="BV3" s="29">
        <v>1705</v>
      </c>
      <c r="BW3" s="29">
        <v>1600</v>
      </c>
      <c r="BX3" s="30">
        <v>1060</v>
      </c>
      <c r="BY3" s="30">
        <v>1135</v>
      </c>
      <c r="BZ3" s="30">
        <v>1215</v>
      </c>
      <c r="CA3" s="30">
        <v>1125</v>
      </c>
      <c r="CB3" s="30">
        <v>1050</v>
      </c>
      <c r="CC3" s="30">
        <v>1050</v>
      </c>
      <c r="CD3" s="30">
        <v>1050</v>
      </c>
      <c r="CE3" s="30">
        <v>1050</v>
      </c>
      <c r="CF3" s="30">
        <v>1050</v>
      </c>
      <c r="CG3" s="30">
        <v>1050</v>
      </c>
      <c r="CH3" s="30">
        <v>995</v>
      </c>
      <c r="CI3" s="30">
        <v>990</v>
      </c>
      <c r="CJ3" s="30">
        <v>950</v>
      </c>
      <c r="CK3" s="30">
        <v>895</v>
      </c>
      <c r="CL3" s="30">
        <v>885</v>
      </c>
      <c r="CM3" s="30">
        <v>895</v>
      </c>
    </row>
    <row r="4" spans="1:91" x14ac:dyDescent="0.25">
      <c r="A4" s="28" t="s">
        <v>3</v>
      </c>
      <c r="B4" s="29">
        <v>8270</v>
      </c>
      <c r="C4" s="29">
        <v>8110</v>
      </c>
      <c r="D4" s="29">
        <v>8110</v>
      </c>
      <c r="E4" s="29">
        <v>7000</v>
      </c>
      <c r="F4" s="29">
        <v>7000</v>
      </c>
      <c r="G4" s="29">
        <v>7000</v>
      </c>
      <c r="H4" s="29">
        <v>6500</v>
      </c>
      <c r="I4" s="29">
        <v>6985</v>
      </c>
      <c r="J4" s="29">
        <v>6985</v>
      </c>
      <c r="K4" s="29">
        <v>6845</v>
      </c>
      <c r="L4" s="29">
        <v>6845</v>
      </c>
      <c r="M4" s="29">
        <v>6845</v>
      </c>
      <c r="N4" s="29">
        <v>6845</v>
      </c>
      <c r="O4" s="29">
        <v>6000</v>
      </c>
      <c r="P4" s="29">
        <v>6000</v>
      </c>
      <c r="Q4" s="29">
        <v>6000</v>
      </c>
      <c r="R4" s="29">
        <v>6000</v>
      </c>
      <c r="S4" s="29">
        <v>6000</v>
      </c>
      <c r="T4" s="29">
        <v>6000</v>
      </c>
      <c r="U4" s="29">
        <v>6000</v>
      </c>
      <c r="V4" s="29">
        <v>6000</v>
      </c>
      <c r="W4" s="29">
        <v>6000</v>
      </c>
      <c r="X4" s="29">
        <v>6000</v>
      </c>
      <c r="Y4" s="29">
        <v>11000</v>
      </c>
      <c r="Z4" s="29">
        <v>11000</v>
      </c>
      <c r="AA4" s="29">
        <v>10900</v>
      </c>
      <c r="AB4" s="29">
        <v>10850</v>
      </c>
      <c r="AC4" s="29">
        <v>10795</v>
      </c>
      <c r="AD4" s="29">
        <v>10795</v>
      </c>
      <c r="AE4" s="29">
        <v>10795</v>
      </c>
      <c r="AF4" s="29">
        <v>10795</v>
      </c>
      <c r="AG4" s="29">
        <v>10790</v>
      </c>
      <c r="AH4" s="29">
        <v>10790</v>
      </c>
      <c r="AI4" s="29">
        <v>10790</v>
      </c>
      <c r="AJ4" s="29">
        <v>10790</v>
      </c>
      <c r="AK4" s="29">
        <v>10790</v>
      </c>
      <c r="AL4" s="29">
        <v>10790</v>
      </c>
      <c r="AM4" s="29">
        <v>10790</v>
      </c>
      <c r="AN4" s="29">
        <v>10790</v>
      </c>
      <c r="AO4" s="29">
        <v>10790</v>
      </c>
      <c r="AP4" s="29">
        <v>9985</v>
      </c>
      <c r="AQ4" s="29">
        <v>9500</v>
      </c>
      <c r="AR4" s="29">
        <v>9500</v>
      </c>
      <c r="AS4" s="29">
        <v>9900</v>
      </c>
      <c r="AT4" s="29">
        <v>9850</v>
      </c>
      <c r="AU4" s="29">
        <v>9985</v>
      </c>
      <c r="AV4" s="29">
        <v>9985</v>
      </c>
      <c r="AW4" s="29">
        <v>9985</v>
      </c>
      <c r="AX4" s="29">
        <v>9985</v>
      </c>
      <c r="AY4" s="29">
        <v>9240</v>
      </c>
      <c r="AZ4" s="29">
        <v>9240</v>
      </c>
      <c r="BA4" s="29">
        <v>8550</v>
      </c>
      <c r="BB4" s="29">
        <v>8000</v>
      </c>
      <c r="BC4" s="29">
        <v>8000</v>
      </c>
      <c r="BD4" s="29">
        <v>8000</v>
      </c>
      <c r="BE4" s="29">
        <v>6500</v>
      </c>
      <c r="BF4" s="29">
        <v>6500</v>
      </c>
      <c r="BG4" s="29">
        <v>6500</v>
      </c>
      <c r="BH4" s="29">
        <v>6500</v>
      </c>
      <c r="BI4" s="29">
        <v>3850</v>
      </c>
      <c r="BJ4" s="29">
        <v>3850</v>
      </c>
      <c r="BK4" s="29">
        <v>3850</v>
      </c>
      <c r="BL4" s="29">
        <v>3850</v>
      </c>
      <c r="BM4" s="29">
        <v>3850</v>
      </c>
      <c r="BN4" s="29">
        <v>3850</v>
      </c>
      <c r="BO4" s="29">
        <v>3850</v>
      </c>
      <c r="BP4" s="29">
        <v>3850</v>
      </c>
      <c r="BQ4" s="29">
        <v>3850</v>
      </c>
      <c r="BR4" s="29">
        <v>3565</v>
      </c>
      <c r="BS4" s="29">
        <v>3565</v>
      </c>
      <c r="BT4" s="29">
        <v>3565</v>
      </c>
      <c r="BU4" s="29">
        <v>3600</v>
      </c>
      <c r="BV4" s="29">
        <v>3595</v>
      </c>
      <c r="BW4" s="29">
        <v>3595</v>
      </c>
      <c r="BX4" s="30">
        <v>3600</v>
      </c>
      <c r="BY4" s="30">
        <v>3600</v>
      </c>
      <c r="BZ4" s="30">
        <v>3600</v>
      </c>
      <c r="CA4" s="30">
        <v>3600</v>
      </c>
      <c r="CB4" s="30">
        <v>3605</v>
      </c>
      <c r="CC4" s="30">
        <v>3605</v>
      </c>
      <c r="CD4" s="30">
        <v>3605</v>
      </c>
      <c r="CE4" s="30">
        <v>3605</v>
      </c>
      <c r="CF4" s="30">
        <v>3605</v>
      </c>
      <c r="CG4" s="30">
        <v>3605</v>
      </c>
      <c r="CH4" s="30">
        <v>3605</v>
      </c>
      <c r="CI4" s="30">
        <v>3605</v>
      </c>
      <c r="CJ4" s="30">
        <v>3605</v>
      </c>
      <c r="CK4" s="30">
        <v>3605</v>
      </c>
      <c r="CL4" s="30">
        <v>3605</v>
      </c>
      <c r="CM4" s="30">
        <v>3605</v>
      </c>
    </row>
    <row r="5" spans="1:91" x14ac:dyDescent="0.25">
      <c r="A5" s="28" t="s">
        <v>4</v>
      </c>
      <c r="B5" s="29">
        <v>25600</v>
      </c>
      <c r="C5" s="29">
        <v>26000</v>
      </c>
      <c r="D5" s="29">
        <v>26600</v>
      </c>
      <c r="E5" s="29">
        <v>30000</v>
      </c>
      <c r="F5" s="29">
        <v>31000</v>
      </c>
      <c r="G5" s="29">
        <v>30000</v>
      </c>
      <c r="H5" s="29">
        <v>30000</v>
      </c>
      <c r="I5" s="29">
        <v>28600</v>
      </c>
      <c r="J5" s="29">
        <v>30000</v>
      </c>
      <c r="K5" s="29">
        <v>30000</v>
      </c>
      <c r="L5" s="29">
        <v>30000</v>
      </c>
      <c r="M5" s="29">
        <v>29500</v>
      </c>
      <c r="N5" s="29">
        <v>29995</v>
      </c>
      <c r="O5" s="29">
        <v>38000</v>
      </c>
      <c r="P5" s="29">
        <v>35900</v>
      </c>
      <c r="Q5" s="29">
        <v>34500</v>
      </c>
      <c r="R5" s="29">
        <v>34500</v>
      </c>
      <c r="S5" s="29">
        <v>34605</v>
      </c>
      <c r="T5" s="29">
        <v>37000</v>
      </c>
      <c r="U5" s="29">
        <v>35300</v>
      </c>
      <c r="V5" s="29">
        <v>35300</v>
      </c>
      <c r="W5" s="29">
        <v>33980</v>
      </c>
      <c r="X5" s="29">
        <v>34000</v>
      </c>
      <c r="Y5" s="29">
        <v>33000</v>
      </c>
      <c r="Z5" s="29">
        <v>31500</v>
      </c>
      <c r="AA5" s="29">
        <v>31500</v>
      </c>
      <c r="AB5" s="29">
        <v>31900</v>
      </c>
      <c r="AC5" s="29">
        <v>31900</v>
      </c>
      <c r="AD5" s="29">
        <v>31800</v>
      </c>
      <c r="AE5" s="29">
        <v>33000</v>
      </c>
      <c r="AF5" s="29">
        <v>33000</v>
      </c>
      <c r="AG5" s="29">
        <v>33000</v>
      </c>
      <c r="AH5" s="29">
        <v>34180</v>
      </c>
      <c r="AI5" s="29">
        <v>34250</v>
      </c>
      <c r="AJ5" s="29">
        <v>36815</v>
      </c>
      <c r="AK5" s="29">
        <v>34300</v>
      </c>
      <c r="AL5" s="29">
        <v>34100</v>
      </c>
      <c r="AM5" s="29">
        <v>34100</v>
      </c>
      <c r="AN5" s="29">
        <v>35000</v>
      </c>
      <c r="AO5" s="29">
        <v>33100</v>
      </c>
      <c r="AP5" s="29">
        <v>33100</v>
      </c>
      <c r="AQ5" s="29">
        <v>32500</v>
      </c>
      <c r="AR5" s="29">
        <v>33000</v>
      </c>
      <c r="AS5" s="29">
        <v>33100</v>
      </c>
      <c r="AT5" s="29">
        <v>35500</v>
      </c>
      <c r="AU5" s="29">
        <v>35505</v>
      </c>
      <c r="AV5" s="29">
        <v>36000</v>
      </c>
      <c r="AW5" s="29">
        <v>36000</v>
      </c>
      <c r="AX5" s="29">
        <v>36500</v>
      </c>
      <c r="AY5" s="29">
        <v>36500</v>
      </c>
      <c r="AZ5" s="29">
        <v>36500</v>
      </c>
      <c r="BA5" s="29">
        <v>36500</v>
      </c>
      <c r="BB5" s="29">
        <v>36500</v>
      </c>
      <c r="BC5" s="29">
        <v>36600</v>
      </c>
      <c r="BD5" s="29">
        <v>36510</v>
      </c>
      <c r="BE5" s="29">
        <v>34000</v>
      </c>
      <c r="BF5" s="29">
        <v>34000</v>
      </c>
      <c r="BG5" s="29">
        <v>34000</v>
      </c>
      <c r="BH5" s="29">
        <v>34000</v>
      </c>
      <c r="BI5" s="29">
        <v>5295</v>
      </c>
      <c r="BJ5" s="29">
        <v>5570</v>
      </c>
      <c r="BK5" s="29">
        <v>5500</v>
      </c>
      <c r="BL5" s="29">
        <v>5200</v>
      </c>
      <c r="BM5" s="29">
        <v>5200</v>
      </c>
      <c r="BN5" s="29">
        <v>5200</v>
      </c>
      <c r="BO5" s="29">
        <v>5225</v>
      </c>
      <c r="BP5" s="29">
        <v>5100</v>
      </c>
      <c r="BQ5" s="29">
        <v>5350</v>
      </c>
      <c r="BR5" s="29">
        <v>5495</v>
      </c>
      <c r="BS5" s="29">
        <v>5500</v>
      </c>
      <c r="BT5" s="29">
        <v>5250</v>
      </c>
      <c r="BU5" s="29">
        <v>5300</v>
      </c>
      <c r="BV5" s="29">
        <v>5200</v>
      </c>
      <c r="BW5" s="29">
        <v>5590</v>
      </c>
      <c r="BX5" s="30">
        <v>1900</v>
      </c>
      <c r="BY5" s="30">
        <v>1850</v>
      </c>
      <c r="BZ5" s="30">
        <v>1900</v>
      </c>
      <c r="CA5" s="30">
        <v>1900</v>
      </c>
      <c r="CB5" s="30">
        <v>1900</v>
      </c>
      <c r="CC5" s="30">
        <v>1850</v>
      </c>
      <c r="CD5" s="30">
        <v>1950</v>
      </c>
      <c r="CE5" s="30">
        <v>2000</v>
      </c>
      <c r="CF5" s="30">
        <v>1950</v>
      </c>
      <c r="CG5" s="30">
        <v>1990</v>
      </c>
      <c r="CH5" s="30">
        <v>2000</v>
      </c>
      <c r="CI5" s="30">
        <v>2000</v>
      </c>
      <c r="CJ5" s="30">
        <v>2100</v>
      </c>
      <c r="CK5" s="30">
        <v>2000</v>
      </c>
      <c r="CL5" s="30">
        <v>1910</v>
      </c>
      <c r="CM5" s="30">
        <v>2050</v>
      </c>
    </row>
    <row r="6" spans="1:91" x14ac:dyDescent="0.25">
      <c r="A6" s="28" t="s">
        <v>5</v>
      </c>
      <c r="B6" s="29">
        <v>11500</v>
      </c>
      <c r="C6" s="29">
        <v>11500</v>
      </c>
      <c r="D6" s="29">
        <v>11500</v>
      </c>
      <c r="E6" s="29">
        <v>11300</v>
      </c>
      <c r="F6" s="29">
        <v>11200</v>
      </c>
      <c r="G6" s="29">
        <v>11500</v>
      </c>
      <c r="H6" s="29">
        <v>12005</v>
      </c>
      <c r="I6" s="29">
        <v>12350</v>
      </c>
      <c r="J6" s="29">
        <v>12350</v>
      </c>
      <c r="K6" s="29">
        <v>12200</v>
      </c>
      <c r="L6" s="29">
        <v>12200</v>
      </c>
      <c r="M6" s="29">
        <v>12200</v>
      </c>
      <c r="N6" s="29">
        <v>12345</v>
      </c>
      <c r="O6" s="29">
        <v>13690</v>
      </c>
      <c r="P6" s="29">
        <v>12705</v>
      </c>
      <c r="Q6" s="29">
        <v>12800</v>
      </c>
      <c r="R6" s="29">
        <v>13000</v>
      </c>
      <c r="S6" s="29">
        <v>13975</v>
      </c>
      <c r="T6" s="29">
        <v>14000</v>
      </c>
      <c r="U6" s="29">
        <v>13500</v>
      </c>
      <c r="V6" s="29">
        <v>14000</v>
      </c>
      <c r="W6" s="29">
        <v>15100</v>
      </c>
      <c r="X6" s="29">
        <v>15500</v>
      </c>
      <c r="Y6" s="29">
        <v>13005</v>
      </c>
      <c r="Z6" s="29">
        <v>13100</v>
      </c>
      <c r="AA6" s="29">
        <v>13100</v>
      </c>
      <c r="AB6" s="29">
        <v>13100</v>
      </c>
      <c r="AC6" s="29">
        <v>13100</v>
      </c>
      <c r="AD6" s="29">
        <v>13200</v>
      </c>
      <c r="AE6" s="29">
        <v>13200</v>
      </c>
      <c r="AF6" s="29">
        <v>14190</v>
      </c>
      <c r="AG6" s="29">
        <v>13995</v>
      </c>
      <c r="AH6" s="29">
        <v>13205</v>
      </c>
      <c r="AI6" s="29">
        <v>13205</v>
      </c>
      <c r="AJ6" s="29">
        <v>13200</v>
      </c>
      <c r="AK6" s="29">
        <v>13200</v>
      </c>
      <c r="AL6" s="29">
        <v>13500</v>
      </c>
      <c r="AM6" s="29">
        <v>13505</v>
      </c>
      <c r="AN6" s="29">
        <v>13990</v>
      </c>
      <c r="AO6" s="29">
        <v>13500</v>
      </c>
      <c r="AP6" s="29">
        <v>13200</v>
      </c>
      <c r="AQ6" s="29">
        <v>13500</v>
      </c>
      <c r="AR6" s="29">
        <v>13500</v>
      </c>
      <c r="AS6" s="29">
        <v>13610</v>
      </c>
      <c r="AT6" s="29">
        <v>14000</v>
      </c>
      <c r="AU6" s="29">
        <v>14400</v>
      </c>
      <c r="AV6" s="29">
        <v>14400</v>
      </c>
      <c r="AW6" s="29">
        <v>14400</v>
      </c>
      <c r="AX6" s="29">
        <v>14400</v>
      </c>
      <c r="AY6" s="29">
        <v>14400</v>
      </c>
      <c r="AZ6" s="29">
        <v>14495</v>
      </c>
      <c r="BA6" s="29">
        <v>14210</v>
      </c>
      <c r="BB6" s="29">
        <v>14005</v>
      </c>
      <c r="BC6" s="29">
        <v>14000</v>
      </c>
      <c r="BD6" s="29">
        <v>14000</v>
      </c>
      <c r="BE6" s="29">
        <v>13700</v>
      </c>
      <c r="BF6" s="29">
        <v>13500</v>
      </c>
      <c r="BG6" s="29">
        <v>13300</v>
      </c>
      <c r="BH6" s="29">
        <v>12750</v>
      </c>
      <c r="BI6" s="29">
        <v>4055</v>
      </c>
      <c r="BJ6" s="29">
        <v>4055</v>
      </c>
      <c r="BK6" s="29">
        <v>4355</v>
      </c>
      <c r="BL6" s="29">
        <v>4360</v>
      </c>
      <c r="BM6" s="29">
        <v>4360</v>
      </c>
      <c r="BN6" s="29">
        <v>4360</v>
      </c>
      <c r="BO6" s="29">
        <v>4000</v>
      </c>
      <c r="BP6" s="29">
        <v>4200</v>
      </c>
      <c r="BQ6" s="29">
        <v>4300</v>
      </c>
      <c r="BR6" s="29">
        <v>4300</v>
      </c>
      <c r="BS6" s="29">
        <v>4400</v>
      </c>
      <c r="BT6" s="29">
        <v>4390</v>
      </c>
      <c r="BU6" s="29">
        <v>4350</v>
      </c>
      <c r="BV6" s="29">
        <v>4100</v>
      </c>
      <c r="BW6" s="29">
        <v>4000</v>
      </c>
      <c r="BX6" s="30">
        <v>3400</v>
      </c>
      <c r="BY6" s="30">
        <v>3250</v>
      </c>
      <c r="BZ6" s="30">
        <v>3210</v>
      </c>
      <c r="CA6" s="30">
        <v>3300</v>
      </c>
      <c r="CB6" s="30">
        <v>3300</v>
      </c>
      <c r="CC6" s="30">
        <v>3545</v>
      </c>
      <c r="CD6" s="30">
        <v>3400</v>
      </c>
      <c r="CE6" s="30">
        <v>3390</v>
      </c>
      <c r="CF6" s="30">
        <v>3390</v>
      </c>
      <c r="CG6" s="30">
        <v>3390</v>
      </c>
      <c r="CH6" s="30">
        <v>3390</v>
      </c>
      <c r="CI6" s="30">
        <v>3390</v>
      </c>
      <c r="CJ6" s="30">
        <v>3300</v>
      </c>
      <c r="CK6" s="30">
        <v>3300</v>
      </c>
      <c r="CL6" s="30">
        <v>3300</v>
      </c>
      <c r="CM6" s="30">
        <v>3395</v>
      </c>
    </row>
    <row r="7" spans="1:91" x14ac:dyDescent="0.25">
      <c r="A7" s="28" t="s">
        <v>6</v>
      </c>
      <c r="B7" s="29">
        <v>168.54</v>
      </c>
      <c r="C7" s="29">
        <v>169.8</v>
      </c>
      <c r="D7" s="29">
        <v>166.42</v>
      </c>
      <c r="E7" s="29">
        <v>165.03</v>
      </c>
      <c r="F7" s="29">
        <v>167.02</v>
      </c>
      <c r="G7" s="29">
        <v>165.55</v>
      </c>
      <c r="H7" s="29">
        <v>167.43</v>
      </c>
      <c r="I7" s="29">
        <v>166.63</v>
      </c>
      <c r="J7" s="29">
        <v>167.85</v>
      </c>
      <c r="K7" s="29">
        <v>169.06</v>
      </c>
      <c r="L7" s="29">
        <v>167.18</v>
      </c>
      <c r="M7" s="29">
        <v>168.17</v>
      </c>
      <c r="N7" s="29">
        <v>169.02</v>
      </c>
      <c r="O7" s="29">
        <v>212.15</v>
      </c>
      <c r="P7" s="29">
        <v>201.38</v>
      </c>
      <c r="Q7" s="29">
        <v>200.78</v>
      </c>
      <c r="R7" s="29">
        <v>196.82</v>
      </c>
      <c r="S7" s="29">
        <v>202.73</v>
      </c>
      <c r="T7" s="29">
        <v>205.19</v>
      </c>
      <c r="U7" s="29">
        <v>200.06</v>
      </c>
      <c r="V7" s="29">
        <v>200.89</v>
      </c>
      <c r="W7" s="29">
        <v>190.45</v>
      </c>
      <c r="X7" s="29">
        <v>191.22</v>
      </c>
      <c r="Y7" s="29">
        <v>207.35</v>
      </c>
      <c r="Z7" s="29">
        <v>203.95</v>
      </c>
      <c r="AA7" s="29">
        <v>203.9</v>
      </c>
      <c r="AB7" s="29">
        <v>203.49</v>
      </c>
      <c r="AC7" s="29">
        <v>202.83</v>
      </c>
      <c r="AD7" s="29">
        <v>201.16</v>
      </c>
      <c r="AE7" s="29">
        <v>203.62</v>
      </c>
      <c r="AF7" s="29">
        <v>205.54</v>
      </c>
      <c r="AG7" s="29">
        <v>205.03</v>
      </c>
      <c r="AH7" s="29">
        <v>201.49</v>
      </c>
      <c r="AI7" s="29">
        <v>201.59</v>
      </c>
      <c r="AJ7" s="29">
        <v>205.05</v>
      </c>
      <c r="AK7" s="29">
        <v>197.39</v>
      </c>
      <c r="AL7" s="29">
        <v>194.28</v>
      </c>
      <c r="AM7" s="29">
        <v>193.52</v>
      </c>
      <c r="AN7" s="29">
        <v>194.95</v>
      </c>
      <c r="AO7" s="29">
        <v>192.38</v>
      </c>
      <c r="AP7" s="29">
        <v>190.86</v>
      </c>
      <c r="AQ7" s="29">
        <v>191.12</v>
      </c>
      <c r="AR7" s="29">
        <v>192.31</v>
      </c>
      <c r="AS7" s="29">
        <v>191.25</v>
      </c>
      <c r="AT7" s="29">
        <v>199.88</v>
      </c>
      <c r="AU7" s="29">
        <v>204.46</v>
      </c>
      <c r="AV7" s="29">
        <v>202.75</v>
      </c>
      <c r="AW7" s="29">
        <v>204.36</v>
      </c>
      <c r="AX7" s="29">
        <v>207.72</v>
      </c>
      <c r="AY7" s="29">
        <v>205.65</v>
      </c>
      <c r="AZ7" s="29">
        <v>203.71</v>
      </c>
      <c r="BA7" s="29">
        <v>204.13</v>
      </c>
      <c r="BB7" s="29">
        <v>204.21</v>
      </c>
      <c r="BC7" s="29">
        <v>203.44</v>
      </c>
      <c r="BD7" s="29">
        <v>204.24</v>
      </c>
      <c r="BE7" s="29">
        <v>199.24</v>
      </c>
      <c r="BF7" s="29">
        <v>197.47</v>
      </c>
      <c r="BG7" s="29">
        <v>196.77</v>
      </c>
      <c r="BH7" s="29">
        <v>194.92</v>
      </c>
      <c r="BI7" s="29">
        <v>237.55</v>
      </c>
      <c r="BJ7" s="29">
        <v>241.26</v>
      </c>
      <c r="BK7" s="29">
        <v>238.4</v>
      </c>
      <c r="BL7" s="29">
        <v>228.56</v>
      </c>
      <c r="BM7" s="29">
        <v>230.78</v>
      </c>
      <c r="BN7" s="29">
        <v>230.78</v>
      </c>
      <c r="BO7" s="29">
        <v>225.36</v>
      </c>
      <c r="BP7" s="29">
        <v>232.22</v>
      </c>
      <c r="BQ7" s="29">
        <v>242.33</v>
      </c>
      <c r="BR7" s="29">
        <v>245.87</v>
      </c>
      <c r="BS7" s="29">
        <v>249.86</v>
      </c>
      <c r="BT7" s="29">
        <v>247.49</v>
      </c>
      <c r="BU7" s="29">
        <v>248.72</v>
      </c>
      <c r="BV7" s="29">
        <v>240.92</v>
      </c>
      <c r="BW7" s="29">
        <v>242.41</v>
      </c>
      <c r="BX7" s="30">
        <v>116.17</v>
      </c>
      <c r="BY7" s="30">
        <v>113.2</v>
      </c>
      <c r="BZ7" s="30">
        <v>113.04</v>
      </c>
      <c r="CA7" s="30">
        <v>113.4</v>
      </c>
      <c r="CB7" s="30">
        <v>113.04</v>
      </c>
      <c r="CC7" s="30">
        <v>116.44</v>
      </c>
      <c r="CD7" s="30">
        <v>115.48</v>
      </c>
      <c r="CE7" s="30">
        <v>116.17</v>
      </c>
      <c r="CF7" s="30">
        <v>115.46</v>
      </c>
      <c r="CG7" s="30">
        <v>116.23</v>
      </c>
      <c r="CH7" s="30">
        <v>115.67</v>
      </c>
      <c r="CI7" s="30">
        <v>115.25</v>
      </c>
      <c r="CJ7" s="30">
        <v>114.95</v>
      </c>
      <c r="CK7" s="30">
        <v>112.52</v>
      </c>
      <c r="CL7" s="30">
        <v>111.42</v>
      </c>
      <c r="CM7" s="30">
        <v>115.12</v>
      </c>
    </row>
    <row r="8" spans="1:91" x14ac:dyDescent="0.25">
      <c r="A8" s="28" t="s">
        <v>7</v>
      </c>
      <c r="B8" s="29">
        <v>52705</v>
      </c>
      <c r="C8" s="29">
        <v>52705</v>
      </c>
      <c r="D8" s="29">
        <v>52700</v>
      </c>
      <c r="E8" s="29">
        <v>49000</v>
      </c>
      <c r="F8" s="29">
        <v>49000</v>
      </c>
      <c r="G8" s="29">
        <v>46000</v>
      </c>
      <c r="H8" s="29">
        <v>46000</v>
      </c>
      <c r="I8" s="29">
        <v>45000</v>
      </c>
      <c r="J8" s="29">
        <v>45000</v>
      </c>
      <c r="K8" s="29">
        <v>46000</v>
      </c>
      <c r="L8" s="29">
        <v>46000</v>
      </c>
      <c r="M8" s="29">
        <v>46005</v>
      </c>
      <c r="N8" s="29">
        <v>46005</v>
      </c>
      <c r="O8" s="29">
        <v>52010</v>
      </c>
      <c r="P8" s="29">
        <v>55900</v>
      </c>
      <c r="Q8" s="29">
        <v>55900</v>
      </c>
      <c r="R8" s="29">
        <v>55900</v>
      </c>
      <c r="S8" s="29">
        <v>54000</v>
      </c>
      <c r="T8" s="29">
        <v>54000</v>
      </c>
      <c r="U8" s="29">
        <v>54000</v>
      </c>
      <c r="V8" s="29">
        <v>58000</v>
      </c>
      <c r="W8" s="29">
        <v>50000</v>
      </c>
      <c r="X8" s="29">
        <v>46500</v>
      </c>
      <c r="Y8" s="29">
        <v>35000</v>
      </c>
      <c r="Z8" s="29">
        <v>35000</v>
      </c>
      <c r="AA8" s="29">
        <v>35000</v>
      </c>
      <c r="AB8" s="29">
        <v>35000</v>
      </c>
      <c r="AC8" s="29">
        <v>35000</v>
      </c>
      <c r="AD8" s="29">
        <v>35000</v>
      </c>
      <c r="AE8" s="29">
        <v>35000</v>
      </c>
      <c r="AF8" s="29">
        <v>35000</v>
      </c>
      <c r="AG8" s="29">
        <v>35000</v>
      </c>
      <c r="AH8" s="29">
        <v>35000</v>
      </c>
      <c r="AI8" s="29">
        <v>35000</v>
      </c>
      <c r="AJ8" s="29">
        <v>35000</v>
      </c>
      <c r="AK8" s="29">
        <v>35000</v>
      </c>
      <c r="AL8" s="29">
        <v>35000</v>
      </c>
      <c r="AM8" s="29">
        <v>33000</v>
      </c>
      <c r="AN8" s="29">
        <v>33000</v>
      </c>
      <c r="AO8" s="29">
        <v>33000</v>
      </c>
      <c r="AP8" s="29">
        <v>33000</v>
      </c>
      <c r="AQ8" s="29">
        <v>33000</v>
      </c>
      <c r="AR8" s="29">
        <v>33000</v>
      </c>
      <c r="AS8" s="29">
        <v>33000</v>
      </c>
      <c r="AT8" s="29">
        <v>33000</v>
      </c>
      <c r="AU8" s="29">
        <v>33000</v>
      </c>
      <c r="AV8" s="29">
        <v>33000</v>
      </c>
      <c r="AW8" s="29">
        <v>33000</v>
      </c>
      <c r="AX8" s="29">
        <v>33000</v>
      </c>
      <c r="AY8" s="29">
        <v>33000</v>
      </c>
      <c r="AZ8" s="29">
        <v>33000</v>
      </c>
      <c r="BA8" s="29">
        <v>33000</v>
      </c>
      <c r="BB8" s="29">
        <v>33000</v>
      </c>
      <c r="BC8" s="29">
        <v>30525</v>
      </c>
      <c r="BD8" s="29">
        <v>30525</v>
      </c>
      <c r="BE8" s="29">
        <v>26900</v>
      </c>
      <c r="BF8" s="29">
        <v>26900</v>
      </c>
      <c r="BG8" s="29">
        <v>27000</v>
      </c>
      <c r="BH8" s="29">
        <v>27000</v>
      </c>
      <c r="BI8" s="29">
        <v>180</v>
      </c>
      <c r="BJ8" s="29">
        <v>190</v>
      </c>
      <c r="BK8" s="29">
        <v>200</v>
      </c>
      <c r="BL8" s="29">
        <v>215</v>
      </c>
      <c r="BM8" s="29">
        <v>230</v>
      </c>
      <c r="BN8" s="29">
        <v>230</v>
      </c>
      <c r="BO8" s="29">
        <v>260</v>
      </c>
      <c r="BP8" s="29">
        <v>275</v>
      </c>
      <c r="BQ8" s="29">
        <v>295</v>
      </c>
      <c r="BR8" s="29">
        <v>315</v>
      </c>
      <c r="BS8" s="29">
        <v>330</v>
      </c>
      <c r="BT8" s="29">
        <v>350</v>
      </c>
      <c r="BU8" s="29">
        <v>375</v>
      </c>
      <c r="BV8" s="29">
        <v>400</v>
      </c>
      <c r="BW8" s="29">
        <v>430</v>
      </c>
      <c r="BX8" s="30">
        <v>170</v>
      </c>
      <c r="BY8" s="30">
        <v>165</v>
      </c>
      <c r="BZ8" s="30">
        <v>170</v>
      </c>
      <c r="CA8" s="30">
        <v>170</v>
      </c>
      <c r="CB8" s="30">
        <v>170</v>
      </c>
      <c r="CC8" s="30">
        <v>170</v>
      </c>
      <c r="CD8" s="30">
        <v>165</v>
      </c>
      <c r="CE8" s="30">
        <v>165</v>
      </c>
      <c r="CF8" s="30">
        <v>160</v>
      </c>
      <c r="CG8" s="30">
        <v>150</v>
      </c>
      <c r="CH8" s="30">
        <v>150</v>
      </c>
      <c r="CI8" s="30">
        <v>150</v>
      </c>
      <c r="CJ8" s="30">
        <v>150</v>
      </c>
      <c r="CK8" s="30">
        <v>150</v>
      </c>
      <c r="CL8" s="30">
        <v>150</v>
      </c>
      <c r="CM8" s="30">
        <v>150</v>
      </c>
    </row>
    <row r="9" spans="1:91" x14ac:dyDescent="0.25">
      <c r="A9" s="28" t="s">
        <v>8</v>
      </c>
      <c r="B9" s="29">
        <v>650.67999999999995</v>
      </c>
      <c r="C9" s="29">
        <v>650.67999999999995</v>
      </c>
      <c r="D9" s="29">
        <v>650.62</v>
      </c>
      <c r="E9" s="29">
        <v>604.94000000000005</v>
      </c>
      <c r="F9" s="29">
        <v>604.94000000000005</v>
      </c>
      <c r="G9" s="29">
        <v>567.9</v>
      </c>
      <c r="H9" s="29">
        <v>567.9</v>
      </c>
      <c r="I9" s="29">
        <v>555.55999999999995</v>
      </c>
      <c r="J9" s="29">
        <v>555.55999999999995</v>
      </c>
      <c r="K9" s="29">
        <v>567.9</v>
      </c>
      <c r="L9" s="29">
        <v>567.9</v>
      </c>
      <c r="M9" s="29">
        <v>567.96</v>
      </c>
      <c r="N9" s="29">
        <v>567.96</v>
      </c>
      <c r="O9" s="29">
        <v>642.1</v>
      </c>
      <c r="P9" s="29">
        <v>690.12</v>
      </c>
      <c r="Q9" s="29">
        <v>690.12</v>
      </c>
      <c r="R9" s="29">
        <v>690.12</v>
      </c>
      <c r="S9" s="29">
        <v>666.67</v>
      </c>
      <c r="T9" s="29">
        <v>666.67</v>
      </c>
      <c r="U9" s="29">
        <v>666.67</v>
      </c>
      <c r="V9" s="29">
        <v>716.05</v>
      </c>
      <c r="W9" s="29">
        <v>617.28</v>
      </c>
      <c r="X9" s="29">
        <v>574.07000000000005</v>
      </c>
      <c r="Y9" s="29">
        <v>432.1</v>
      </c>
      <c r="Z9" s="29">
        <v>432.1</v>
      </c>
      <c r="AA9" s="29">
        <v>432.1</v>
      </c>
      <c r="AB9" s="29">
        <v>432.1</v>
      </c>
      <c r="AC9" s="29">
        <v>432.1</v>
      </c>
      <c r="AD9" s="29">
        <v>432.1</v>
      </c>
      <c r="AE9" s="29">
        <v>432.1</v>
      </c>
      <c r="AF9" s="29">
        <v>432.1</v>
      </c>
      <c r="AG9" s="29">
        <v>432.1</v>
      </c>
      <c r="AH9" s="29">
        <v>432.1</v>
      </c>
      <c r="AI9" s="29">
        <v>432.1</v>
      </c>
      <c r="AJ9" s="29">
        <v>432.1</v>
      </c>
      <c r="AK9" s="29">
        <v>432.1</v>
      </c>
      <c r="AL9" s="29">
        <v>432.1</v>
      </c>
      <c r="AM9" s="29">
        <v>407.41</v>
      </c>
      <c r="AN9" s="29">
        <v>407.41</v>
      </c>
      <c r="AO9" s="29">
        <v>407.41</v>
      </c>
      <c r="AP9" s="29">
        <v>407.41</v>
      </c>
      <c r="AQ9" s="29">
        <v>407.41</v>
      </c>
      <c r="AR9" s="29">
        <v>407.41</v>
      </c>
      <c r="AS9" s="29">
        <v>407.41</v>
      </c>
      <c r="AT9" s="29">
        <v>407.41</v>
      </c>
      <c r="AU9" s="29">
        <v>407.41</v>
      </c>
      <c r="AV9" s="29">
        <v>407.41</v>
      </c>
      <c r="AW9" s="29">
        <v>407.41</v>
      </c>
      <c r="AX9" s="29">
        <v>407.41</v>
      </c>
      <c r="AY9" s="29">
        <v>407.41</v>
      </c>
      <c r="AZ9" s="29">
        <v>407.41</v>
      </c>
      <c r="BA9" s="29">
        <v>407.41</v>
      </c>
      <c r="BB9" s="29">
        <v>407.41</v>
      </c>
      <c r="BC9" s="29">
        <v>376.85</v>
      </c>
      <c r="BD9" s="29">
        <v>376.85</v>
      </c>
      <c r="BE9" s="29">
        <v>332.1</v>
      </c>
      <c r="BF9" s="29">
        <v>332.1</v>
      </c>
      <c r="BG9" s="29">
        <v>333.33</v>
      </c>
      <c r="BH9" s="29">
        <v>333.33</v>
      </c>
      <c r="BI9" s="29">
        <v>222.1</v>
      </c>
      <c r="BJ9" s="29">
        <v>234.44</v>
      </c>
      <c r="BK9" s="29">
        <v>246.78</v>
      </c>
      <c r="BL9" s="29">
        <v>265.27999999999997</v>
      </c>
      <c r="BM9" s="29">
        <v>283.79000000000002</v>
      </c>
      <c r="BN9" s="29">
        <v>283.79000000000002</v>
      </c>
      <c r="BO9" s="29">
        <v>320.81</v>
      </c>
      <c r="BP9" s="29">
        <v>339.32</v>
      </c>
      <c r="BQ9" s="29">
        <v>364</v>
      </c>
      <c r="BR9" s="29">
        <v>388.67</v>
      </c>
      <c r="BS9" s="29">
        <v>407.18</v>
      </c>
      <c r="BT9" s="29">
        <v>431.86</v>
      </c>
      <c r="BU9" s="29">
        <v>462.71</v>
      </c>
      <c r="BV9" s="29">
        <v>493.55</v>
      </c>
      <c r="BW9" s="29">
        <v>530.57000000000005</v>
      </c>
      <c r="BX9" s="30">
        <v>209.76</v>
      </c>
      <c r="BY9" s="30">
        <v>203.59</v>
      </c>
      <c r="BZ9" s="30">
        <v>209.76</v>
      </c>
      <c r="CA9" s="30">
        <v>209.76</v>
      </c>
      <c r="CB9" s="30">
        <v>209.76</v>
      </c>
      <c r="CC9" s="30">
        <v>209.76</v>
      </c>
      <c r="CD9" s="30">
        <v>203.59</v>
      </c>
      <c r="CE9" s="30">
        <v>203.59</v>
      </c>
      <c r="CF9" s="30">
        <v>197.42</v>
      </c>
      <c r="CG9" s="30">
        <v>185.08</v>
      </c>
      <c r="CH9" s="30">
        <v>185.08</v>
      </c>
      <c r="CI9" s="30">
        <v>185.08</v>
      </c>
      <c r="CJ9" s="30">
        <v>185.08</v>
      </c>
      <c r="CK9" s="30">
        <v>185.08</v>
      </c>
      <c r="CL9" s="30">
        <v>185.08</v>
      </c>
      <c r="CM9" s="30">
        <v>185.08</v>
      </c>
    </row>
    <row r="10" spans="1:91" x14ac:dyDescent="0.25">
      <c r="A10" s="28" t="s">
        <v>9</v>
      </c>
      <c r="B10" s="29">
        <v>85000</v>
      </c>
      <c r="C10" s="29">
        <v>85000</v>
      </c>
      <c r="D10" s="29">
        <v>80000</v>
      </c>
      <c r="E10" s="29">
        <v>83000</v>
      </c>
      <c r="F10" s="29">
        <v>82800</v>
      </c>
      <c r="G10" s="29">
        <v>83000</v>
      </c>
      <c r="H10" s="29">
        <v>82500</v>
      </c>
      <c r="I10" s="29">
        <v>82500</v>
      </c>
      <c r="J10" s="29">
        <v>83000</v>
      </c>
      <c r="K10" s="29">
        <v>84000</v>
      </c>
      <c r="L10" s="29">
        <v>86000</v>
      </c>
      <c r="M10" s="29">
        <v>83000</v>
      </c>
      <c r="N10" s="29">
        <v>83000</v>
      </c>
      <c r="O10" s="29">
        <v>149000</v>
      </c>
      <c r="P10" s="29">
        <v>153000</v>
      </c>
      <c r="Q10" s="29">
        <v>150000</v>
      </c>
      <c r="R10" s="29">
        <v>149000</v>
      </c>
      <c r="S10" s="29">
        <v>146000</v>
      </c>
      <c r="T10" s="29">
        <v>148500</v>
      </c>
      <c r="U10" s="29">
        <v>149000</v>
      </c>
      <c r="V10" s="29">
        <v>147000</v>
      </c>
      <c r="W10" s="29">
        <v>150000</v>
      </c>
      <c r="X10" s="29">
        <v>150000</v>
      </c>
      <c r="Y10" s="29">
        <v>5300</v>
      </c>
      <c r="Z10" s="29">
        <v>5250</v>
      </c>
      <c r="AA10" s="29">
        <v>5000</v>
      </c>
      <c r="AB10" s="29">
        <v>5000</v>
      </c>
      <c r="AC10" s="29">
        <v>5000</v>
      </c>
      <c r="AD10" s="29">
        <v>5000</v>
      </c>
      <c r="AE10" s="29">
        <v>4995</v>
      </c>
      <c r="AF10" s="29">
        <v>4995</v>
      </c>
      <c r="AG10" s="29">
        <v>4995</v>
      </c>
      <c r="AH10" s="29">
        <v>4900</v>
      </c>
      <c r="AI10" s="29">
        <v>4800</v>
      </c>
      <c r="AJ10" s="29">
        <v>4700</v>
      </c>
      <c r="AK10" s="29">
        <v>4700</v>
      </c>
      <c r="AL10" s="29">
        <v>4600</v>
      </c>
      <c r="AM10" s="29">
        <v>4595</v>
      </c>
      <c r="AN10" s="29">
        <v>4500</v>
      </c>
      <c r="AO10" s="29">
        <v>4700</v>
      </c>
      <c r="AP10" s="29">
        <v>4500</v>
      </c>
      <c r="AQ10" s="29">
        <v>4500</v>
      </c>
      <c r="AR10" s="29">
        <v>4700</v>
      </c>
      <c r="AS10" s="29">
        <v>4555</v>
      </c>
      <c r="AT10" s="29">
        <v>4560</v>
      </c>
      <c r="AU10" s="29">
        <v>4895</v>
      </c>
      <c r="AV10" s="29">
        <v>4895</v>
      </c>
      <c r="AW10" s="29">
        <v>4805</v>
      </c>
      <c r="AX10" s="29">
        <v>4600</v>
      </c>
      <c r="AY10" s="29">
        <v>4700</v>
      </c>
      <c r="AZ10" s="29">
        <v>4805</v>
      </c>
      <c r="BA10" s="29">
        <v>4805</v>
      </c>
      <c r="BB10" s="29">
        <v>4985</v>
      </c>
      <c r="BC10" s="29">
        <v>4945</v>
      </c>
      <c r="BD10" s="29">
        <v>4890</v>
      </c>
      <c r="BE10" s="29">
        <v>3950</v>
      </c>
      <c r="BF10" s="29">
        <v>3900</v>
      </c>
      <c r="BG10" s="29">
        <v>3895</v>
      </c>
      <c r="BH10" s="29">
        <v>3900</v>
      </c>
      <c r="BI10" s="29">
        <v>1745</v>
      </c>
      <c r="BJ10" s="29">
        <v>1745</v>
      </c>
      <c r="BK10" s="29">
        <v>1745</v>
      </c>
      <c r="BL10" s="29">
        <v>1745</v>
      </c>
      <c r="BM10" s="29">
        <v>1830</v>
      </c>
      <c r="BN10" s="29">
        <v>1830</v>
      </c>
      <c r="BO10" s="29">
        <v>1900</v>
      </c>
      <c r="BP10" s="29">
        <v>1900</v>
      </c>
      <c r="BQ10" s="29">
        <v>1900</v>
      </c>
      <c r="BR10" s="29">
        <v>1830</v>
      </c>
      <c r="BS10" s="29">
        <v>1800</v>
      </c>
      <c r="BT10" s="29">
        <v>1700</v>
      </c>
      <c r="BU10" s="29">
        <v>1800</v>
      </c>
      <c r="BV10" s="29">
        <v>1800</v>
      </c>
      <c r="BW10" s="29">
        <v>1800</v>
      </c>
      <c r="BX10" s="30">
        <v>1160</v>
      </c>
      <c r="BY10" s="30">
        <v>1100</v>
      </c>
      <c r="BZ10" s="30">
        <v>1080</v>
      </c>
      <c r="CA10" s="30">
        <v>1100</v>
      </c>
      <c r="CB10" s="30">
        <v>1100</v>
      </c>
      <c r="CC10" s="30">
        <v>1100</v>
      </c>
      <c r="CD10" s="30">
        <v>1100</v>
      </c>
      <c r="CE10" s="30">
        <v>1100</v>
      </c>
      <c r="CF10" s="30">
        <v>1180</v>
      </c>
      <c r="CG10" s="30">
        <v>1160</v>
      </c>
      <c r="CH10" s="30">
        <v>1160</v>
      </c>
      <c r="CI10" s="30">
        <v>1200</v>
      </c>
      <c r="CJ10" s="30">
        <v>1250</v>
      </c>
      <c r="CK10" s="30">
        <v>1250</v>
      </c>
      <c r="CL10" s="30">
        <v>1300</v>
      </c>
      <c r="CM10" s="30">
        <v>1300</v>
      </c>
    </row>
    <row r="11" spans="1:91" x14ac:dyDescent="0.25">
      <c r="A11" s="28" t="s">
        <v>10</v>
      </c>
      <c r="B11" s="29">
        <v>179900</v>
      </c>
      <c r="C11" s="29">
        <v>179900</v>
      </c>
      <c r="D11" s="29">
        <v>179000</v>
      </c>
      <c r="E11" s="29">
        <v>204000</v>
      </c>
      <c r="F11" s="29">
        <v>205000</v>
      </c>
      <c r="G11" s="29">
        <v>205000</v>
      </c>
      <c r="H11" s="29">
        <v>192500</v>
      </c>
      <c r="I11" s="29">
        <v>194000</v>
      </c>
      <c r="J11" s="29">
        <v>194000</v>
      </c>
      <c r="K11" s="29">
        <v>194000</v>
      </c>
      <c r="L11" s="29">
        <v>194000</v>
      </c>
      <c r="M11" s="29">
        <v>200000</v>
      </c>
      <c r="N11" s="29">
        <v>200000</v>
      </c>
      <c r="O11" s="29">
        <v>205000</v>
      </c>
      <c r="P11" s="29">
        <v>220375</v>
      </c>
      <c r="Q11" s="29">
        <v>205100</v>
      </c>
      <c r="R11" s="29">
        <v>205100</v>
      </c>
      <c r="S11" s="29">
        <v>206005</v>
      </c>
      <c r="T11" s="29">
        <v>206005</v>
      </c>
      <c r="U11" s="29">
        <v>210000</v>
      </c>
      <c r="V11" s="29">
        <v>210000</v>
      </c>
      <c r="W11" s="29">
        <v>192080</v>
      </c>
      <c r="X11" s="29">
        <v>192500</v>
      </c>
      <c r="Y11" s="29">
        <v>174000</v>
      </c>
      <c r="Z11" s="29">
        <v>174000</v>
      </c>
      <c r="AA11" s="29">
        <v>174000</v>
      </c>
      <c r="AB11" s="29">
        <v>174000</v>
      </c>
      <c r="AC11" s="29">
        <v>174000</v>
      </c>
      <c r="AD11" s="29">
        <v>174000</v>
      </c>
      <c r="AE11" s="29">
        <v>174000</v>
      </c>
      <c r="AF11" s="29">
        <v>174000</v>
      </c>
      <c r="AG11" s="29">
        <v>174000</v>
      </c>
      <c r="AH11" s="29">
        <v>174000</v>
      </c>
      <c r="AI11" s="29">
        <v>168000</v>
      </c>
      <c r="AJ11" s="29">
        <v>168000</v>
      </c>
      <c r="AK11" s="29">
        <v>168000</v>
      </c>
      <c r="AL11" s="29">
        <v>168000</v>
      </c>
      <c r="AM11" s="29">
        <v>168000</v>
      </c>
      <c r="AN11" s="29">
        <v>168000</v>
      </c>
      <c r="AO11" s="29">
        <v>168000</v>
      </c>
      <c r="AP11" s="29">
        <v>168000</v>
      </c>
      <c r="AQ11" s="29">
        <v>168000</v>
      </c>
      <c r="AR11" s="29">
        <v>168000</v>
      </c>
      <c r="AS11" s="29">
        <v>168000</v>
      </c>
      <c r="AT11" s="29">
        <v>156500</v>
      </c>
      <c r="AU11" s="29">
        <v>154000</v>
      </c>
      <c r="AV11" s="29">
        <v>154000</v>
      </c>
      <c r="AW11" s="29">
        <v>154000</v>
      </c>
      <c r="AX11" s="29">
        <v>154000</v>
      </c>
      <c r="AY11" s="29">
        <v>154000</v>
      </c>
      <c r="AZ11" s="29">
        <v>150000</v>
      </c>
      <c r="BA11" s="29">
        <v>150000</v>
      </c>
      <c r="BB11" s="29">
        <v>150000</v>
      </c>
      <c r="BC11" s="29">
        <v>150000</v>
      </c>
      <c r="BD11" s="29">
        <v>150000</v>
      </c>
      <c r="BE11" s="29">
        <v>146450</v>
      </c>
      <c r="BF11" s="29">
        <v>146450</v>
      </c>
      <c r="BG11" s="29">
        <v>146450</v>
      </c>
      <c r="BH11" s="29">
        <v>146450</v>
      </c>
      <c r="BI11" s="29">
        <v>3150</v>
      </c>
      <c r="BJ11" s="29">
        <v>3200</v>
      </c>
      <c r="BK11" s="29">
        <v>3140</v>
      </c>
      <c r="BL11" s="29">
        <v>3100</v>
      </c>
      <c r="BM11" s="29">
        <v>3000</v>
      </c>
      <c r="BN11" s="29">
        <v>3000</v>
      </c>
      <c r="BO11" s="29">
        <v>3000</v>
      </c>
      <c r="BP11" s="29">
        <v>3000</v>
      </c>
      <c r="BQ11" s="29">
        <v>3000</v>
      </c>
      <c r="BR11" s="29">
        <v>3000</v>
      </c>
      <c r="BS11" s="29">
        <v>3000</v>
      </c>
      <c r="BT11" s="29">
        <v>2800</v>
      </c>
      <c r="BU11" s="29">
        <v>3000</v>
      </c>
      <c r="BV11" s="29">
        <v>2950</v>
      </c>
      <c r="BW11" s="29">
        <v>2950</v>
      </c>
      <c r="BX11" s="30">
        <v>1990</v>
      </c>
      <c r="BY11" s="30">
        <v>1950</v>
      </c>
      <c r="BZ11" s="30">
        <v>1900</v>
      </c>
      <c r="CA11" s="30">
        <v>1800</v>
      </c>
      <c r="CB11" s="30">
        <v>1800</v>
      </c>
      <c r="CC11" s="30">
        <v>1800</v>
      </c>
      <c r="CD11" s="30">
        <v>1800</v>
      </c>
      <c r="CE11" s="30">
        <v>1750</v>
      </c>
      <c r="CF11" s="30">
        <v>1750</v>
      </c>
      <c r="CG11" s="30">
        <v>1800</v>
      </c>
      <c r="CH11" s="30">
        <v>1800</v>
      </c>
      <c r="CI11" s="30">
        <v>1800</v>
      </c>
      <c r="CJ11" s="30">
        <v>1900</v>
      </c>
      <c r="CK11" s="30">
        <v>1900</v>
      </c>
      <c r="CL11" s="30">
        <v>1820</v>
      </c>
      <c r="CM11" s="30">
        <v>1820</v>
      </c>
    </row>
    <row r="12" spans="1:91" x14ac:dyDescent="0.25">
      <c r="A12" s="28" t="s">
        <v>11</v>
      </c>
      <c r="B12" s="29">
        <v>91000</v>
      </c>
      <c r="C12" s="29">
        <v>91000</v>
      </c>
      <c r="D12" s="29">
        <v>91000</v>
      </c>
      <c r="E12" s="29">
        <v>156000</v>
      </c>
      <c r="F12" s="29">
        <v>156000</v>
      </c>
      <c r="G12" s="29">
        <v>156000</v>
      </c>
      <c r="H12" s="29">
        <v>156000</v>
      </c>
      <c r="I12" s="29">
        <v>159120</v>
      </c>
      <c r="J12" s="29">
        <v>159120</v>
      </c>
      <c r="K12" s="29">
        <v>150000</v>
      </c>
      <c r="L12" s="29">
        <v>150000</v>
      </c>
      <c r="M12" s="29">
        <v>145000</v>
      </c>
      <c r="N12" s="29">
        <v>142500</v>
      </c>
      <c r="O12" s="29">
        <v>115000</v>
      </c>
      <c r="P12" s="29">
        <v>115510</v>
      </c>
      <c r="Q12" s="29">
        <v>115510</v>
      </c>
      <c r="R12" s="29">
        <v>116500</v>
      </c>
      <c r="S12" s="29">
        <v>125000</v>
      </c>
      <c r="T12" s="29">
        <v>134375</v>
      </c>
      <c r="U12" s="29">
        <v>144450</v>
      </c>
      <c r="V12" s="29">
        <v>144995</v>
      </c>
      <c r="W12" s="29">
        <v>117005</v>
      </c>
      <c r="X12" s="29">
        <v>117005</v>
      </c>
      <c r="Y12" s="29">
        <v>60000</v>
      </c>
      <c r="Z12" s="29">
        <v>60000</v>
      </c>
      <c r="AA12" s="29">
        <v>60000</v>
      </c>
      <c r="AB12" s="29">
        <v>60000</v>
      </c>
      <c r="AC12" s="29">
        <v>60000</v>
      </c>
      <c r="AD12" s="29">
        <v>60000</v>
      </c>
      <c r="AE12" s="29">
        <v>59000</v>
      </c>
      <c r="AF12" s="29">
        <v>59000</v>
      </c>
      <c r="AG12" s="29">
        <v>59000</v>
      </c>
      <c r="AH12" s="29">
        <v>59000</v>
      </c>
      <c r="AI12" s="29">
        <v>59000</v>
      </c>
      <c r="AJ12" s="29">
        <v>59000</v>
      </c>
      <c r="AK12" s="29">
        <v>59000</v>
      </c>
      <c r="AL12" s="29">
        <v>57000</v>
      </c>
      <c r="AM12" s="29">
        <v>60000</v>
      </c>
      <c r="AN12" s="29">
        <v>59000</v>
      </c>
      <c r="AO12" s="29">
        <v>58000</v>
      </c>
      <c r="AP12" s="29">
        <v>60000</v>
      </c>
      <c r="AQ12" s="29">
        <v>64500</v>
      </c>
      <c r="AR12" s="29">
        <v>64000</v>
      </c>
      <c r="AS12" s="29">
        <v>60500</v>
      </c>
      <c r="AT12" s="29">
        <v>60500</v>
      </c>
      <c r="AU12" s="29">
        <v>64000</v>
      </c>
      <c r="AV12" s="29">
        <v>64000</v>
      </c>
      <c r="AW12" s="29">
        <v>64000</v>
      </c>
      <c r="AX12" s="29">
        <v>64000</v>
      </c>
      <c r="AY12" s="29">
        <v>65000</v>
      </c>
      <c r="AZ12" s="29">
        <v>65000</v>
      </c>
      <c r="BA12" s="29">
        <v>65000</v>
      </c>
      <c r="BB12" s="29">
        <v>64500</v>
      </c>
      <c r="BC12" s="29">
        <v>64005</v>
      </c>
      <c r="BD12" s="29">
        <v>65000</v>
      </c>
      <c r="BE12" s="29">
        <v>64005</v>
      </c>
      <c r="BF12" s="29">
        <v>64500</v>
      </c>
      <c r="BG12" s="29">
        <v>63500</v>
      </c>
      <c r="BH12" s="29">
        <v>63500</v>
      </c>
      <c r="BI12" s="29">
        <v>615</v>
      </c>
      <c r="BJ12" s="29">
        <v>660</v>
      </c>
      <c r="BK12" s="29">
        <v>660</v>
      </c>
      <c r="BL12" s="29">
        <v>615</v>
      </c>
      <c r="BM12" s="29">
        <v>660</v>
      </c>
      <c r="BN12" s="29">
        <v>660</v>
      </c>
      <c r="BO12" s="29">
        <v>705</v>
      </c>
      <c r="BP12" s="29">
        <v>755</v>
      </c>
      <c r="BQ12" s="29">
        <v>805</v>
      </c>
      <c r="BR12" s="29">
        <v>865</v>
      </c>
      <c r="BS12" s="29">
        <v>810</v>
      </c>
      <c r="BT12" s="29">
        <v>800</v>
      </c>
      <c r="BU12" s="29">
        <v>800</v>
      </c>
      <c r="BV12" s="29">
        <v>790</v>
      </c>
      <c r="BW12" s="29">
        <v>790</v>
      </c>
      <c r="BX12" s="30">
        <v>460</v>
      </c>
      <c r="BY12" s="30">
        <v>490</v>
      </c>
      <c r="BZ12" s="30">
        <v>525</v>
      </c>
      <c r="CA12" s="30">
        <v>550</v>
      </c>
      <c r="CB12" s="30">
        <v>580</v>
      </c>
      <c r="CC12" s="30">
        <v>610</v>
      </c>
      <c r="CD12" s="30">
        <v>610</v>
      </c>
      <c r="CE12" s="30">
        <v>595</v>
      </c>
      <c r="CF12" s="30">
        <v>595</v>
      </c>
      <c r="CG12" s="30">
        <v>590</v>
      </c>
      <c r="CH12" s="30">
        <v>590</v>
      </c>
      <c r="CI12" s="30">
        <v>580</v>
      </c>
      <c r="CJ12" s="30">
        <v>580</v>
      </c>
      <c r="CK12" s="30">
        <v>550</v>
      </c>
      <c r="CL12" s="30">
        <v>525</v>
      </c>
      <c r="CM12" s="30">
        <v>525</v>
      </c>
    </row>
    <row r="13" spans="1:91" x14ac:dyDescent="0.25">
      <c r="A13" s="28" t="s">
        <v>12</v>
      </c>
      <c r="B13" s="29">
        <v>408000</v>
      </c>
      <c r="C13" s="29">
        <v>408000</v>
      </c>
      <c r="D13" s="29">
        <v>422000</v>
      </c>
      <c r="E13" s="29">
        <v>650275</v>
      </c>
      <c r="F13" s="29">
        <v>663280</v>
      </c>
      <c r="G13" s="29">
        <v>699500</v>
      </c>
      <c r="H13" s="29">
        <v>699000</v>
      </c>
      <c r="I13" s="29">
        <v>699000</v>
      </c>
      <c r="J13" s="29">
        <v>699000</v>
      </c>
      <c r="K13" s="29">
        <v>690000</v>
      </c>
      <c r="L13" s="29">
        <v>690000</v>
      </c>
      <c r="M13" s="29">
        <v>690000</v>
      </c>
      <c r="N13" s="29">
        <v>640000</v>
      </c>
      <c r="O13" s="29">
        <v>680000</v>
      </c>
      <c r="P13" s="29">
        <v>679990</v>
      </c>
      <c r="Q13" s="29">
        <v>679990</v>
      </c>
      <c r="R13" s="29">
        <v>650000</v>
      </c>
      <c r="S13" s="29">
        <v>650000</v>
      </c>
      <c r="T13" s="29">
        <v>650000</v>
      </c>
      <c r="U13" s="29">
        <v>670000</v>
      </c>
      <c r="V13" s="29">
        <v>670000</v>
      </c>
      <c r="W13" s="29">
        <v>554905</v>
      </c>
      <c r="X13" s="29">
        <v>554905</v>
      </c>
      <c r="Y13" s="29">
        <v>400000</v>
      </c>
      <c r="Z13" s="29">
        <v>400000</v>
      </c>
      <c r="AA13" s="29">
        <v>370500</v>
      </c>
      <c r="AB13" s="29">
        <v>350000</v>
      </c>
      <c r="AC13" s="29">
        <v>350000</v>
      </c>
      <c r="AD13" s="29">
        <v>325000</v>
      </c>
      <c r="AE13" s="29">
        <v>325000</v>
      </c>
      <c r="AF13" s="29">
        <v>325000</v>
      </c>
      <c r="AG13" s="29">
        <v>325000</v>
      </c>
      <c r="AH13" s="29">
        <v>300625</v>
      </c>
      <c r="AI13" s="29">
        <v>290000</v>
      </c>
      <c r="AJ13" s="29">
        <v>290000</v>
      </c>
      <c r="AK13" s="29">
        <v>290000</v>
      </c>
      <c r="AL13" s="29">
        <v>290000</v>
      </c>
      <c r="AM13" s="29">
        <v>290500</v>
      </c>
      <c r="AN13" s="29">
        <v>290500</v>
      </c>
      <c r="AO13" s="29">
        <v>300000</v>
      </c>
      <c r="AP13" s="29">
        <v>300000</v>
      </c>
      <c r="AQ13" s="29">
        <v>300000</v>
      </c>
      <c r="AR13" s="29">
        <v>300000</v>
      </c>
      <c r="AS13" s="29">
        <v>300000</v>
      </c>
      <c r="AT13" s="29">
        <v>300000</v>
      </c>
      <c r="AU13" s="29">
        <v>300000</v>
      </c>
      <c r="AV13" s="29">
        <v>300000</v>
      </c>
      <c r="AW13" s="29">
        <v>300000</v>
      </c>
      <c r="AX13" s="29">
        <v>300000</v>
      </c>
      <c r="AY13" s="29">
        <v>300000</v>
      </c>
      <c r="AZ13" s="29">
        <v>300000</v>
      </c>
      <c r="BA13" s="29">
        <v>300000</v>
      </c>
      <c r="BB13" s="29">
        <v>300000</v>
      </c>
      <c r="BC13" s="29">
        <v>285000</v>
      </c>
      <c r="BD13" s="29">
        <v>300000</v>
      </c>
      <c r="BE13" s="29">
        <v>285000</v>
      </c>
      <c r="BF13" s="29">
        <v>280000</v>
      </c>
      <c r="BG13" s="29">
        <v>280000</v>
      </c>
      <c r="BH13" s="29">
        <v>280000</v>
      </c>
      <c r="BI13" s="29">
        <v>289000</v>
      </c>
      <c r="BJ13" s="29">
        <v>289000</v>
      </c>
      <c r="BK13" s="29">
        <v>289000</v>
      </c>
      <c r="BL13" s="29">
        <v>289000</v>
      </c>
      <c r="BM13" s="29">
        <v>267325</v>
      </c>
      <c r="BN13" s="29">
        <v>267325</v>
      </c>
      <c r="BO13" s="29">
        <v>250000</v>
      </c>
      <c r="BP13" s="29">
        <v>250000</v>
      </c>
      <c r="BQ13" s="29">
        <v>250000</v>
      </c>
      <c r="BR13" s="29">
        <v>250000</v>
      </c>
      <c r="BS13" s="29">
        <v>250000</v>
      </c>
      <c r="BT13" s="29">
        <v>231250</v>
      </c>
      <c r="BU13" s="29">
        <v>231250</v>
      </c>
      <c r="BV13" s="29">
        <v>231250</v>
      </c>
      <c r="BW13" s="29">
        <v>231250</v>
      </c>
      <c r="BX13" s="30">
        <v>122000</v>
      </c>
      <c r="BY13" s="30">
        <v>122000</v>
      </c>
      <c r="BZ13" s="30">
        <v>122000</v>
      </c>
      <c r="CA13" s="30">
        <v>122000</v>
      </c>
      <c r="CB13" s="30">
        <v>122000</v>
      </c>
      <c r="CC13" s="30">
        <v>122000</v>
      </c>
      <c r="CD13" s="30">
        <v>122000</v>
      </c>
      <c r="CE13" s="30">
        <v>122000</v>
      </c>
      <c r="CF13" s="30">
        <v>122000</v>
      </c>
      <c r="CG13" s="30">
        <v>122000</v>
      </c>
      <c r="CH13" s="30">
        <v>122000</v>
      </c>
      <c r="CI13" s="30">
        <v>122000</v>
      </c>
      <c r="CJ13" s="30">
        <v>122000</v>
      </c>
      <c r="CK13" s="30">
        <v>122000</v>
      </c>
      <c r="CL13" s="30">
        <v>122000</v>
      </c>
      <c r="CM13" s="30">
        <v>122000</v>
      </c>
    </row>
    <row r="14" spans="1:91" x14ac:dyDescent="0.25">
      <c r="A14" s="28" t="s">
        <v>13</v>
      </c>
      <c r="B14" s="29">
        <v>69375</v>
      </c>
      <c r="C14" s="29">
        <v>64175</v>
      </c>
      <c r="D14" s="29">
        <v>66005</v>
      </c>
      <c r="E14" s="29">
        <v>120000</v>
      </c>
      <c r="F14" s="29">
        <v>120000</v>
      </c>
      <c r="G14" s="29">
        <v>120000</v>
      </c>
      <c r="H14" s="29">
        <v>111000</v>
      </c>
      <c r="I14" s="29">
        <v>113220</v>
      </c>
      <c r="J14" s="29">
        <v>120000</v>
      </c>
      <c r="K14" s="29">
        <v>111000</v>
      </c>
      <c r="L14" s="29">
        <v>102675</v>
      </c>
      <c r="M14" s="29">
        <v>102675</v>
      </c>
      <c r="N14" s="29">
        <v>94980</v>
      </c>
      <c r="O14" s="29">
        <v>104000</v>
      </c>
      <c r="P14" s="29">
        <v>100000</v>
      </c>
      <c r="Q14" s="29">
        <v>100000</v>
      </c>
      <c r="R14" s="29">
        <v>100000</v>
      </c>
      <c r="S14" s="29">
        <v>100000</v>
      </c>
      <c r="T14" s="29">
        <v>100000</v>
      </c>
      <c r="U14" s="29">
        <v>100000</v>
      </c>
      <c r="V14" s="29">
        <v>105995</v>
      </c>
      <c r="W14" s="29">
        <v>153005</v>
      </c>
      <c r="X14" s="29">
        <v>150000</v>
      </c>
      <c r="Y14" s="29">
        <v>2900</v>
      </c>
      <c r="Z14" s="29">
        <v>2800</v>
      </c>
      <c r="AA14" s="29">
        <v>2800</v>
      </c>
      <c r="AB14" s="29">
        <v>2700</v>
      </c>
      <c r="AC14" s="29">
        <v>2695</v>
      </c>
      <c r="AD14" s="29">
        <v>2695</v>
      </c>
      <c r="AE14" s="29">
        <v>2645</v>
      </c>
      <c r="AF14" s="29">
        <v>2550</v>
      </c>
      <c r="AG14" s="29">
        <v>2655</v>
      </c>
      <c r="AH14" s="29">
        <v>2800</v>
      </c>
      <c r="AI14" s="29">
        <v>3000</v>
      </c>
      <c r="AJ14" s="29">
        <v>3000</v>
      </c>
      <c r="AK14" s="29">
        <v>2850</v>
      </c>
      <c r="AL14" s="29">
        <v>2995</v>
      </c>
      <c r="AM14" s="29">
        <v>3100</v>
      </c>
      <c r="AN14" s="29">
        <v>3000</v>
      </c>
      <c r="AO14" s="29">
        <v>3000</v>
      </c>
      <c r="AP14" s="29">
        <v>3000</v>
      </c>
      <c r="AQ14" s="29">
        <v>2790</v>
      </c>
      <c r="AR14" s="29">
        <v>2900</v>
      </c>
      <c r="AS14" s="29">
        <v>2705</v>
      </c>
      <c r="AT14" s="29">
        <v>2600</v>
      </c>
      <c r="AU14" s="29">
        <v>2600</v>
      </c>
      <c r="AV14" s="29">
        <v>2500</v>
      </c>
      <c r="AW14" s="29">
        <v>2600</v>
      </c>
      <c r="AX14" s="29">
        <v>2500</v>
      </c>
      <c r="AY14" s="29">
        <v>2500</v>
      </c>
      <c r="AZ14" s="29">
        <v>2500</v>
      </c>
      <c r="BA14" s="29">
        <v>2500</v>
      </c>
      <c r="BB14" s="29">
        <v>2685</v>
      </c>
      <c r="BC14" s="29">
        <v>2500</v>
      </c>
      <c r="BD14" s="29">
        <v>2680</v>
      </c>
      <c r="BE14" s="29">
        <v>1985</v>
      </c>
      <c r="BF14" s="29">
        <v>1990</v>
      </c>
      <c r="BG14" s="29">
        <v>1985</v>
      </c>
      <c r="BH14" s="29">
        <v>1840</v>
      </c>
      <c r="BI14" s="29">
        <v>1330</v>
      </c>
      <c r="BJ14" s="29">
        <v>1425</v>
      </c>
      <c r="BK14" s="29">
        <v>1530</v>
      </c>
      <c r="BL14" s="29">
        <v>1600</v>
      </c>
      <c r="BM14" s="29">
        <v>1580</v>
      </c>
      <c r="BN14" s="29">
        <v>1580</v>
      </c>
      <c r="BO14" s="29">
        <v>1360</v>
      </c>
      <c r="BP14" s="29">
        <v>1450</v>
      </c>
      <c r="BQ14" s="29">
        <v>1490</v>
      </c>
      <c r="BR14" s="29">
        <v>1450</v>
      </c>
      <c r="BS14" s="29">
        <v>1345</v>
      </c>
      <c r="BT14" s="29">
        <v>1395</v>
      </c>
      <c r="BU14" s="29">
        <v>1400</v>
      </c>
      <c r="BV14" s="29">
        <v>1395</v>
      </c>
      <c r="BW14" s="29">
        <v>1300</v>
      </c>
      <c r="BX14" s="30">
        <v>800</v>
      </c>
      <c r="BY14" s="30">
        <v>805</v>
      </c>
      <c r="BZ14" s="30">
        <v>865</v>
      </c>
      <c r="CA14" s="30">
        <v>870</v>
      </c>
      <c r="CB14" s="30">
        <v>900</v>
      </c>
      <c r="CC14" s="30">
        <v>890</v>
      </c>
      <c r="CD14" s="30">
        <v>895</v>
      </c>
      <c r="CE14" s="30">
        <v>925</v>
      </c>
      <c r="CF14" s="30">
        <v>930</v>
      </c>
      <c r="CG14" s="30">
        <v>925</v>
      </c>
      <c r="CH14" s="30">
        <v>945</v>
      </c>
      <c r="CI14" s="30">
        <v>945</v>
      </c>
      <c r="CJ14" s="30">
        <v>900</v>
      </c>
      <c r="CK14" s="30">
        <v>900</v>
      </c>
      <c r="CL14" s="30">
        <v>900</v>
      </c>
      <c r="CM14" s="30">
        <v>895</v>
      </c>
    </row>
    <row r="15" spans="1:91" x14ac:dyDescent="0.25">
      <c r="A15" s="28" t="s">
        <v>14</v>
      </c>
      <c r="B15" s="29">
        <v>19600</v>
      </c>
      <c r="C15" s="29">
        <v>20000</v>
      </c>
      <c r="D15" s="29">
        <v>20000</v>
      </c>
      <c r="E15" s="29">
        <v>18500</v>
      </c>
      <c r="F15" s="29">
        <v>18700</v>
      </c>
      <c r="G15" s="29">
        <v>18500</v>
      </c>
      <c r="H15" s="29">
        <v>18100</v>
      </c>
      <c r="I15" s="29">
        <v>18000</v>
      </c>
      <c r="J15" s="29">
        <v>18000</v>
      </c>
      <c r="K15" s="29">
        <v>18000</v>
      </c>
      <c r="L15" s="29">
        <v>18000</v>
      </c>
      <c r="M15" s="29">
        <v>18500</v>
      </c>
      <c r="N15" s="29">
        <v>18510</v>
      </c>
      <c r="O15" s="29">
        <v>16995</v>
      </c>
      <c r="P15" s="29">
        <v>17000</v>
      </c>
      <c r="Q15" s="29">
        <v>17000</v>
      </c>
      <c r="R15" s="29">
        <v>17495</v>
      </c>
      <c r="S15" s="29">
        <v>16510</v>
      </c>
      <c r="T15" s="29">
        <v>17500</v>
      </c>
      <c r="U15" s="29">
        <v>17650</v>
      </c>
      <c r="V15" s="29">
        <v>17650</v>
      </c>
      <c r="W15" s="29">
        <v>18300</v>
      </c>
      <c r="X15" s="29">
        <v>18400</v>
      </c>
      <c r="Y15" s="29">
        <v>18500</v>
      </c>
      <c r="Z15" s="29">
        <v>19495</v>
      </c>
      <c r="AA15" s="29">
        <v>18500</v>
      </c>
      <c r="AB15" s="29">
        <v>18500</v>
      </c>
      <c r="AC15" s="29">
        <v>18490</v>
      </c>
      <c r="AD15" s="29">
        <v>18000</v>
      </c>
      <c r="AE15" s="29">
        <v>18000</v>
      </c>
      <c r="AF15" s="29">
        <v>18000</v>
      </c>
      <c r="AG15" s="29">
        <v>18000</v>
      </c>
      <c r="AH15" s="29">
        <v>18000</v>
      </c>
      <c r="AI15" s="29">
        <v>17900</v>
      </c>
      <c r="AJ15" s="29">
        <v>17900</v>
      </c>
      <c r="AK15" s="29">
        <v>17500</v>
      </c>
      <c r="AL15" s="29">
        <v>17100</v>
      </c>
      <c r="AM15" s="29">
        <v>17500</v>
      </c>
      <c r="AN15" s="29">
        <v>17000</v>
      </c>
      <c r="AO15" s="29">
        <v>17500</v>
      </c>
      <c r="AP15" s="29">
        <v>17000</v>
      </c>
      <c r="AQ15" s="29">
        <v>17000</v>
      </c>
      <c r="AR15" s="29">
        <v>16900</v>
      </c>
      <c r="AS15" s="29">
        <v>16015</v>
      </c>
      <c r="AT15" s="29">
        <v>16000</v>
      </c>
      <c r="AU15" s="29">
        <v>16300</v>
      </c>
      <c r="AV15" s="29">
        <v>16450</v>
      </c>
      <c r="AW15" s="29">
        <v>16000</v>
      </c>
      <c r="AX15" s="29">
        <v>16450</v>
      </c>
      <c r="AY15" s="29">
        <v>16500</v>
      </c>
      <c r="AZ15" s="29">
        <v>16300</v>
      </c>
      <c r="BA15" s="29">
        <v>16200</v>
      </c>
      <c r="BB15" s="29">
        <v>16000</v>
      </c>
      <c r="BC15" s="29">
        <v>16000</v>
      </c>
      <c r="BD15" s="29">
        <v>16000</v>
      </c>
      <c r="BE15" s="29">
        <v>16000</v>
      </c>
      <c r="BF15" s="29">
        <v>16995</v>
      </c>
      <c r="BG15" s="29">
        <v>16995</v>
      </c>
      <c r="BH15" s="29">
        <v>17000</v>
      </c>
      <c r="BI15" s="29">
        <v>2155</v>
      </c>
      <c r="BJ15" s="29">
        <v>2200</v>
      </c>
      <c r="BK15" s="29">
        <v>2200</v>
      </c>
      <c r="BL15" s="29">
        <v>2200</v>
      </c>
      <c r="BM15" s="29">
        <v>2200</v>
      </c>
      <c r="BN15" s="29">
        <v>2200</v>
      </c>
      <c r="BO15" s="29">
        <v>2115</v>
      </c>
      <c r="BP15" s="29">
        <v>2000</v>
      </c>
      <c r="BQ15" s="29">
        <v>2000</v>
      </c>
      <c r="BR15" s="29">
        <v>2150</v>
      </c>
      <c r="BS15" s="29">
        <v>2100</v>
      </c>
      <c r="BT15" s="29">
        <v>2100</v>
      </c>
      <c r="BU15" s="29">
        <v>2100</v>
      </c>
      <c r="BV15" s="29">
        <v>2190</v>
      </c>
      <c r="BW15" s="29">
        <v>2350</v>
      </c>
      <c r="BX15" s="30">
        <v>1275</v>
      </c>
      <c r="BY15" s="30">
        <v>1275</v>
      </c>
      <c r="BZ15" s="30">
        <v>1275</v>
      </c>
      <c r="CA15" s="30">
        <v>1290</v>
      </c>
      <c r="CB15" s="30">
        <v>1280</v>
      </c>
      <c r="CC15" s="30">
        <v>1275</v>
      </c>
      <c r="CD15" s="30">
        <v>1180</v>
      </c>
      <c r="CE15" s="30">
        <v>1250</v>
      </c>
      <c r="CF15" s="30">
        <v>1280</v>
      </c>
      <c r="CG15" s="30">
        <v>1280</v>
      </c>
      <c r="CH15" s="30">
        <v>1280</v>
      </c>
      <c r="CI15" s="30">
        <v>1280</v>
      </c>
      <c r="CJ15" s="30">
        <v>1280</v>
      </c>
      <c r="CK15" s="30">
        <v>1375</v>
      </c>
      <c r="CL15" s="30">
        <v>1380</v>
      </c>
      <c r="CM15" s="30">
        <v>1345</v>
      </c>
    </row>
    <row r="16" spans="1:91" x14ac:dyDescent="0.25">
      <c r="A16" s="28" t="s">
        <v>15</v>
      </c>
      <c r="B16" s="29">
        <v>25000</v>
      </c>
      <c r="C16" s="29">
        <v>26000</v>
      </c>
      <c r="D16" s="29">
        <v>26000</v>
      </c>
      <c r="E16" s="29">
        <v>27205</v>
      </c>
      <c r="F16" s="29">
        <v>27205</v>
      </c>
      <c r="G16" s="29">
        <v>27500</v>
      </c>
      <c r="H16" s="29">
        <v>28000</v>
      </c>
      <c r="I16" s="29">
        <v>30000</v>
      </c>
      <c r="J16" s="29">
        <v>32000</v>
      </c>
      <c r="K16" s="29">
        <v>34000</v>
      </c>
      <c r="L16" s="29">
        <v>32250</v>
      </c>
      <c r="M16" s="29">
        <v>32250</v>
      </c>
      <c r="N16" s="29">
        <v>32500</v>
      </c>
      <c r="O16" s="29">
        <v>29000</v>
      </c>
      <c r="P16" s="29">
        <v>28850</v>
      </c>
      <c r="Q16" s="29">
        <v>29000</v>
      </c>
      <c r="R16" s="29">
        <v>29000</v>
      </c>
      <c r="S16" s="29">
        <v>29500</v>
      </c>
      <c r="T16" s="29">
        <v>29000</v>
      </c>
      <c r="U16" s="29">
        <v>29000</v>
      </c>
      <c r="V16" s="29">
        <v>29000</v>
      </c>
      <c r="W16" s="29">
        <v>29500</v>
      </c>
      <c r="X16" s="29">
        <v>29990</v>
      </c>
      <c r="Y16" s="29">
        <v>20000</v>
      </c>
      <c r="Z16" s="29">
        <v>20000</v>
      </c>
      <c r="AA16" s="29">
        <v>20000</v>
      </c>
      <c r="AB16" s="29">
        <v>19500</v>
      </c>
      <c r="AC16" s="29">
        <v>19495</v>
      </c>
      <c r="AD16" s="29">
        <v>19490</v>
      </c>
      <c r="AE16" s="29">
        <v>19490</v>
      </c>
      <c r="AF16" s="29">
        <v>19200</v>
      </c>
      <c r="AG16" s="29">
        <v>19000</v>
      </c>
      <c r="AH16" s="29">
        <v>18000</v>
      </c>
      <c r="AI16" s="29">
        <v>18000</v>
      </c>
      <c r="AJ16" s="29">
        <v>17305</v>
      </c>
      <c r="AK16" s="29">
        <v>17900</v>
      </c>
      <c r="AL16" s="29">
        <v>18400</v>
      </c>
      <c r="AM16" s="29">
        <v>18200</v>
      </c>
      <c r="AN16" s="29">
        <v>17950</v>
      </c>
      <c r="AO16" s="29">
        <v>18000</v>
      </c>
      <c r="AP16" s="29">
        <v>18000</v>
      </c>
      <c r="AQ16" s="29">
        <v>17900</v>
      </c>
      <c r="AR16" s="29">
        <v>17800</v>
      </c>
      <c r="AS16" s="29">
        <v>17510</v>
      </c>
      <c r="AT16" s="29">
        <v>17800</v>
      </c>
      <c r="AU16" s="29">
        <v>18005</v>
      </c>
      <c r="AV16" s="29">
        <v>17800</v>
      </c>
      <c r="AW16" s="29">
        <v>17540</v>
      </c>
      <c r="AX16" s="29">
        <v>17800</v>
      </c>
      <c r="AY16" s="29">
        <v>17530</v>
      </c>
      <c r="AZ16" s="29">
        <v>18000</v>
      </c>
      <c r="BA16" s="29">
        <v>18000</v>
      </c>
      <c r="BB16" s="29">
        <v>18500</v>
      </c>
      <c r="BC16" s="29">
        <v>17545</v>
      </c>
      <c r="BD16" s="29">
        <v>17600</v>
      </c>
      <c r="BE16" s="29">
        <v>17700</v>
      </c>
      <c r="BF16" s="29">
        <v>17350</v>
      </c>
      <c r="BG16" s="29">
        <v>17350</v>
      </c>
      <c r="BH16" s="29">
        <v>17300</v>
      </c>
      <c r="BI16" s="29">
        <v>1695</v>
      </c>
      <c r="BJ16" s="29">
        <v>1820</v>
      </c>
      <c r="BK16" s="29">
        <v>1955</v>
      </c>
      <c r="BL16" s="29">
        <v>1990</v>
      </c>
      <c r="BM16" s="29">
        <v>1960</v>
      </c>
      <c r="BN16" s="29">
        <v>1960</v>
      </c>
      <c r="BO16" s="29">
        <v>1960</v>
      </c>
      <c r="BP16" s="29">
        <v>1920</v>
      </c>
      <c r="BQ16" s="29">
        <v>1920</v>
      </c>
      <c r="BR16" s="29">
        <v>1920</v>
      </c>
      <c r="BS16" s="29">
        <v>1800</v>
      </c>
      <c r="BT16" s="29">
        <v>1800</v>
      </c>
      <c r="BU16" s="29">
        <v>1800</v>
      </c>
      <c r="BV16" s="29">
        <v>1750</v>
      </c>
      <c r="BW16" s="29">
        <v>1750</v>
      </c>
      <c r="BX16" s="30">
        <v>1400</v>
      </c>
      <c r="BY16" s="30">
        <v>1300</v>
      </c>
      <c r="BZ16" s="30">
        <v>1395</v>
      </c>
      <c r="CA16" s="30">
        <v>1395</v>
      </c>
      <c r="CB16" s="30">
        <v>1395</v>
      </c>
      <c r="CC16" s="30">
        <v>1445</v>
      </c>
      <c r="CD16" s="30">
        <v>1440</v>
      </c>
      <c r="CE16" s="30">
        <v>1430</v>
      </c>
      <c r="CF16" s="30">
        <v>1420</v>
      </c>
      <c r="CG16" s="30">
        <v>1400</v>
      </c>
      <c r="CH16" s="30">
        <v>1400</v>
      </c>
      <c r="CI16" s="30">
        <v>1360</v>
      </c>
      <c r="CJ16" s="30">
        <v>1395</v>
      </c>
      <c r="CK16" s="30">
        <v>1395</v>
      </c>
      <c r="CL16" s="30">
        <v>1390</v>
      </c>
      <c r="CM16" s="30">
        <v>1290</v>
      </c>
    </row>
    <row r="17" spans="1:91" x14ac:dyDescent="0.25">
      <c r="A17" s="28" t="s">
        <v>16</v>
      </c>
      <c r="B17" s="29">
        <v>564.13</v>
      </c>
      <c r="C17" s="29">
        <v>565.44000000000005</v>
      </c>
      <c r="D17" s="29">
        <v>566.58000000000004</v>
      </c>
      <c r="E17" s="29">
        <v>729.68</v>
      </c>
      <c r="F17" s="29">
        <v>733.29</v>
      </c>
      <c r="G17" s="29">
        <v>736.56</v>
      </c>
      <c r="H17" s="29">
        <v>722.12</v>
      </c>
      <c r="I17" s="29">
        <v>732.78</v>
      </c>
      <c r="J17" s="29">
        <v>744.28</v>
      </c>
      <c r="K17" s="29">
        <v>727.58</v>
      </c>
      <c r="L17" s="29">
        <v>716.25</v>
      </c>
      <c r="M17" s="29">
        <v>714.44</v>
      </c>
      <c r="N17" s="29">
        <v>698.47</v>
      </c>
      <c r="O17" s="29">
        <v>679.77</v>
      </c>
      <c r="P17" s="29">
        <v>681.82</v>
      </c>
      <c r="Q17" s="29">
        <v>677.16</v>
      </c>
      <c r="R17" s="29">
        <v>679.17</v>
      </c>
      <c r="S17" s="29">
        <v>681.65</v>
      </c>
      <c r="T17" s="29">
        <v>703.56</v>
      </c>
      <c r="U17" s="29">
        <v>722.29</v>
      </c>
      <c r="V17" s="29">
        <v>727.88</v>
      </c>
      <c r="W17" s="29">
        <v>724.55</v>
      </c>
      <c r="X17" s="29">
        <v>723.96</v>
      </c>
      <c r="Y17" s="29">
        <v>576.99</v>
      </c>
      <c r="Z17" s="29">
        <v>581.25</v>
      </c>
      <c r="AA17" s="29">
        <v>566.26</v>
      </c>
      <c r="AB17" s="29">
        <v>557.85</v>
      </c>
      <c r="AC17" s="29">
        <v>557.51</v>
      </c>
      <c r="AD17" s="29">
        <v>549.87</v>
      </c>
      <c r="AE17" s="29">
        <v>546.1</v>
      </c>
      <c r="AF17" s="29">
        <v>540.91</v>
      </c>
      <c r="AG17" s="29">
        <v>545.38</v>
      </c>
      <c r="AH17" s="29">
        <v>546.09</v>
      </c>
      <c r="AI17" s="29">
        <v>551.01</v>
      </c>
      <c r="AJ17" s="29">
        <v>548.49</v>
      </c>
      <c r="AK17" s="29">
        <v>539.08000000000004</v>
      </c>
      <c r="AL17" s="29">
        <v>539.83000000000004</v>
      </c>
      <c r="AM17" s="29">
        <v>552.19000000000005</v>
      </c>
      <c r="AN17" s="29">
        <v>539.99</v>
      </c>
      <c r="AO17" s="29">
        <v>546.25</v>
      </c>
      <c r="AP17" s="29">
        <v>542.61</v>
      </c>
      <c r="AQ17" s="29">
        <v>538.55999999999995</v>
      </c>
      <c r="AR17" s="29">
        <v>543.53</v>
      </c>
      <c r="AS17" s="29">
        <v>519.29999999999995</v>
      </c>
      <c r="AT17" s="29">
        <v>512.08000000000004</v>
      </c>
      <c r="AU17" s="29">
        <v>522.29999999999995</v>
      </c>
      <c r="AV17" s="29">
        <v>518.49</v>
      </c>
      <c r="AW17" s="29">
        <v>517.6</v>
      </c>
      <c r="AX17" s="29">
        <v>516.08000000000004</v>
      </c>
      <c r="AY17" s="29">
        <v>518.07000000000005</v>
      </c>
      <c r="AZ17" s="29">
        <v>517.19000000000005</v>
      </c>
      <c r="BA17" s="29">
        <v>516.25</v>
      </c>
      <c r="BB17" s="29">
        <v>525.12</v>
      </c>
      <c r="BC17" s="29">
        <v>511.24</v>
      </c>
      <c r="BD17" s="29">
        <v>522.59</v>
      </c>
      <c r="BE17" s="29">
        <v>478.25</v>
      </c>
      <c r="BF17" s="29">
        <v>486.7</v>
      </c>
      <c r="BG17" s="29">
        <v>485.06</v>
      </c>
      <c r="BH17" s="29">
        <v>478.17</v>
      </c>
      <c r="BI17" s="29">
        <v>354.39</v>
      </c>
      <c r="BJ17" s="29">
        <v>370.43</v>
      </c>
      <c r="BK17" s="29">
        <v>378.4</v>
      </c>
      <c r="BL17" s="29">
        <v>376.24</v>
      </c>
      <c r="BM17" s="29">
        <v>378.28</v>
      </c>
      <c r="BN17" s="29">
        <v>378.28</v>
      </c>
      <c r="BO17" s="29">
        <v>368.48</v>
      </c>
      <c r="BP17" s="29">
        <v>373.13</v>
      </c>
      <c r="BQ17" s="29">
        <v>381.82</v>
      </c>
      <c r="BR17" s="29">
        <v>394.61</v>
      </c>
      <c r="BS17" s="29">
        <v>376.62</v>
      </c>
      <c r="BT17" s="29">
        <v>373.56</v>
      </c>
      <c r="BU17" s="29">
        <v>375.61</v>
      </c>
      <c r="BV17" s="29">
        <v>376.8</v>
      </c>
      <c r="BW17" s="29">
        <v>379.86</v>
      </c>
      <c r="BX17" s="30">
        <v>228.87</v>
      </c>
      <c r="BY17" s="30">
        <v>230.06</v>
      </c>
      <c r="BZ17" s="30">
        <v>239.57</v>
      </c>
      <c r="CA17" s="30">
        <v>243.58</v>
      </c>
      <c r="CB17" s="30">
        <v>248.61</v>
      </c>
      <c r="CC17" s="30">
        <v>253.2</v>
      </c>
      <c r="CD17" s="30">
        <v>248.83</v>
      </c>
      <c r="CE17" s="30">
        <v>251.02</v>
      </c>
      <c r="CF17" s="30">
        <v>253.08</v>
      </c>
      <c r="CG17" s="30">
        <v>251.76</v>
      </c>
      <c r="CH17" s="30">
        <v>252.71</v>
      </c>
      <c r="CI17" s="30">
        <v>250.7</v>
      </c>
      <c r="CJ17" s="30">
        <v>250.33</v>
      </c>
      <c r="CK17" s="30">
        <v>250.74</v>
      </c>
      <c r="CL17" s="30">
        <v>247.46</v>
      </c>
      <c r="CM17" s="30">
        <v>243.13</v>
      </c>
    </row>
    <row r="18" spans="1:91" x14ac:dyDescent="0.25">
      <c r="A18" s="28" t="s">
        <v>17</v>
      </c>
      <c r="B18" s="29">
        <v>100000</v>
      </c>
      <c r="C18" s="29">
        <v>100000</v>
      </c>
      <c r="D18" s="29">
        <v>96000</v>
      </c>
      <c r="E18" s="29">
        <v>105050</v>
      </c>
      <c r="F18" s="29">
        <v>105000</v>
      </c>
      <c r="G18" s="29">
        <v>100000</v>
      </c>
      <c r="H18" s="29">
        <v>100000</v>
      </c>
      <c r="I18" s="29">
        <v>100000</v>
      </c>
      <c r="J18" s="29">
        <v>105005</v>
      </c>
      <c r="K18" s="29">
        <v>107000</v>
      </c>
      <c r="L18" s="29">
        <v>104860</v>
      </c>
      <c r="M18" s="29">
        <v>103000</v>
      </c>
      <c r="N18" s="29">
        <v>102000</v>
      </c>
      <c r="O18" s="29">
        <v>104000</v>
      </c>
      <c r="P18" s="29">
        <v>103000</v>
      </c>
      <c r="Q18" s="29">
        <v>101000</v>
      </c>
      <c r="R18" s="29">
        <v>100000</v>
      </c>
      <c r="S18" s="29">
        <v>101000</v>
      </c>
      <c r="T18" s="29">
        <v>101000</v>
      </c>
      <c r="U18" s="29">
        <v>100995</v>
      </c>
      <c r="V18" s="29">
        <v>101000</v>
      </c>
      <c r="W18" s="29">
        <v>102000</v>
      </c>
      <c r="X18" s="29">
        <v>100000</v>
      </c>
      <c r="Y18" s="29">
        <v>98900</v>
      </c>
      <c r="Z18" s="29">
        <v>98900</v>
      </c>
      <c r="AA18" s="29">
        <v>98900</v>
      </c>
      <c r="AB18" s="29">
        <v>97500</v>
      </c>
      <c r="AC18" s="29">
        <v>97500</v>
      </c>
      <c r="AD18" s="29">
        <v>97500</v>
      </c>
      <c r="AE18" s="29">
        <v>97500</v>
      </c>
      <c r="AF18" s="29">
        <v>97500</v>
      </c>
      <c r="AG18" s="29">
        <v>91000</v>
      </c>
      <c r="AH18" s="29">
        <v>91000</v>
      </c>
      <c r="AI18" s="29">
        <v>91000</v>
      </c>
      <c r="AJ18" s="29">
        <v>90100</v>
      </c>
      <c r="AK18" s="29">
        <v>91000</v>
      </c>
      <c r="AL18" s="29">
        <v>90995</v>
      </c>
      <c r="AM18" s="29">
        <v>91000</v>
      </c>
      <c r="AN18" s="29">
        <v>91000</v>
      </c>
      <c r="AO18" s="29">
        <v>91000</v>
      </c>
      <c r="AP18" s="29">
        <v>91000</v>
      </c>
      <c r="AQ18" s="29">
        <v>91005</v>
      </c>
      <c r="AR18" s="29">
        <v>91005</v>
      </c>
      <c r="AS18" s="29">
        <v>94000</v>
      </c>
      <c r="AT18" s="29">
        <v>94000</v>
      </c>
      <c r="AU18" s="29">
        <v>94000</v>
      </c>
      <c r="AV18" s="29">
        <v>94000</v>
      </c>
      <c r="AW18" s="29">
        <v>94000</v>
      </c>
      <c r="AX18" s="29">
        <v>94500</v>
      </c>
      <c r="AY18" s="29">
        <v>94500</v>
      </c>
      <c r="AZ18" s="29">
        <v>91100</v>
      </c>
      <c r="BA18" s="29">
        <v>94000</v>
      </c>
      <c r="BB18" s="29">
        <v>94000</v>
      </c>
      <c r="BC18" s="29">
        <v>94005</v>
      </c>
      <c r="BD18" s="29">
        <v>94005</v>
      </c>
      <c r="BE18" s="29">
        <v>95005</v>
      </c>
      <c r="BF18" s="29">
        <v>95005</v>
      </c>
      <c r="BG18" s="29">
        <v>95005</v>
      </c>
      <c r="BH18" s="29">
        <v>94500</v>
      </c>
      <c r="BI18" s="29">
        <v>8390</v>
      </c>
      <c r="BJ18" s="29">
        <v>8390</v>
      </c>
      <c r="BK18" s="29">
        <v>8200</v>
      </c>
      <c r="BL18" s="29">
        <v>8395</v>
      </c>
      <c r="BM18" s="29">
        <v>8350</v>
      </c>
      <c r="BN18" s="29">
        <v>8350</v>
      </c>
      <c r="BO18" s="29">
        <v>8355</v>
      </c>
      <c r="BP18" s="29">
        <v>8365</v>
      </c>
      <c r="BQ18" s="29">
        <v>8200</v>
      </c>
      <c r="BR18" s="29">
        <v>8445</v>
      </c>
      <c r="BS18" s="29">
        <v>8300</v>
      </c>
      <c r="BT18" s="29">
        <v>8200</v>
      </c>
      <c r="BU18" s="29">
        <v>7800</v>
      </c>
      <c r="BV18" s="29">
        <v>8100</v>
      </c>
      <c r="BW18" s="29">
        <v>8200</v>
      </c>
      <c r="BX18" s="30">
        <v>6200</v>
      </c>
      <c r="BY18" s="30">
        <v>6200</v>
      </c>
      <c r="BZ18" s="30">
        <v>6200</v>
      </c>
      <c r="CA18" s="30">
        <v>6000</v>
      </c>
      <c r="CB18" s="30">
        <v>5900</v>
      </c>
      <c r="CC18" s="30">
        <v>5900</v>
      </c>
      <c r="CD18" s="30">
        <v>5800</v>
      </c>
      <c r="CE18" s="30">
        <v>5700</v>
      </c>
      <c r="CF18" s="30">
        <v>5700</v>
      </c>
      <c r="CG18" s="30">
        <v>5695</v>
      </c>
      <c r="CH18" s="30">
        <v>5700</v>
      </c>
      <c r="CI18" s="30">
        <v>5695</v>
      </c>
      <c r="CJ18" s="30">
        <v>5595</v>
      </c>
      <c r="CK18" s="30">
        <v>5595</v>
      </c>
      <c r="CL18" s="30">
        <v>5490</v>
      </c>
      <c r="CM18" s="30">
        <v>5450</v>
      </c>
    </row>
    <row r="19" spans="1:91" x14ac:dyDescent="0.25">
      <c r="A19" s="28" t="s">
        <v>18</v>
      </c>
      <c r="B19" s="29">
        <v>130000</v>
      </c>
      <c r="C19" s="29">
        <v>130000</v>
      </c>
      <c r="D19" s="29">
        <v>130000</v>
      </c>
      <c r="E19" s="29">
        <v>265470</v>
      </c>
      <c r="F19" s="29">
        <v>245560</v>
      </c>
      <c r="G19" s="29">
        <v>227145</v>
      </c>
      <c r="H19" s="29">
        <v>210110</v>
      </c>
      <c r="I19" s="29">
        <v>194355</v>
      </c>
      <c r="J19" s="29">
        <v>182000</v>
      </c>
      <c r="K19" s="29">
        <v>168350</v>
      </c>
      <c r="L19" s="29">
        <v>163000</v>
      </c>
      <c r="M19" s="29">
        <v>168000</v>
      </c>
      <c r="N19" s="29">
        <v>168005</v>
      </c>
      <c r="O19" s="29">
        <v>197100</v>
      </c>
      <c r="P19" s="29">
        <v>210000</v>
      </c>
      <c r="Q19" s="29">
        <v>198000</v>
      </c>
      <c r="R19" s="29">
        <v>188000</v>
      </c>
      <c r="S19" s="29">
        <v>188000</v>
      </c>
      <c r="T19" s="29">
        <v>189000</v>
      </c>
      <c r="U19" s="29">
        <v>189000</v>
      </c>
      <c r="V19" s="29">
        <v>187500</v>
      </c>
      <c r="W19" s="29">
        <v>202105</v>
      </c>
      <c r="X19" s="29">
        <v>217260</v>
      </c>
      <c r="Y19" s="29">
        <v>168000</v>
      </c>
      <c r="Z19" s="29">
        <v>170000</v>
      </c>
      <c r="AA19" s="29">
        <v>170000</v>
      </c>
      <c r="AB19" s="29">
        <v>170000</v>
      </c>
      <c r="AC19" s="29">
        <v>170000</v>
      </c>
      <c r="AD19" s="29">
        <v>170000</v>
      </c>
      <c r="AE19" s="29">
        <v>170000</v>
      </c>
      <c r="AF19" s="29">
        <v>170000</v>
      </c>
      <c r="AG19" s="29">
        <v>170000</v>
      </c>
      <c r="AH19" s="29">
        <v>170000</v>
      </c>
      <c r="AI19" s="29">
        <v>170000</v>
      </c>
      <c r="AJ19" s="29">
        <v>171500</v>
      </c>
      <c r="AK19" s="29">
        <v>170000</v>
      </c>
      <c r="AL19" s="29">
        <v>170000</v>
      </c>
      <c r="AM19" s="29">
        <v>170000</v>
      </c>
      <c r="AN19" s="29">
        <v>170000</v>
      </c>
      <c r="AO19" s="29">
        <v>170000</v>
      </c>
      <c r="AP19" s="29">
        <v>170000</v>
      </c>
      <c r="AQ19" s="29">
        <v>170000</v>
      </c>
      <c r="AR19" s="29">
        <v>170000</v>
      </c>
      <c r="AS19" s="29">
        <v>170000</v>
      </c>
      <c r="AT19" s="29">
        <v>170000</v>
      </c>
      <c r="AU19" s="29">
        <v>170000</v>
      </c>
      <c r="AV19" s="29">
        <v>170000</v>
      </c>
      <c r="AW19" s="29">
        <v>170000</v>
      </c>
      <c r="AX19" s="29">
        <v>170000</v>
      </c>
      <c r="AY19" s="29">
        <v>170000</v>
      </c>
      <c r="AZ19" s="29">
        <v>170000</v>
      </c>
      <c r="BA19" s="29">
        <v>170000</v>
      </c>
      <c r="BB19" s="29">
        <v>170000</v>
      </c>
      <c r="BC19" s="29">
        <v>169995</v>
      </c>
      <c r="BD19" s="29">
        <v>170000</v>
      </c>
      <c r="BE19" s="29">
        <v>203000</v>
      </c>
      <c r="BF19" s="29">
        <v>199995</v>
      </c>
      <c r="BG19" s="29">
        <v>199995</v>
      </c>
      <c r="BH19" s="29">
        <v>198500</v>
      </c>
      <c r="BI19" s="29">
        <v>6600</v>
      </c>
      <c r="BJ19" s="29">
        <v>6595</v>
      </c>
      <c r="BK19" s="29">
        <v>6500</v>
      </c>
      <c r="BL19" s="29">
        <v>6600</v>
      </c>
      <c r="BM19" s="29">
        <v>6500</v>
      </c>
      <c r="BN19" s="29">
        <v>6500</v>
      </c>
      <c r="BO19" s="29">
        <v>6500</v>
      </c>
      <c r="BP19" s="29">
        <v>6405</v>
      </c>
      <c r="BQ19" s="29">
        <v>6400</v>
      </c>
      <c r="BR19" s="29">
        <v>6500</v>
      </c>
      <c r="BS19" s="29">
        <v>6495</v>
      </c>
      <c r="BT19" s="29">
        <v>6450</v>
      </c>
      <c r="BU19" s="29">
        <v>6350</v>
      </c>
      <c r="BV19" s="29">
        <v>6400</v>
      </c>
      <c r="BW19" s="29">
        <v>6300</v>
      </c>
      <c r="BX19" s="30">
        <v>3485</v>
      </c>
      <c r="BY19" s="30">
        <v>3420</v>
      </c>
      <c r="BZ19" s="30">
        <v>3405</v>
      </c>
      <c r="CA19" s="30">
        <v>3350</v>
      </c>
      <c r="CB19" s="30">
        <v>3400</v>
      </c>
      <c r="CC19" s="30">
        <v>3300</v>
      </c>
      <c r="CD19" s="30">
        <v>3300</v>
      </c>
      <c r="CE19" s="30">
        <v>3300</v>
      </c>
      <c r="CF19" s="30">
        <v>3250</v>
      </c>
      <c r="CG19" s="30">
        <v>3340</v>
      </c>
      <c r="CH19" s="30">
        <v>3305</v>
      </c>
      <c r="CI19" s="30">
        <v>3500</v>
      </c>
      <c r="CJ19" s="30">
        <v>3700</v>
      </c>
      <c r="CK19" s="30">
        <v>3700</v>
      </c>
      <c r="CL19" s="30">
        <v>3900</v>
      </c>
      <c r="CM19" s="30">
        <v>4100</v>
      </c>
    </row>
    <row r="20" spans="1:91" x14ac:dyDescent="0.25">
      <c r="A20" s="28" t="s">
        <v>19</v>
      </c>
      <c r="B20" s="29">
        <v>120000</v>
      </c>
      <c r="C20" s="29">
        <v>118000</v>
      </c>
      <c r="D20" s="29">
        <v>119000</v>
      </c>
      <c r="E20" s="29">
        <v>149000</v>
      </c>
      <c r="F20" s="29">
        <v>149000</v>
      </c>
      <c r="G20" s="29">
        <v>149000</v>
      </c>
      <c r="H20" s="29">
        <v>149000</v>
      </c>
      <c r="I20" s="29">
        <v>143100</v>
      </c>
      <c r="J20" s="29">
        <v>145000</v>
      </c>
      <c r="K20" s="29">
        <v>145010</v>
      </c>
      <c r="L20" s="29">
        <v>145010</v>
      </c>
      <c r="M20" s="29">
        <v>155000</v>
      </c>
      <c r="N20" s="29">
        <v>154900</v>
      </c>
      <c r="O20" s="29">
        <v>141000</v>
      </c>
      <c r="P20" s="29">
        <v>141000</v>
      </c>
      <c r="Q20" s="29">
        <v>140000</v>
      </c>
      <c r="R20" s="29">
        <v>135000</v>
      </c>
      <c r="S20" s="29">
        <v>135010</v>
      </c>
      <c r="T20" s="29">
        <v>136000</v>
      </c>
      <c r="U20" s="29">
        <v>136000</v>
      </c>
      <c r="V20" s="29">
        <v>145000</v>
      </c>
      <c r="W20" s="29">
        <v>150005</v>
      </c>
      <c r="X20" s="29">
        <v>138755</v>
      </c>
      <c r="Y20" s="29">
        <v>140000</v>
      </c>
      <c r="Z20" s="29">
        <v>139000</v>
      </c>
      <c r="AA20" s="29">
        <v>140000</v>
      </c>
      <c r="AB20" s="29">
        <v>140000</v>
      </c>
      <c r="AC20" s="29">
        <v>142015</v>
      </c>
      <c r="AD20" s="29">
        <v>142000</v>
      </c>
      <c r="AE20" s="29">
        <v>142000</v>
      </c>
      <c r="AF20" s="29">
        <v>142000</v>
      </c>
      <c r="AG20" s="29">
        <v>142005</v>
      </c>
      <c r="AH20" s="29">
        <v>142010</v>
      </c>
      <c r="AI20" s="29">
        <v>143000</v>
      </c>
      <c r="AJ20" s="29">
        <v>142000</v>
      </c>
      <c r="AK20" s="29">
        <v>143000</v>
      </c>
      <c r="AL20" s="29">
        <v>145000</v>
      </c>
      <c r="AM20" s="29">
        <v>145000</v>
      </c>
      <c r="AN20" s="29">
        <v>142000</v>
      </c>
      <c r="AO20" s="29">
        <v>142000</v>
      </c>
      <c r="AP20" s="29">
        <v>140000</v>
      </c>
      <c r="AQ20" s="29">
        <v>140000</v>
      </c>
      <c r="AR20" s="29">
        <v>144880</v>
      </c>
      <c r="AS20" s="29">
        <v>140015</v>
      </c>
      <c r="AT20" s="29">
        <v>143005</v>
      </c>
      <c r="AU20" s="29">
        <v>143500</v>
      </c>
      <c r="AV20" s="29">
        <v>144000</v>
      </c>
      <c r="AW20" s="29">
        <v>144000</v>
      </c>
      <c r="AX20" s="29">
        <v>145005</v>
      </c>
      <c r="AY20" s="29">
        <v>145005</v>
      </c>
      <c r="AZ20" s="29">
        <v>145005</v>
      </c>
      <c r="BA20" s="29">
        <v>150000</v>
      </c>
      <c r="BB20" s="29">
        <v>149000</v>
      </c>
      <c r="BC20" s="29">
        <v>149000</v>
      </c>
      <c r="BD20" s="29">
        <v>149000</v>
      </c>
      <c r="BE20" s="29">
        <v>170000</v>
      </c>
      <c r="BF20" s="29">
        <v>169990</v>
      </c>
      <c r="BG20" s="29">
        <v>160000</v>
      </c>
      <c r="BH20" s="29">
        <v>160000</v>
      </c>
      <c r="BI20" s="29">
        <v>7100</v>
      </c>
      <c r="BJ20" s="29">
        <v>7100</v>
      </c>
      <c r="BK20" s="29">
        <v>7050</v>
      </c>
      <c r="BL20" s="29">
        <v>7050</v>
      </c>
      <c r="BM20" s="29">
        <v>7000</v>
      </c>
      <c r="BN20" s="29">
        <v>7000</v>
      </c>
      <c r="BO20" s="29">
        <v>6995</v>
      </c>
      <c r="BP20" s="29">
        <v>6990</v>
      </c>
      <c r="BQ20" s="29">
        <v>6800</v>
      </c>
      <c r="BR20" s="29">
        <v>6990</v>
      </c>
      <c r="BS20" s="29">
        <v>6985</v>
      </c>
      <c r="BT20" s="29">
        <v>6890</v>
      </c>
      <c r="BU20" s="29">
        <v>6895</v>
      </c>
      <c r="BV20" s="29">
        <v>6800</v>
      </c>
      <c r="BW20" s="29">
        <v>6790</v>
      </c>
      <c r="BX20" s="30">
        <v>4500</v>
      </c>
      <c r="BY20" s="30">
        <v>4495</v>
      </c>
      <c r="BZ20" s="30">
        <v>4400</v>
      </c>
      <c r="CA20" s="30">
        <v>4300</v>
      </c>
      <c r="CB20" s="30">
        <v>4390</v>
      </c>
      <c r="CC20" s="30">
        <v>4390</v>
      </c>
      <c r="CD20" s="30">
        <v>4380</v>
      </c>
      <c r="CE20" s="30">
        <v>4400</v>
      </c>
      <c r="CF20" s="30">
        <v>4600</v>
      </c>
      <c r="CG20" s="30">
        <v>4640</v>
      </c>
      <c r="CH20" s="30">
        <v>4500</v>
      </c>
      <c r="CI20" s="30">
        <v>4600</v>
      </c>
      <c r="CJ20" s="30">
        <v>4650</v>
      </c>
      <c r="CK20" s="30">
        <v>4995</v>
      </c>
      <c r="CL20" s="30">
        <v>5360</v>
      </c>
      <c r="CM20" s="30">
        <v>4995</v>
      </c>
    </row>
    <row r="21" spans="1:91" x14ac:dyDescent="0.25">
      <c r="A21" s="28" t="s">
        <v>20</v>
      </c>
      <c r="B21" s="29">
        <v>125000</v>
      </c>
      <c r="C21" s="29">
        <v>123000</v>
      </c>
      <c r="D21" s="29">
        <v>131000</v>
      </c>
      <c r="E21" s="29">
        <v>195000</v>
      </c>
      <c r="F21" s="29">
        <v>195000</v>
      </c>
      <c r="G21" s="29">
        <v>195000</v>
      </c>
      <c r="H21" s="29">
        <v>194000</v>
      </c>
      <c r="I21" s="29">
        <v>195000</v>
      </c>
      <c r="J21" s="29">
        <v>186120</v>
      </c>
      <c r="K21" s="29">
        <v>189995</v>
      </c>
      <c r="L21" s="29">
        <v>190000</v>
      </c>
      <c r="M21" s="29">
        <v>190000</v>
      </c>
      <c r="N21" s="29">
        <v>200000</v>
      </c>
      <c r="O21" s="29">
        <v>185000</v>
      </c>
      <c r="P21" s="29">
        <v>183000</v>
      </c>
      <c r="Q21" s="29">
        <v>183000</v>
      </c>
      <c r="R21" s="29">
        <v>183000</v>
      </c>
      <c r="S21" s="29">
        <v>185000</v>
      </c>
      <c r="T21" s="29">
        <v>190005</v>
      </c>
      <c r="U21" s="29">
        <v>200000</v>
      </c>
      <c r="V21" s="29">
        <v>200000</v>
      </c>
      <c r="W21" s="29">
        <v>204205</v>
      </c>
      <c r="X21" s="29">
        <v>205000</v>
      </c>
      <c r="Y21" s="29">
        <v>139000</v>
      </c>
      <c r="Z21" s="29">
        <v>138990</v>
      </c>
      <c r="AA21" s="29">
        <v>138000</v>
      </c>
      <c r="AB21" s="29">
        <v>136000</v>
      </c>
      <c r="AC21" s="29">
        <v>137500</v>
      </c>
      <c r="AD21" s="29">
        <v>136010</v>
      </c>
      <c r="AE21" s="29">
        <v>136010</v>
      </c>
      <c r="AF21" s="29">
        <v>132005</v>
      </c>
      <c r="AG21" s="29">
        <v>136500</v>
      </c>
      <c r="AH21" s="29">
        <v>136000</v>
      </c>
      <c r="AI21" s="29">
        <v>135000</v>
      </c>
      <c r="AJ21" s="29">
        <v>135500</v>
      </c>
      <c r="AK21" s="29">
        <v>134500</v>
      </c>
      <c r="AL21" s="29">
        <v>135000</v>
      </c>
      <c r="AM21" s="29">
        <v>135000</v>
      </c>
      <c r="AN21" s="29">
        <v>133500</v>
      </c>
      <c r="AO21" s="29">
        <v>135000</v>
      </c>
      <c r="AP21" s="29">
        <v>134000</v>
      </c>
      <c r="AQ21" s="29">
        <v>132010</v>
      </c>
      <c r="AR21" s="29">
        <v>135000</v>
      </c>
      <c r="AS21" s="29">
        <v>135000</v>
      </c>
      <c r="AT21" s="29">
        <v>135000</v>
      </c>
      <c r="AU21" s="29">
        <v>135000</v>
      </c>
      <c r="AV21" s="29">
        <v>135000</v>
      </c>
      <c r="AW21" s="29">
        <v>136000</v>
      </c>
      <c r="AX21" s="29">
        <v>136005</v>
      </c>
      <c r="AY21" s="29">
        <v>136025</v>
      </c>
      <c r="AZ21" s="29">
        <v>137000</v>
      </c>
      <c r="BA21" s="29">
        <v>137000</v>
      </c>
      <c r="BB21" s="29">
        <v>137000</v>
      </c>
      <c r="BC21" s="29">
        <v>137000</v>
      </c>
      <c r="BD21" s="29">
        <v>137000</v>
      </c>
      <c r="BE21" s="29">
        <v>154500</v>
      </c>
      <c r="BF21" s="29">
        <v>150000</v>
      </c>
      <c r="BG21" s="29">
        <v>150000</v>
      </c>
      <c r="BH21" s="29">
        <v>149750</v>
      </c>
      <c r="BI21" s="29">
        <v>4900</v>
      </c>
      <c r="BJ21" s="29">
        <v>4900</v>
      </c>
      <c r="BK21" s="29">
        <v>4995</v>
      </c>
      <c r="BL21" s="29">
        <v>5000</v>
      </c>
      <c r="BM21" s="29">
        <v>5000</v>
      </c>
      <c r="BN21" s="29">
        <v>5000</v>
      </c>
      <c r="BO21" s="29">
        <v>4910</v>
      </c>
      <c r="BP21" s="29">
        <v>4900</v>
      </c>
      <c r="BQ21" s="29">
        <v>5095</v>
      </c>
      <c r="BR21" s="29">
        <v>5400</v>
      </c>
      <c r="BS21" s="29">
        <v>5000</v>
      </c>
      <c r="BT21" s="29">
        <v>5000</v>
      </c>
      <c r="BU21" s="29">
        <v>5000</v>
      </c>
      <c r="BV21" s="29">
        <v>5000</v>
      </c>
      <c r="BW21" s="29">
        <v>5000</v>
      </c>
      <c r="BX21" s="30">
        <v>3895</v>
      </c>
      <c r="BY21" s="30">
        <v>3610</v>
      </c>
      <c r="BZ21" s="30">
        <v>3400</v>
      </c>
      <c r="CA21" s="30">
        <v>3200</v>
      </c>
      <c r="CB21" s="30">
        <v>3035</v>
      </c>
      <c r="CC21" s="30">
        <v>3050</v>
      </c>
      <c r="CD21" s="30">
        <v>3275</v>
      </c>
      <c r="CE21" s="30">
        <v>3300</v>
      </c>
      <c r="CF21" s="30">
        <v>3300</v>
      </c>
      <c r="CG21" s="30">
        <v>3350</v>
      </c>
      <c r="CH21" s="30">
        <v>3315</v>
      </c>
      <c r="CI21" s="30">
        <v>3500</v>
      </c>
      <c r="CJ21" s="30">
        <v>3500</v>
      </c>
      <c r="CK21" s="30">
        <v>3400</v>
      </c>
      <c r="CL21" s="30">
        <v>3350</v>
      </c>
      <c r="CM21" s="30">
        <v>3400</v>
      </c>
    </row>
    <row r="22" spans="1:91" x14ac:dyDescent="0.25">
      <c r="A22" s="28" t="s">
        <v>21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>
        <v>61875</v>
      </c>
      <c r="X22" s="29">
        <v>66515</v>
      </c>
      <c r="Y22" s="29">
        <v>40000</v>
      </c>
      <c r="Z22" s="29">
        <v>39995</v>
      </c>
      <c r="AA22" s="29">
        <v>40000</v>
      </c>
      <c r="AB22" s="29">
        <v>39000</v>
      </c>
      <c r="AC22" s="29">
        <v>40000</v>
      </c>
      <c r="AD22" s="29">
        <v>39990</v>
      </c>
      <c r="AE22" s="29">
        <v>40000</v>
      </c>
      <c r="AF22" s="29">
        <v>40000</v>
      </c>
      <c r="AG22" s="29">
        <v>40000</v>
      </c>
      <c r="AH22" s="29">
        <v>40000</v>
      </c>
      <c r="AI22" s="29">
        <v>40000</v>
      </c>
      <c r="AJ22" s="29">
        <v>40300</v>
      </c>
      <c r="AK22" s="29">
        <v>40500</v>
      </c>
      <c r="AL22" s="29">
        <v>41000</v>
      </c>
      <c r="AM22" s="29">
        <v>44075</v>
      </c>
      <c r="AN22" s="29">
        <v>42000</v>
      </c>
      <c r="AO22" s="29">
        <v>42895</v>
      </c>
      <c r="AP22" s="29">
        <v>43995</v>
      </c>
      <c r="AQ22" s="29">
        <v>45500</v>
      </c>
      <c r="AR22" s="29">
        <v>47500</v>
      </c>
      <c r="AS22" s="29">
        <v>48505</v>
      </c>
      <c r="AT22" s="29">
        <v>49795</v>
      </c>
      <c r="AU22" s="29">
        <v>49000</v>
      </c>
      <c r="AV22" s="29">
        <v>48500</v>
      </c>
      <c r="AW22" s="29">
        <v>48000</v>
      </c>
      <c r="AX22" s="29">
        <v>49000</v>
      </c>
      <c r="AY22" s="29">
        <v>49600</v>
      </c>
      <c r="AZ22" s="29">
        <v>49700</v>
      </c>
      <c r="BA22" s="29">
        <v>50000</v>
      </c>
      <c r="BB22" s="29">
        <v>50000</v>
      </c>
      <c r="BC22" s="29">
        <v>50000</v>
      </c>
      <c r="BD22" s="29">
        <v>50000</v>
      </c>
      <c r="BE22" s="29">
        <v>54000</v>
      </c>
      <c r="BF22" s="29">
        <v>53500</v>
      </c>
      <c r="BG22" s="29">
        <v>53000</v>
      </c>
      <c r="BH22" s="29">
        <v>53000</v>
      </c>
      <c r="BI22" s="29">
        <v>4315</v>
      </c>
      <c r="BJ22" s="29">
        <v>4250</v>
      </c>
      <c r="BK22" s="29">
        <v>4300</v>
      </c>
      <c r="BL22" s="29">
        <v>4300</v>
      </c>
      <c r="BM22" s="29">
        <v>4300</v>
      </c>
      <c r="BN22" s="29">
        <v>4300</v>
      </c>
      <c r="BO22" s="29">
        <v>4150</v>
      </c>
      <c r="BP22" s="29">
        <v>4300</v>
      </c>
      <c r="BQ22" s="29">
        <v>4215</v>
      </c>
      <c r="BR22" s="29">
        <v>4290</v>
      </c>
      <c r="BS22" s="29">
        <v>4250</v>
      </c>
      <c r="BT22" s="29">
        <v>4250</v>
      </c>
      <c r="BU22" s="29">
        <v>4195</v>
      </c>
      <c r="BV22" s="29">
        <v>3885</v>
      </c>
      <c r="BW22" s="29">
        <v>4175</v>
      </c>
      <c r="BX22" s="30">
        <v>2250</v>
      </c>
      <c r="BY22" s="30">
        <v>2250</v>
      </c>
      <c r="BZ22" s="30">
        <v>2200</v>
      </c>
      <c r="CA22" s="30">
        <v>2200</v>
      </c>
      <c r="CB22" s="30">
        <v>2100</v>
      </c>
      <c r="CC22" s="30">
        <v>2000</v>
      </c>
      <c r="CD22" s="30">
        <v>2100</v>
      </c>
      <c r="CE22" s="30">
        <v>2050</v>
      </c>
      <c r="CF22" s="30">
        <v>2050</v>
      </c>
      <c r="CG22" s="30">
        <v>2050</v>
      </c>
      <c r="CH22" s="30">
        <v>2050</v>
      </c>
      <c r="CI22" s="30">
        <v>2010</v>
      </c>
      <c r="CJ22" s="30">
        <v>2100</v>
      </c>
      <c r="CK22" s="30">
        <v>2250</v>
      </c>
      <c r="CL22" s="30">
        <v>2100</v>
      </c>
      <c r="CM22" s="30">
        <v>2195</v>
      </c>
    </row>
    <row r="23" spans="1:91" x14ac:dyDescent="0.25">
      <c r="A23" s="28" t="s">
        <v>22</v>
      </c>
      <c r="B23" s="29">
        <v>85000</v>
      </c>
      <c r="C23" s="29">
        <v>79000</v>
      </c>
      <c r="D23" s="29">
        <v>84500</v>
      </c>
      <c r="E23" s="29">
        <v>109000</v>
      </c>
      <c r="F23" s="29">
        <v>117000</v>
      </c>
      <c r="G23" s="29">
        <v>117000</v>
      </c>
      <c r="H23" s="29">
        <v>114445</v>
      </c>
      <c r="I23" s="29">
        <v>114700</v>
      </c>
      <c r="J23" s="29">
        <v>114500</v>
      </c>
      <c r="K23" s="29">
        <v>112000</v>
      </c>
      <c r="L23" s="29">
        <v>112000</v>
      </c>
      <c r="M23" s="29">
        <v>110000</v>
      </c>
      <c r="N23" s="29">
        <v>110000</v>
      </c>
      <c r="O23" s="29">
        <v>109000</v>
      </c>
      <c r="P23" s="29">
        <v>110000</v>
      </c>
      <c r="Q23" s="29">
        <v>109000</v>
      </c>
      <c r="R23" s="29">
        <v>109000</v>
      </c>
      <c r="S23" s="29">
        <v>109000</v>
      </c>
      <c r="T23" s="29">
        <v>111000</v>
      </c>
      <c r="U23" s="29">
        <v>110000</v>
      </c>
      <c r="V23" s="29">
        <v>111500</v>
      </c>
      <c r="W23" s="29">
        <v>106000</v>
      </c>
      <c r="X23" s="29">
        <v>105015</v>
      </c>
      <c r="Y23" s="29">
        <v>90000</v>
      </c>
      <c r="Z23" s="29">
        <v>89000</v>
      </c>
      <c r="AA23" s="29">
        <v>88005</v>
      </c>
      <c r="AB23" s="29">
        <v>88000</v>
      </c>
      <c r="AC23" s="29">
        <v>87995</v>
      </c>
      <c r="AD23" s="29">
        <v>88000</v>
      </c>
      <c r="AE23" s="29">
        <v>87995</v>
      </c>
      <c r="AF23" s="29">
        <v>86000</v>
      </c>
      <c r="AG23" s="29">
        <v>87000</v>
      </c>
      <c r="AH23" s="29">
        <v>88000</v>
      </c>
      <c r="AI23" s="29">
        <v>86000</v>
      </c>
      <c r="AJ23" s="29">
        <v>86500</v>
      </c>
      <c r="AK23" s="29">
        <v>87000</v>
      </c>
      <c r="AL23" s="29">
        <v>87000</v>
      </c>
      <c r="AM23" s="29">
        <v>88000</v>
      </c>
      <c r="AN23" s="29">
        <v>88000</v>
      </c>
      <c r="AO23" s="29">
        <v>85010</v>
      </c>
      <c r="AP23" s="29">
        <v>88000</v>
      </c>
      <c r="AQ23" s="29">
        <v>87000</v>
      </c>
      <c r="AR23" s="29">
        <v>85000</v>
      </c>
      <c r="AS23" s="29">
        <v>87000</v>
      </c>
      <c r="AT23" s="29">
        <v>88000</v>
      </c>
      <c r="AU23" s="29">
        <v>88000</v>
      </c>
      <c r="AV23" s="29">
        <v>88000</v>
      </c>
      <c r="AW23" s="29">
        <v>89000</v>
      </c>
      <c r="AX23" s="29">
        <v>89500</v>
      </c>
      <c r="AY23" s="29">
        <v>89000</v>
      </c>
      <c r="AZ23" s="29">
        <v>89005</v>
      </c>
      <c r="BA23" s="29">
        <v>89000</v>
      </c>
      <c r="BB23" s="29">
        <v>89000</v>
      </c>
      <c r="BC23" s="29">
        <v>89000</v>
      </c>
      <c r="BD23" s="29">
        <v>90500</v>
      </c>
      <c r="BE23" s="29">
        <v>97995</v>
      </c>
      <c r="BF23" s="29">
        <v>96000</v>
      </c>
      <c r="BG23" s="29">
        <v>97000</v>
      </c>
      <c r="BH23" s="29">
        <v>95000</v>
      </c>
      <c r="BI23" s="29">
        <v>5100</v>
      </c>
      <c r="BJ23" s="29">
        <v>5100</v>
      </c>
      <c r="BK23" s="29">
        <v>5100</v>
      </c>
      <c r="BL23" s="29">
        <v>5100</v>
      </c>
      <c r="BM23" s="29">
        <v>5000</v>
      </c>
      <c r="BN23" s="29">
        <v>5000</v>
      </c>
      <c r="BO23" s="29">
        <v>5000</v>
      </c>
      <c r="BP23" s="29">
        <v>5000</v>
      </c>
      <c r="BQ23" s="29">
        <v>5180</v>
      </c>
      <c r="BR23" s="29">
        <v>5190</v>
      </c>
      <c r="BS23" s="29">
        <v>5000</v>
      </c>
      <c r="BT23" s="29">
        <v>4900</v>
      </c>
      <c r="BU23" s="29">
        <v>4805</v>
      </c>
      <c r="BV23" s="29">
        <v>5000</v>
      </c>
      <c r="BW23" s="29">
        <v>5000</v>
      </c>
      <c r="BX23" s="30">
        <v>3795</v>
      </c>
      <c r="BY23" s="30">
        <v>3795</v>
      </c>
      <c r="BZ23" s="30">
        <v>3800</v>
      </c>
      <c r="CA23" s="30">
        <v>4000</v>
      </c>
      <c r="CB23" s="30">
        <v>4000</v>
      </c>
      <c r="CC23" s="30">
        <v>3950</v>
      </c>
      <c r="CD23" s="30">
        <v>3725</v>
      </c>
      <c r="CE23" s="30">
        <v>3790</v>
      </c>
      <c r="CF23" s="30">
        <v>4000</v>
      </c>
      <c r="CG23" s="30">
        <v>3800</v>
      </c>
      <c r="CH23" s="30">
        <v>3890</v>
      </c>
      <c r="CI23" s="30">
        <v>3850</v>
      </c>
      <c r="CJ23" s="30">
        <v>4000</v>
      </c>
      <c r="CK23" s="30">
        <v>3995</v>
      </c>
      <c r="CL23" s="30">
        <v>3995</v>
      </c>
      <c r="CM23" s="30">
        <v>3995</v>
      </c>
    </row>
    <row r="24" spans="1:91" x14ac:dyDescent="0.25">
      <c r="A24" s="28" t="s">
        <v>23</v>
      </c>
      <c r="B24" s="29">
        <v>74000</v>
      </c>
      <c r="C24" s="29">
        <v>74000</v>
      </c>
      <c r="D24" s="29">
        <v>66500</v>
      </c>
      <c r="E24" s="29">
        <v>80000</v>
      </c>
      <c r="F24" s="29">
        <v>80000</v>
      </c>
      <c r="G24" s="29">
        <v>78000</v>
      </c>
      <c r="H24" s="29">
        <v>74500</v>
      </c>
      <c r="I24" s="29">
        <v>75000</v>
      </c>
      <c r="J24" s="29">
        <v>79000</v>
      </c>
      <c r="K24" s="29">
        <v>79510</v>
      </c>
      <c r="L24" s="29">
        <v>80000</v>
      </c>
      <c r="M24" s="29">
        <v>80000</v>
      </c>
      <c r="N24" s="29">
        <v>79000</v>
      </c>
      <c r="O24" s="29">
        <v>74010</v>
      </c>
      <c r="P24" s="29">
        <v>74500</v>
      </c>
      <c r="Q24" s="29">
        <v>74010</v>
      </c>
      <c r="R24" s="29">
        <v>74015</v>
      </c>
      <c r="S24" s="29">
        <v>75000</v>
      </c>
      <c r="T24" s="29">
        <v>71000</v>
      </c>
      <c r="U24" s="29">
        <v>71000</v>
      </c>
      <c r="V24" s="29">
        <v>69000</v>
      </c>
      <c r="W24" s="29">
        <v>66000</v>
      </c>
      <c r="X24" s="29">
        <v>65995</v>
      </c>
      <c r="Y24" s="29">
        <v>46500</v>
      </c>
      <c r="Z24" s="29">
        <v>47000</v>
      </c>
      <c r="AA24" s="29">
        <v>48000</v>
      </c>
      <c r="AB24" s="29">
        <v>48000</v>
      </c>
      <c r="AC24" s="29">
        <v>51600</v>
      </c>
      <c r="AD24" s="29">
        <v>50000</v>
      </c>
      <c r="AE24" s="29">
        <v>50000</v>
      </c>
      <c r="AF24" s="29">
        <v>49005</v>
      </c>
      <c r="AG24" s="29">
        <v>49100</v>
      </c>
      <c r="AH24" s="29">
        <v>49400</v>
      </c>
      <c r="AI24" s="29">
        <v>49000</v>
      </c>
      <c r="AJ24" s="29">
        <v>49500</v>
      </c>
      <c r="AK24" s="29">
        <v>49500</v>
      </c>
      <c r="AL24" s="29">
        <v>49505</v>
      </c>
      <c r="AM24" s="29">
        <v>50000</v>
      </c>
      <c r="AN24" s="29">
        <v>49505</v>
      </c>
      <c r="AO24" s="29">
        <v>49500</v>
      </c>
      <c r="AP24" s="29">
        <v>48000</v>
      </c>
      <c r="AQ24" s="29">
        <v>48000</v>
      </c>
      <c r="AR24" s="29">
        <v>48500</v>
      </c>
      <c r="AS24" s="29">
        <v>49000</v>
      </c>
      <c r="AT24" s="29">
        <v>49005</v>
      </c>
      <c r="AU24" s="29">
        <v>49000</v>
      </c>
      <c r="AV24" s="29">
        <v>49000</v>
      </c>
      <c r="AW24" s="29">
        <v>48000</v>
      </c>
      <c r="AX24" s="29">
        <v>49000</v>
      </c>
      <c r="AY24" s="29">
        <v>49015</v>
      </c>
      <c r="AZ24" s="29">
        <v>49000</v>
      </c>
      <c r="BA24" s="29">
        <v>49800</v>
      </c>
      <c r="BB24" s="29">
        <v>49900</v>
      </c>
      <c r="BC24" s="29">
        <v>50000</v>
      </c>
      <c r="BD24" s="29">
        <v>50000</v>
      </c>
      <c r="BE24" s="29">
        <v>48500</v>
      </c>
      <c r="BF24" s="29">
        <v>49000</v>
      </c>
      <c r="BG24" s="29">
        <v>48600</v>
      </c>
      <c r="BH24" s="29">
        <v>49005</v>
      </c>
      <c r="BI24" s="29">
        <v>3115</v>
      </c>
      <c r="BJ24" s="29">
        <v>3200</v>
      </c>
      <c r="BK24" s="29">
        <v>3250</v>
      </c>
      <c r="BL24" s="29">
        <v>3010</v>
      </c>
      <c r="BM24" s="29">
        <v>2900</v>
      </c>
      <c r="BN24" s="29">
        <v>2900</v>
      </c>
      <c r="BO24" s="29">
        <v>2795</v>
      </c>
      <c r="BP24" s="29">
        <v>2890</v>
      </c>
      <c r="BQ24" s="29">
        <v>3100</v>
      </c>
      <c r="BR24" s="29">
        <v>2950</v>
      </c>
      <c r="BS24" s="29">
        <v>2955</v>
      </c>
      <c r="BT24" s="29">
        <v>3100</v>
      </c>
      <c r="BU24" s="29">
        <v>3000</v>
      </c>
      <c r="BV24" s="29">
        <v>2990</v>
      </c>
      <c r="BW24" s="29">
        <v>2950</v>
      </c>
      <c r="BX24" s="30">
        <v>1800</v>
      </c>
      <c r="BY24" s="30">
        <v>1750</v>
      </c>
      <c r="BZ24" s="30">
        <v>1780</v>
      </c>
      <c r="CA24" s="30">
        <v>1730</v>
      </c>
      <c r="CB24" s="30">
        <v>1725</v>
      </c>
      <c r="CC24" s="30">
        <v>1715</v>
      </c>
      <c r="CD24" s="30">
        <v>1750</v>
      </c>
      <c r="CE24" s="30">
        <v>1690</v>
      </c>
      <c r="CF24" s="30">
        <v>1705</v>
      </c>
      <c r="CG24" s="30">
        <v>1585</v>
      </c>
      <c r="CH24" s="30">
        <v>1585</v>
      </c>
      <c r="CI24" s="30">
        <v>1590</v>
      </c>
      <c r="CJ24" s="30">
        <v>1700</v>
      </c>
      <c r="CK24" s="30">
        <v>1785</v>
      </c>
      <c r="CL24" s="30">
        <v>1800</v>
      </c>
      <c r="CM24" s="30">
        <v>1800</v>
      </c>
    </row>
    <row r="25" spans="1:91" x14ac:dyDescent="0.25">
      <c r="A25" s="28" t="s">
        <v>24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>
        <v>39825</v>
      </c>
      <c r="Z25" s="29">
        <v>42810</v>
      </c>
      <c r="AA25" s="29">
        <v>43000</v>
      </c>
      <c r="AB25" s="29">
        <v>45000</v>
      </c>
      <c r="AC25" s="29">
        <v>48000</v>
      </c>
      <c r="AD25" s="29">
        <v>47000</v>
      </c>
      <c r="AE25" s="29">
        <v>43510</v>
      </c>
      <c r="AF25" s="29">
        <v>46400</v>
      </c>
      <c r="AG25" s="29">
        <v>45000</v>
      </c>
      <c r="AH25" s="29">
        <v>46450</v>
      </c>
      <c r="AI25" s="29">
        <v>46550</v>
      </c>
      <c r="AJ25" s="29">
        <v>47000</v>
      </c>
      <c r="AK25" s="29">
        <v>50000</v>
      </c>
      <c r="AL25" s="29">
        <v>49995</v>
      </c>
      <c r="AM25" s="29">
        <v>49000</v>
      </c>
      <c r="AN25" s="29">
        <v>49000</v>
      </c>
      <c r="AO25" s="29">
        <v>49000</v>
      </c>
      <c r="AP25" s="29">
        <v>49000</v>
      </c>
      <c r="AQ25" s="29">
        <v>48995</v>
      </c>
      <c r="AR25" s="29">
        <v>49500</v>
      </c>
      <c r="AS25" s="29">
        <v>49000</v>
      </c>
      <c r="AT25" s="29">
        <v>50000</v>
      </c>
      <c r="AU25" s="29">
        <v>50000</v>
      </c>
      <c r="AV25" s="29">
        <v>50000</v>
      </c>
      <c r="AW25" s="29">
        <v>49900</v>
      </c>
      <c r="AX25" s="29">
        <v>50000</v>
      </c>
      <c r="AY25" s="29">
        <v>49990</v>
      </c>
      <c r="AZ25" s="29">
        <v>49000</v>
      </c>
      <c r="BA25" s="29">
        <v>49500</v>
      </c>
      <c r="BB25" s="29">
        <v>50000</v>
      </c>
      <c r="BC25" s="29">
        <v>49000</v>
      </c>
      <c r="BD25" s="29">
        <v>49000</v>
      </c>
      <c r="BE25" s="29">
        <v>57800</v>
      </c>
      <c r="BF25" s="29">
        <v>57500</v>
      </c>
      <c r="BG25" s="29">
        <v>57495</v>
      </c>
      <c r="BH25" s="29">
        <v>57500</v>
      </c>
      <c r="BI25" s="29">
        <v>9000</v>
      </c>
      <c r="BJ25" s="29">
        <v>9000</v>
      </c>
      <c r="BK25" s="29">
        <v>9000</v>
      </c>
      <c r="BL25" s="29">
        <v>9000</v>
      </c>
      <c r="BM25" s="29">
        <v>9000</v>
      </c>
      <c r="BN25" s="29">
        <v>9000</v>
      </c>
      <c r="BO25" s="29">
        <v>9000</v>
      </c>
      <c r="BP25" s="29">
        <v>9000</v>
      </c>
      <c r="BQ25" s="29">
        <v>9000</v>
      </c>
      <c r="BR25" s="29">
        <v>9000</v>
      </c>
      <c r="BS25" s="29">
        <v>9000</v>
      </c>
      <c r="BT25" s="29">
        <v>9000</v>
      </c>
      <c r="BU25" s="29">
        <v>9000</v>
      </c>
      <c r="BV25" s="29">
        <v>9000</v>
      </c>
      <c r="BW25" s="29">
        <v>9000</v>
      </c>
      <c r="BX25" s="30">
        <v>7300</v>
      </c>
      <c r="BY25" s="30">
        <v>7300</v>
      </c>
      <c r="BZ25" s="30">
        <v>7300</v>
      </c>
      <c r="CA25" s="30">
        <v>7800</v>
      </c>
      <c r="CB25" s="30">
        <v>7800</v>
      </c>
      <c r="CC25" s="30">
        <v>7695</v>
      </c>
      <c r="CD25" s="30">
        <v>7800</v>
      </c>
      <c r="CE25" s="30">
        <v>7670</v>
      </c>
      <c r="CF25" s="30">
        <v>7600</v>
      </c>
      <c r="CG25" s="30">
        <v>7800</v>
      </c>
      <c r="CH25" s="30">
        <v>8000</v>
      </c>
      <c r="CI25" s="30">
        <v>7900</v>
      </c>
      <c r="CJ25" s="30">
        <v>7900</v>
      </c>
      <c r="CK25" s="30">
        <v>7645</v>
      </c>
      <c r="CL25" s="30">
        <v>7500</v>
      </c>
      <c r="CM25" s="30">
        <v>7350</v>
      </c>
    </row>
    <row r="26" spans="1:91" x14ac:dyDescent="0.25">
      <c r="A26" s="28" t="s">
        <v>25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>
        <v>25000</v>
      </c>
      <c r="BJ26" s="29">
        <v>24990</v>
      </c>
      <c r="BK26" s="29">
        <v>24500</v>
      </c>
      <c r="BL26" s="29">
        <v>25000</v>
      </c>
      <c r="BM26" s="29">
        <v>26000</v>
      </c>
      <c r="BN26" s="29">
        <v>26000</v>
      </c>
      <c r="BO26" s="29">
        <v>25000</v>
      </c>
      <c r="BP26" s="29">
        <v>24995</v>
      </c>
      <c r="BQ26" s="29">
        <v>24995</v>
      </c>
      <c r="BR26" s="29">
        <v>25900</v>
      </c>
      <c r="BS26" s="29">
        <v>25000</v>
      </c>
      <c r="BT26" s="29">
        <v>25000</v>
      </c>
      <c r="BU26" s="29">
        <v>24995</v>
      </c>
      <c r="BV26" s="29">
        <v>25495</v>
      </c>
      <c r="BW26" s="29">
        <v>25150</v>
      </c>
      <c r="BX26" s="30">
        <v>3600</v>
      </c>
      <c r="BY26" s="30">
        <v>3800</v>
      </c>
      <c r="BZ26" s="30">
        <v>3890</v>
      </c>
      <c r="CA26" s="30">
        <v>3840</v>
      </c>
      <c r="CB26" s="30">
        <v>3800</v>
      </c>
      <c r="CC26" s="30">
        <v>3840</v>
      </c>
      <c r="CD26" s="30">
        <v>3800</v>
      </c>
      <c r="CE26" s="30">
        <v>4060</v>
      </c>
      <c r="CF26" s="30">
        <v>3900</v>
      </c>
      <c r="CG26" s="30">
        <v>4000</v>
      </c>
      <c r="CH26" s="30">
        <v>3900</v>
      </c>
      <c r="CI26" s="30">
        <v>3895</v>
      </c>
      <c r="CJ26" s="30">
        <v>3900</v>
      </c>
      <c r="CK26" s="30">
        <v>3895</v>
      </c>
      <c r="CL26" s="30">
        <v>3605</v>
      </c>
      <c r="CM26" s="30">
        <v>3800</v>
      </c>
    </row>
    <row r="27" spans="1:91" x14ac:dyDescent="0.25">
      <c r="A27" s="28" t="s">
        <v>26</v>
      </c>
      <c r="B27" s="29">
        <v>47</v>
      </c>
      <c r="C27" s="29">
        <v>47</v>
      </c>
      <c r="D27" s="29">
        <v>50</v>
      </c>
      <c r="E27" s="29">
        <v>33</v>
      </c>
      <c r="F27" s="29">
        <v>35</v>
      </c>
      <c r="G27" s="29">
        <v>37</v>
      </c>
      <c r="H27" s="29">
        <v>38</v>
      </c>
      <c r="I27" s="29">
        <v>39</v>
      </c>
      <c r="J27" s="29">
        <v>39</v>
      </c>
      <c r="K27" s="29">
        <v>38</v>
      </c>
      <c r="L27" s="29">
        <v>38</v>
      </c>
      <c r="M27" s="29">
        <v>38</v>
      </c>
      <c r="N27" s="29">
        <v>38</v>
      </c>
      <c r="O27" s="29">
        <v>37</v>
      </c>
      <c r="P27" s="29">
        <v>38</v>
      </c>
      <c r="Q27" s="29">
        <v>37</v>
      </c>
      <c r="R27" s="29">
        <v>36</v>
      </c>
      <c r="S27" s="29">
        <v>37</v>
      </c>
      <c r="T27" s="29">
        <v>37</v>
      </c>
      <c r="U27" s="29">
        <v>39</v>
      </c>
      <c r="V27" s="29">
        <v>39</v>
      </c>
      <c r="W27" s="29">
        <v>33</v>
      </c>
      <c r="X27" s="29">
        <v>35</v>
      </c>
      <c r="Y27" s="29">
        <v>24</v>
      </c>
      <c r="Z27" s="29">
        <v>24</v>
      </c>
      <c r="AA27" s="29">
        <v>24</v>
      </c>
      <c r="AB27" s="29">
        <v>24</v>
      </c>
      <c r="AC27" s="29">
        <v>23</v>
      </c>
      <c r="AD27" s="29">
        <v>24</v>
      </c>
      <c r="AE27" s="29">
        <v>24</v>
      </c>
      <c r="AF27" s="29">
        <v>24</v>
      </c>
      <c r="AG27" s="29">
        <v>24</v>
      </c>
      <c r="AH27" s="29">
        <v>24</v>
      </c>
      <c r="AI27" s="29">
        <v>24</v>
      </c>
      <c r="AJ27" s="29">
        <v>24</v>
      </c>
      <c r="AK27" s="29">
        <v>23</v>
      </c>
      <c r="AL27" s="29">
        <v>24</v>
      </c>
      <c r="AM27" s="29">
        <v>24</v>
      </c>
      <c r="AN27" s="29">
        <v>24</v>
      </c>
      <c r="AO27" s="29">
        <v>24</v>
      </c>
      <c r="AP27" s="29">
        <v>24</v>
      </c>
      <c r="AQ27" s="29">
        <v>24</v>
      </c>
      <c r="AR27" s="29">
        <v>24</v>
      </c>
      <c r="AS27" s="29">
        <v>24</v>
      </c>
      <c r="AT27" s="29">
        <v>24</v>
      </c>
      <c r="AU27" s="29">
        <v>23</v>
      </c>
      <c r="AV27" s="29">
        <v>23</v>
      </c>
      <c r="AW27" s="29">
        <v>24</v>
      </c>
      <c r="AX27" s="29">
        <v>23</v>
      </c>
      <c r="AY27" s="29">
        <v>24</v>
      </c>
      <c r="AZ27" s="29">
        <v>23</v>
      </c>
      <c r="BA27" s="29">
        <v>23</v>
      </c>
      <c r="BB27" s="29">
        <v>24</v>
      </c>
      <c r="BC27" s="29">
        <v>24</v>
      </c>
      <c r="BD27" s="29">
        <v>24</v>
      </c>
      <c r="BE27" s="29">
        <v>22</v>
      </c>
      <c r="BF27" s="29">
        <v>22</v>
      </c>
      <c r="BG27" s="29">
        <v>21</v>
      </c>
      <c r="BH27" s="29">
        <v>22</v>
      </c>
      <c r="BI27" s="29">
        <v>19</v>
      </c>
      <c r="BJ27" s="29">
        <v>18</v>
      </c>
      <c r="BK27" s="29">
        <v>19</v>
      </c>
      <c r="BL27" s="29">
        <v>19</v>
      </c>
      <c r="BM27" s="29">
        <v>19</v>
      </c>
      <c r="BN27" s="29">
        <v>19</v>
      </c>
      <c r="BO27" s="29">
        <v>19</v>
      </c>
      <c r="BP27" s="29">
        <v>19</v>
      </c>
      <c r="BQ27" s="29">
        <v>18</v>
      </c>
      <c r="BR27" s="29">
        <v>19</v>
      </c>
      <c r="BS27" s="29">
        <v>20</v>
      </c>
      <c r="BT27" s="29">
        <v>19</v>
      </c>
      <c r="BU27" s="29">
        <v>18</v>
      </c>
      <c r="BV27" s="29">
        <v>17</v>
      </c>
      <c r="BW27" s="29">
        <v>17</v>
      </c>
      <c r="BX27" s="30">
        <v>19</v>
      </c>
      <c r="BY27" s="30">
        <v>19</v>
      </c>
      <c r="BZ27" s="30">
        <v>19</v>
      </c>
      <c r="CA27" s="30">
        <v>18</v>
      </c>
      <c r="CB27" s="30">
        <v>18</v>
      </c>
      <c r="CC27" s="30">
        <v>19</v>
      </c>
      <c r="CD27" s="30">
        <v>19</v>
      </c>
      <c r="CE27" s="30">
        <v>20</v>
      </c>
      <c r="CF27" s="30">
        <v>19</v>
      </c>
      <c r="CG27" s="30">
        <v>19</v>
      </c>
      <c r="CH27" s="30">
        <v>19</v>
      </c>
      <c r="CI27" s="30">
        <v>19</v>
      </c>
      <c r="CJ27" s="30">
        <v>19</v>
      </c>
      <c r="CK27" s="30">
        <v>19</v>
      </c>
      <c r="CL27" s="30">
        <v>19</v>
      </c>
      <c r="CM27" s="30">
        <v>19</v>
      </c>
    </row>
    <row r="28" spans="1:91" x14ac:dyDescent="0.25">
      <c r="A28" s="28" t="s">
        <v>27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>
        <v>8400</v>
      </c>
      <c r="BJ28" s="29">
        <v>8400</v>
      </c>
      <c r="BK28" s="29">
        <v>8395</v>
      </c>
      <c r="BL28" s="29">
        <v>8390</v>
      </c>
      <c r="BM28" s="29">
        <v>8295</v>
      </c>
      <c r="BN28" s="29">
        <v>8295</v>
      </c>
      <c r="BO28" s="29">
        <v>8300</v>
      </c>
      <c r="BP28" s="29">
        <v>8295</v>
      </c>
      <c r="BQ28" s="29">
        <v>8125</v>
      </c>
      <c r="BR28" s="29">
        <v>8295</v>
      </c>
      <c r="BS28" s="29">
        <v>8295</v>
      </c>
      <c r="BT28" s="29">
        <v>8295</v>
      </c>
      <c r="BU28" s="29">
        <v>8290</v>
      </c>
      <c r="BV28" s="29">
        <v>8290</v>
      </c>
      <c r="BW28" s="29">
        <v>8200</v>
      </c>
      <c r="BX28" s="30">
        <v>4750</v>
      </c>
      <c r="BY28" s="30">
        <v>4750</v>
      </c>
      <c r="BZ28" s="30">
        <v>4500</v>
      </c>
      <c r="CA28" s="30">
        <v>4485</v>
      </c>
      <c r="CB28" s="30">
        <v>4470</v>
      </c>
      <c r="CC28" s="30">
        <v>4480</v>
      </c>
      <c r="CD28" s="30">
        <v>4400</v>
      </c>
      <c r="CE28" s="30">
        <v>4400</v>
      </c>
      <c r="CF28" s="30">
        <v>4360</v>
      </c>
      <c r="CG28" s="30">
        <v>4350</v>
      </c>
      <c r="CH28" s="30">
        <v>4250</v>
      </c>
      <c r="CI28" s="30">
        <v>4250</v>
      </c>
      <c r="CJ28" s="30">
        <v>3935</v>
      </c>
      <c r="CK28" s="30">
        <v>4230</v>
      </c>
      <c r="CL28" s="30">
        <v>4200</v>
      </c>
      <c r="CM28" s="30">
        <v>4450</v>
      </c>
    </row>
    <row r="29" spans="1:91" x14ac:dyDescent="0.25">
      <c r="A29" s="28" t="s">
        <v>28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</row>
    <row r="30" spans="1:91" x14ac:dyDescent="0.25">
      <c r="A30" s="28" t="s">
        <v>29</v>
      </c>
      <c r="B30" s="29">
        <v>33000</v>
      </c>
      <c r="C30" s="29">
        <v>33000</v>
      </c>
      <c r="D30" s="29">
        <v>35000</v>
      </c>
      <c r="E30" s="29">
        <v>26915</v>
      </c>
      <c r="F30" s="29">
        <v>27000</v>
      </c>
      <c r="G30" s="29">
        <v>27005</v>
      </c>
      <c r="H30" s="29">
        <v>27005</v>
      </c>
      <c r="I30" s="29">
        <v>27005</v>
      </c>
      <c r="J30" s="29">
        <v>27005</v>
      </c>
      <c r="K30" s="29">
        <v>27005</v>
      </c>
      <c r="L30" s="29">
        <v>27005</v>
      </c>
      <c r="M30" s="29">
        <v>27005</v>
      </c>
      <c r="N30" s="29">
        <v>27005</v>
      </c>
      <c r="O30" s="29">
        <v>27600</v>
      </c>
      <c r="P30" s="29">
        <v>27600</v>
      </c>
      <c r="Q30" s="29">
        <v>29670</v>
      </c>
      <c r="R30" s="29">
        <v>29670</v>
      </c>
      <c r="S30" s="29">
        <v>29670</v>
      </c>
      <c r="T30" s="29">
        <v>29670</v>
      </c>
      <c r="U30" s="29">
        <v>29670</v>
      </c>
      <c r="V30" s="29">
        <v>29670</v>
      </c>
      <c r="W30" s="29">
        <v>36855</v>
      </c>
      <c r="X30" s="29">
        <v>39615</v>
      </c>
      <c r="Y30" s="29">
        <v>23030</v>
      </c>
      <c r="Z30" s="29">
        <v>23030</v>
      </c>
      <c r="AA30" s="29">
        <v>23030</v>
      </c>
      <c r="AB30" s="29">
        <v>23030</v>
      </c>
      <c r="AC30" s="29">
        <v>23030</v>
      </c>
      <c r="AD30" s="29">
        <v>23030</v>
      </c>
      <c r="AE30" s="29">
        <v>23030</v>
      </c>
      <c r="AF30" s="29">
        <v>23030</v>
      </c>
      <c r="AG30" s="29">
        <v>23000</v>
      </c>
      <c r="AH30" s="29">
        <v>23000</v>
      </c>
      <c r="AI30" s="29">
        <v>21275</v>
      </c>
      <c r="AJ30" s="29">
        <v>21275</v>
      </c>
      <c r="AK30" s="29">
        <v>21275</v>
      </c>
      <c r="AL30" s="29">
        <v>21275</v>
      </c>
      <c r="AM30" s="29">
        <v>21275</v>
      </c>
      <c r="AN30" s="29">
        <v>21275</v>
      </c>
      <c r="AO30" s="29">
        <v>21000</v>
      </c>
      <c r="AP30" s="29">
        <v>20995</v>
      </c>
      <c r="AQ30" s="29">
        <v>20995</v>
      </c>
      <c r="AR30" s="29">
        <v>20995</v>
      </c>
      <c r="AS30" s="29">
        <v>20995</v>
      </c>
      <c r="AT30" s="29">
        <v>20995</v>
      </c>
      <c r="AU30" s="29">
        <v>20995</v>
      </c>
      <c r="AV30" s="29">
        <v>20995</v>
      </c>
      <c r="AW30" s="29">
        <v>20995</v>
      </c>
      <c r="AX30" s="29">
        <v>20995</v>
      </c>
      <c r="AY30" s="29">
        <v>20995</v>
      </c>
      <c r="AZ30" s="29">
        <v>20995</v>
      </c>
      <c r="BA30" s="29">
        <v>20995</v>
      </c>
      <c r="BB30" s="29">
        <v>20995</v>
      </c>
      <c r="BC30" s="29">
        <v>19425</v>
      </c>
      <c r="BD30" s="29">
        <v>20000</v>
      </c>
      <c r="BE30" s="29">
        <v>24840</v>
      </c>
      <c r="BF30" s="29">
        <v>24840</v>
      </c>
      <c r="BG30" s="29">
        <v>24840</v>
      </c>
      <c r="BH30" s="29">
        <v>24840</v>
      </c>
      <c r="BI30" s="29">
        <v>9700</v>
      </c>
      <c r="BJ30" s="29">
        <v>9700</v>
      </c>
      <c r="BK30" s="29">
        <v>9700</v>
      </c>
      <c r="BL30" s="29">
        <v>9700</v>
      </c>
      <c r="BM30" s="29">
        <v>9700</v>
      </c>
      <c r="BN30" s="29">
        <v>9700</v>
      </c>
      <c r="BO30" s="29">
        <v>9700</v>
      </c>
      <c r="BP30" s="29">
        <v>9700</v>
      </c>
      <c r="BQ30" s="29">
        <v>8975</v>
      </c>
      <c r="BR30" s="29">
        <v>8975</v>
      </c>
      <c r="BS30" s="29">
        <v>8305</v>
      </c>
      <c r="BT30" s="29">
        <v>8000</v>
      </c>
      <c r="BU30" s="29">
        <v>8000</v>
      </c>
      <c r="BV30" s="29">
        <v>8000</v>
      </c>
      <c r="BW30" s="29">
        <v>8000</v>
      </c>
      <c r="BX30" s="30">
        <v>215</v>
      </c>
      <c r="BY30" s="30">
        <v>215</v>
      </c>
      <c r="BZ30" s="30">
        <v>215</v>
      </c>
      <c r="CA30" s="30">
        <v>215</v>
      </c>
      <c r="CB30" s="30">
        <v>215</v>
      </c>
      <c r="CC30" s="30">
        <v>215</v>
      </c>
      <c r="CD30" s="30">
        <v>215</v>
      </c>
      <c r="CE30" s="30">
        <v>215</v>
      </c>
      <c r="CF30" s="30">
        <v>215</v>
      </c>
      <c r="CG30" s="30">
        <v>215</v>
      </c>
      <c r="CH30" s="30">
        <v>215</v>
      </c>
      <c r="CI30" s="30">
        <v>215</v>
      </c>
      <c r="CJ30" s="30">
        <v>215</v>
      </c>
      <c r="CK30" s="30">
        <v>215</v>
      </c>
      <c r="CL30" s="30">
        <v>215</v>
      </c>
      <c r="CM30" s="30">
        <v>215</v>
      </c>
    </row>
    <row r="31" spans="1:91" x14ac:dyDescent="0.25">
      <c r="A31" s="28" t="s">
        <v>30</v>
      </c>
      <c r="B31" s="29">
        <v>133000</v>
      </c>
      <c r="C31" s="29">
        <v>133000</v>
      </c>
      <c r="D31" s="29">
        <v>126000</v>
      </c>
      <c r="E31" s="29">
        <v>155000</v>
      </c>
      <c r="F31" s="29">
        <v>158995</v>
      </c>
      <c r="G31" s="29">
        <v>158000</v>
      </c>
      <c r="H31" s="29">
        <v>155000</v>
      </c>
      <c r="I31" s="29">
        <v>153000</v>
      </c>
      <c r="J31" s="29">
        <v>152000</v>
      </c>
      <c r="K31" s="29">
        <v>152000</v>
      </c>
      <c r="L31" s="29">
        <v>154900</v>
      </c>
      <c r="M31" s="29">
        <v>155000</v>
      </c>
      <c r="N31" s="29">
        <v>155000</v>
      </c>
      <c r="O31" s="29">
        <v>145000</v>
      </c>
      <c r="P31" s="29">
        <v>145000</v>
      </c>
      <c r="Q31" s="29">
        <v>145000</v>
      </c>
      <c r="R31" s="29">
        <v>145000</v>
      </c>
      <c r="S31" s="29">
        <v>150000</v>
      </c>
      <c r="T31" s="29">
        <v>150000</v>
      </c>
      <c r="U31" s="29">
        <v>155500</v>
      </c>
      <c r="V31" s="29">
        <v>156000</v>
      </c>
      <c r="W31" s="29">
        <v>150000</v>
      </c>
      <c r="X31" s="29">
        <v>149990</v>
      </c>
      <c r="Y31" s="29">
        <v>138500</v>
      </c>
      <c r="Z31" s="29">
        <v>138000</v>
      </c>
      <c r="AA31" s="29">
        <v>138100</v>
      </c>
      <c r="AB31" s="29">
        <v>138000</v>
      </c>
      <c r="AC31" s="29">
        <v>136000</v>
      </c>
      <c r="AD31" s="29">
        <v>138000</v>
      </c>
      <c r="AE31" s="29">
        <v>136500</v>
      </c>
      <c r="AF31" s="29">
        <v>136500</v>
      </c>
      <c r="AG31" s="29">
        <v>138000</v>
      </c>
      <c r="AH31" s="29">
        <v>138000</v>
      </c>
      <c r="AI31" s="29">
        <v>137505</v>
      </c>
      <c r="AJ31" s="29">
        <v>136515</v>
      </c>
      <c r="AK31" s="29">
        <v>136510</v>
      </c>
      <c r="AL31" s="29">
        <v>136505</v>
      </c>
      <c r="AM31" s="29">
        <v>140000</v>
      </c>
      <c r="AN31" s="29">
        <v>137000</v>
      </c>
      <c r="AO31" s="29">
        <v>138000</v>
      </c>
      <c r="AP31" s="29">
        <v>136600</v>
      </c>
      <c r="AQ31" s="29">
        <v>140000</v>
      </c>
      <c r="AR31" s="29">
        <v>135025</v>
      </c>
      <c r="AS31" s="29">
        <v>138000</v>
      </c>
      <c r="AT31" s="29">
        <v>140000</v>
      </c>
      <c r="AU31" s="29">
        <v>140000</v>
      </c>
      <c r="AV31" s="29">
        <v>140005</v>
      </c>
      <c r="AW31" s="29">
        <v>140000</v>
      </c>
      <c r="AX31" s="29">
        <v>140000</v>
      </c>
      <c r="AY31" s="29">
        <v>140000</v>
      </c>
      <c r="AZ31" s="29">
        <v>140015</v>
      </c>
      <c r="BA31" s="29">
        <v>145000</v>
      </c>
      <c r="BB31" s="29">
        <v>145000</v>
      </c>
      <c r="BC31" s="29">
        <v>145000</v>
      </c>
      <c r="BD31" s="29">
        <v>141000</v>
      </c>
      <c r="BE31" s="29">
        <v>150000</v>
      </c>
      <c r="BF31" s="29">
        <v>150000</v>
      </c>
      <c r="BG31" s="29">
        <v>150000</v>
      </c>
      <c r="BH31" s="29">
        <v>150000</v>
      </c>
      <c r="BI31" s="29">
        <v>14000</v>
      </c>
      <c r="BJ31" s="29">
        <v>13995</v>
      </c>
      <c r="BK31" s="29">
        <v>14185</v>
      </c>
      <c r="BL31" s="29">
        <v>14465</v>
      </c>
      <c r="BM31" s="29">
        <v>14000</v>
      </c>
      <c r="BN31" s="29">
        <v>14000</v>
      </c>
      <c r="BO31" s="29">
        <v>14000</v>
      </c>
      <c r="BP31" s="29">
        <v>14150</v>
      </c>
      <c r="BQ31" s="29">
        <v>14000</v>
      </c>
      <c r="BR31" s="29">
        <v>14460</v>
      </c>
      <c r="BS31" s="29">
        <v>13980</v>
      </c>
      <c r="BT31" s="29">
        <v>13900</v>
      </c>
      <c r="BU31" s="29">
        <v>13980</v>
      </c>
      <c r="BV31" s="29">
        <v>14395</v>
      </c>
      <c r="BW31" s="29">
        <v>14490</v>
      </c>
      <c r="BX31" s="30">
        <v>8600</v>
      </c>
      <c r="BY31" s="30">
        <v>8495</v>
      </c>
      <c r="BZ31" s="30">
        <v>8405</v>
      </c>
      <c r="CA31" s="30">
        <v>8350</v>
      </c>
      <c r="CB31" s="30">
        <v>8350</v>
      </c>
      <c r="CC31" s="30">
        <v>8595</v>
      </c>
      <c r="CD31" s="30">
        <v>8600</v>
      </c>
      <c r="CE31" s="30">
        <v>8550</v>
      </c>
      <c r="CF31" s="30">
        <v>8600</v>
      </c>
      <c r="CG31" s="30">
        <v>8500</v>
      </c>
      <c r="CH31" s="30">
        <v>8500</v>
      </c>
      <c r="CI31" s="30">
        <v>8500</v>
      </c>
      <c r="CJ31" s="30">
        <v>8445</v>
      </c>
      <c r="CK31" s="30">
        <v>8300</v>
      </c>
      <c r="CL31" s="30">
        <v>8100</v>
      </c>
      <c r="CM31" s="30">
        <v>8100</v>
      </c>
    </row>
    <row r="32" spans="1:91" x14ac:dyDescent="0.25">
      <c r="A32" s="28" t="s">
        <v>31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>
        <v>23500</v>
      </c>
      <c r="Z32" s="29">
        <v>23400</v>
      </c>
      <c r="AA32" s="29">
        <v>23395</v>
      </c>
      <c r="AB32" s="29">
        <v>23105</v>
      </c>
      <c r="AC32" s="29">
        <v>22700</v>
      </c>
      <c r="AD32" s="29">
        <v>22700</v>
      </c>
      <c r="AE32" s="29">
        <v>23000</v>
      </c>
      <c r="AF32" s="29">
        <v>22600</v>
      </c>
      <c r="AG32" s="29">
        <v>22960</v>
      </c>
      <c r="AH32" s="29">
        <v>22300</v>
      </c>
      <c r="AI32" s="29">
        <v>22980</v>
      </c>
      <c r="AJ32" s="29">
        <v>22500</v>
      </c>
      <c r="AK32" s="29">
        <v>22500</v>
      </c>
      <c r="AL32" s="29">
        <v>22500</v>
      </c>
      <c r="AM32" s="29">
        <v>22500</v>
      </c>
      <c r="AN32" s="29">
        <v>22600</v>
      </c>
      <c r="AO32" s="29">
        <v>22455</v>
      </c>
      <c r="AP32" s="29">
        <v>22555</v>
      </c>
      <c r="AQ32" s="29">
        <v>22995</v>
      </c>
      <c r="AR32" s="29">
        <v>22500</v>
      </c>
      <c r="AS32" s="29">
        <v>23000</v>
      </c>
      <c r="AT32" s="29">
        <v>22850</v>
      </c>
      <c r="AU32" s="29">
        <v>23000</v>
      </c>
      <c r="AV32" s="29">
        <v>22900</v>
      </c>
      <c r="AW32" s="29">
        <v>23000</v>
      </c>
      <c r="AX32" s="29">
        <v>23000</v>
      </c>
      <c r="AY32" s="29">
        <v>23000</v>
      </c>
      <c r="AZ32" s="29">
        <v>23200</v>
      </c>
      <c r="BA32" s="29">
        <v>23000</v>
      </c>
      <c r="BB32" s="29">
        <v>23500</v>
      </c>
      <c r="BC32" s="29">
        <v>23500</v>
      </c>
      <c r="BD32" s="29">
        <v>23495</v>
      </c>
      <c r="BE32" s="29">
        <v>23900</v>
      </c>
      <c r="BF32" s="29">
        <v>23995</v>
      </c>
      <c r="BG32" s="29">
        <v>23900</v>
      </c>
      <c r="BH32" s="29">
        <v>23800</v>
      </c>
      <c r="BI32" s="29">
        <v>16995</v>
      </c>
      <c r="BJ32" s="29">
        <v>17000</v>
      </c>
      <c r="BK32" s="29">
        <v>16800</v>
      </c>
      <c r="BL32" s="29">
        <v>16500</v>
      </c>
      <c r="BM32" s="29">
        <v>16800</v>
      </c>
      <c r="BN32" s="29">
        <v>16800</v>
      </c>
      <c r="BO32" s="29">
        <v>16520</v>
      </c>
      <c r="BP32" s="29">
        <v>16500</v>
      </c>
      <c r="BQ32" s="29">
        <v>16800</v>
      </c>
      <c r="BR32" s="29">
        <v>17000</v>
      </c>
      <c r="BS32" s="29">
        <v>17500</v>
      </c>
      <c r="BT32" s="29">
        <v>17000</v>
      </c>
      <c r="BU32" s="29">
        <v>16995</v>
      </c>
      <c r="BV32" s="29">
        <v>16900</v>
      </c>
      <c r="BW32" s="29">
        <v>16890</v>
      </c>
      <c r="BX32" s="30">
        <v>2350</v>
      </c>
      <c r="BY32" s="30">
        <v>2340</v>
      </c>
      <c r="BZ32" s="30">
        <v>2500</v>
      </c>
      <c r="CA32" s="30">
        <v>2400</v>
      </c>
      <c r="CB32" s="30">
        <v>2420</v>
      </c>
      <c r="CC32" s="30">
        <v>2550</v>
      </c>
      <c r="CD32" s="30">
        <v>2550</v>
      </c>
      <c r="CE32" s="30">
        <v>2550</v>
      </c>
      <c r="CF32" s="30">
        <v>2575</v>
      </c>
      <c r="CG32" s="30">
        <v>2550</v>
      </c>
      <c r="CH32" s="30">
        <v>2550</v>
      </c>
      <c r="CI32" s="30">
        <v>2510</v>
      </c>
      <c r="CJ32" s="30">
        <v>2515</v>
      </c>
      <c r="CK32" s="30">
        <v>2600</v>
      </c>
      <c r="CL32" s="30">
        <v>2600</v>
      </c>
      <c r="CM32" s="30">
        <v>2695</v>
      </c>
    </row>
    <row r="33" spans="1:91" x14ac:dyDescent="0.25">
      <c r="A33" s="28" t="s">
        <v>32</v>
      </c>
      <c r="B33" s="29">
        <v>104.97</v>
      </c>
      <c r="C33" s="29">
        <v>104.46</v>
      </c>
      <c r="D33" s="29">
        <v>106.05</v>
      </c>
      <c r="E33" s="29">
        <v>109.2</v>
      </c>
      <c r="F33" s="29">
        <v>111.12</v>
      </c>
      <c r="G33" s="29">
        <v>111.32</v>
      </c>
      <c r="H33" s="29">
        <v>110.47</v>
      </c>
      <c r="I33" s="29">
        <v>109.99</v>
      </c>
      <c r="J33" s="29">
        <v>109.58</v>
      </c>
      <c r="K33" s="29">
        <v>108.14</v>
      </c>
      <c r="L33" s="29">
        <v>108.17</v>
      </c>
      <c r="M33" s="29">
        <v>108.78</v>
      </c>
      <c r="N33" s="29">
        <v>109.06</v>
      </c>
      <c r="O33" s="29">
        <v>106.34</v>
      </c>
      <c r="P33" s="29">
        <v>107.9</v>
      </c>
      <c r="Q33" s="29">
        <v>105.99</v>
      </c>
      <c r="R33" s="29">
        <v>104.1</v>
      </c>
      <c r="S33" s="29">
        <v>106.14</v>
      </c>
      <c r="T33" s="29">
        <v>106.31</v>
      </c>
      <c r="U33" s="29">
        <v>109.54</v>
      </c>
      <c r="V33" s="29">
        <v>110.02</v>
      </c>
      <c r="W33" s="29">
        <v>108.5</v>
      </c>
      <c r="X33" s="29">
        <v>110.85</v>
      </c>
      <c r="Y33" s="29">
        <v>95</v>
      </c>
      <c r="Z33" s="29">
        <v>95.72</v>
      </c>
      <c r="AA33" s="29">
        <v>95.79</v>
      </c>
      <c r="AB33" s="29">
        <v>95.92</v>
      </c>
      <c r="AC33" s="29">
        <v>95.94</v>
      </c>
      <c r="AD33" s="29">
        <v>96.57</v>
      </c>
      <c r="AE33" s="29">
        <v>95.56</v>
      </c>
      <c r="AF33" s="29">
        <v>95.85</v>
      </c>
      <c r="AG33" s="29">
        <v>95.61</v>
      </c>
      <c r="AH33" s="29">
        <v>95.75</v>
      </c>
      <c r="AI33" s="29">
        <v>95.89</v>
      </c>
      <c r="AJ33" s="29">
        <v>95.72</v>
      </c>
      <c r="AK33" s="29">
        <v>95.8</v>
      </c>
      <c r="AL33" s="29">
        <v>96.73</v>
      </c>
      <c r="AM33" s="29">
        <v>97.27</v>
      </c>
      <c r="AN33" s="29">
        <v>96.5</v>
      </c>
      <c r="AO33" s="29">
        <v>96.58</v>
      </c>
      <c r="AP33" s="29">
        <v>96.45</v>
      </c>
      <c r="AQ33" s="29">
        <v>97.1</v>
      </c>
      <c r="AR33" s="29">
        <v>96.83</v>
      </c>
      <c r="AS33" s="29">
        <v>97.5</v>
      </c>
      <c r="AT33" s="29">
        <v>98.27</v>
      </c>
      <c r="AU33" s="29">
        <v>97.51</v>
      </c>
      <c r="AV33" s="29">
        <v>97.45</v>
      </c>
      <c r="AW33" s="29">
        <v>98.23</v>
      </c>
      <c r="AX33" s="29">
        <v>97.72</v>
      </c>
      <c r="AY33" s="29">
        <v>98.53</v>
      </c>
      <c r="AZ33" s="29">
        <v>97.38</v>
      </c>
      <c r="BA33" s="29">
        <v>98.61</v>
      </c>
      <c r="BB33" s="29">
        <v>99.7</v>
      </c>
      <c r="BC33" s="29">
        <v>99.42</v>
      </c>
      <c r="BD33" s="29">
        <v>98.95</v>
      </c>
      <c r="BE33" s="29">
        <v>105.03</v>
      </c>
      <c r="BF33" s="29">
        <v>104.56</v>
      </c>
      <c r="BG33" s="29">
        <v>103.25</v>
      </c>
      <c r="BH33" s="29">
        <v>103.8</v>
      </c>
      <c r="BI33" s="29">
        <v>86.93</v>
      </c>
      <c r="BJ33" s="29">
        <v>86.32</v>
      </c>
      <c r="BK33" s="29">
        <v>86.82</v>
      </c>
      <c r="BL33" s="29">
        <v>87.2</v>
      </c>
      <c r="BM33" s="29">
        <v>86.83</v>
      </c>
      <c r="BN33" s="29">
        <v>86.83</v>
      </c>
      <c r="BO33" s="29">
        <v>86.1</v>
      </c>
      <c r="BP33" s="29">
        <v>86.35</v>
      </c>
      <c r="BQ33" s="29">
        <v>85.6</v>
      </c>
      <c r="BR33" s="29">
        <v>87.82</v>
      </c>
      <c r="BS33" s="29">
        <v>87.26</v>
      </c>
      <c r="BT33" s="29">
        <v>86.26</v>
      </c>
      <c r="BU33" s="29">
        <v>85.24</v>
      </c>
      <c r="BV33" s="29">
        <v>85.27</v>
      </c>
      <c r="BW33" s="29">
        <v>85.26</v>
      </c>
      <c r="BX33" s="30">
        <v>62.21</v>
      </c>
      <c r="BY33" s="30">
        <v>62.17</v>
      </c>
      <c r="BZ33" s="30">
        <v>62.09</v>
      </c>
      <c r="CA33" s="30">
        <v>61.34</v>
      </c>
      <c r="CB33" s="30">
        <v>61.16</v>
      </c>
      <c r="CC33" s="30">
        <v>62.12</v>
      </c>
      <c r="CD33" s="30">
        <v>62.17</v>
      </c>
      <c r="CE33" s="30">
        <v>63.05</v>
      </c>
      <c r="CF33" s="30">
        <v>62.31</v>
      </c>
      <c r="CG33" s="30">
        <v>62.5</v>
      </c>
      <c r="CH33" s="30">
        <v>62.34</v>
      </c>
      <c r="CI33" s="30">
        <v>62.45</v>
      </c>
      <c r="CJ33" s="30">
        <v>62.49</v>
      </c>
      <c r="CK33" s="30">
        <v>62.77</v>
      </c>
      <c r="CL33" s="30">
        <v>62.05</v>
      </c>
      <c r="CM33" s="30">
        <v>62.56</v>
      </c>
    </row>
    <row r="34" spans="1:91" x14ac:dyDescent="0.25">
      <c r="A34" s="28" t="s">
        <v>33</v>
      </c>
      <c r="B34" s="29">
        <v>123500</v>
      </c>
      <c r="C34" s="29">
        <v>120000</v>
      </c>
      <c r="D34" s="29">
        <v>123000</v>
      </c>
      <c r="E34" s="29">
        <v>94990</v>
      </c>
      <c r="F34" s="29">
        <v>94990</v>
      </c>
      <c r="G34" s="29">
        <v>90000</v>
      </c>
      <c r="H34" s="29">
        <v>90000</v>
      </c>
      <c r="I34" s="29">
        <v>90000</v>
      </c>
      <c r="J34" s="29">
        <v>90000</v>
      </c>
      <c r="K34" s="29">
        <v>90000</v>
      </c>
      <c r="L34" s="29">
        <v>88000</v>
      </c>
      <c r="M34" s="29">
        <v>88000</v>
      </c>
      <c r="N34" s="29">
        <v>85000</v>
      </c>
      <c r="O34" s="29">
        <v>96005</v>
      </c>
      <c r="P34" s="29">
        <v>101585</v>
      </c>
      <c r="Q34" s="29">
        <v>101585</v>
      </c>
      <c r="R34" s="29">
        <v>101585</v>
      </c>
      <c r="S34" s="29">
        <v>107105</v>
      </c>
      <c r="T34" s="29">
        <v>107000</v>
      </c>
      <c r="U34" s="29">
        <v>115000</v>
      </c>
      <c r="V34" s="29">
        <v>115000</v>
      </c>
      <c r="W34" s="29">
        <v>115000</v>
      </c>
      <c r="X34" s="29">
        <v>115000</v>
      </c>
      <c r="Y34" s="29">
        <v>87500</v>
      </c>
      <c r="Z34" s="29">
        <v>87500</v>
      </c>
      <c r="AA34" s="29">
        <v>87500</v>
      </c>
      <c r="AB34" s="29">
        <v>87500</v>
      </c>
      <c r="AC34" s="29">
        <v>87500</v>
      </c>
      <c r="AD34" s="29">
        <v>87500</v>
      </c>
      <c r="AE34" s="29">
        <v>87500</v>
      </c>
      <c r="AF34" s="29">
        <v>87500</v>
      </c>
      <c r="AG34" s="29">
        <v>87500</v>
      </c>
      <c r="AH34" s="29">
        <v>87500</v>
      </c>
      <c r="AI34" s="29">
        <v>87500</v>
      </c>
      <c r="AJ34" s="29">
        <v>85000</v>
      </c>
      <c r="AK34" s="29">
        <v>85000</v>
      </c>
      <c r="AL34" s="29">
        <v>85000</v>
      </c>
      <c r="AM34" s="29">
        <v>85000</v>
      </c>
      <c r="AN34" s="29">
        <v>79100</v>
      </c>
      <c r="AO34" s="29">
        <v>79100</v>
      </c>
      <c r="AP34" s="29">
        <v>79100</v>
      </c>
      <c r="AQ34" s="29">
        <v>79150</v>
      </c>
      <c r="AR34" s="29">
        <v>79150</v>
      </c>
      <c r="AS34" s="29">
        <v>79150</v>
      </c>
      <c r="AT34" s="29">
        <v>79150</v>
      </c>
      <c r="AU34" s="29">
        <v>78500</v>
      </c>
      <c r="AV34" s="29">
        <v>78500</v>
      </c>
      <c r="AW34" s="29">
        <v>78500</v>
      </c>
      <c r="AX34" s="29">
        <v>78500</v>
      </c>
      <c r="AY34" s="29">
        <v>78500</v>
      </c>
      <c r="AZ34" s="29">
        <v>78500</v>
      </c>
      <c r="BA34" s="29">
        <v>78500</v>
      </c>
      <c r="BB34" s="29">
        <v>78000</v>
      </c>
      <c r="BC34" s="29">
        <v>78000</v>
      </c>
      <c r="BD34" s="29">
        <v>78000</v>
      </c>
      <c r="BE34" s="29">
        <v>78000</v>
      </c>
      <c r="BF34" s="29">
        <v>78000</v>
      </c>
      <c r="BG34" s="29">
        <v>75000</v>
      </c>
      <c r="BH34" s="29">
        <v>78000</v>
      </c>
      <c r="BI34" s="29">
        <v>1895</v>
      </c>
      <c r="BJ34" s="29">
        <v>1935</v>
      </c>
      <c r="BK34" s="29">
        <v>1820</v>
      </c>
      <c r="BL34" s="29">
        <v>1910</v>
      </c>
      <c r="BM34" s="29">
        <v>1890</v>
      </c>
      <c r="BN34" s="29">
        <v>1890</v>
      </c>
      <c r="BO34" s="29">
        <v>1870</v>
      </c>
      <c r="BP34" s="29">
        <v>1870</v>
      </c>
      <c r="BQ34" s="29">
        <v>1935</v>
      </c>
      <c r="BR34" s="29">
        <v>1960</v>
      </c>
      <c r="BS34" s="29">
        <v>1900</v>
      </c>
      <c r="BT34" s="29">
        <v>1900</v>
      </c>
      <c r="BU34" s="29">
        <v>1800</v>
      </c>
      <c r="BV34" s="29">
        <v>1800</v>
      </c>
      <c r="BW34" s="29">
        <v>1895</v>
      </c>
      <c r="BX34" s="30">
        <v>1050</v>
      </c>
      <c r="BY34" s="30">
        <v>1070</v>
      </c>
      <c r="BZ34" s="30">
        <v>1150</v>
      </c>
      <c r="CA34" s="30">
        <v>1160</v>
      </c>
      <c r="CB34" s="30">
        <v>1155</v>
      </c>
      <c r="CC34" s="30">
        <v>1155</v>
      </c>
      <c r="CD34" s="30">
        <v>1140</v>
      </c>
      <c r="CE34" s="30">
        <v>1140</v>
      </c>
      <c r="CF34" s="30">
        <v>1200</v>
      </c>
      <c r="CG34" s="30">
        <v>1250</v>
      </c>
      <c r="CH34" s="30">
        <v>1335</v>
      </c>
      <c r="CI34" s="30">
        <v>1330</v>
      </c>
      <c r="CJ34" s="30">
        <v>1425</v>
      </c>
      <c r="CK34" s="30">
        <v>1500</v>
      </c>
      <c r="CL34" s="30">
        <v>1610</v>
      </c>
      <c r="CM34" s="30">
        <v>1640</v>
      </c>
    </row>
    <row r="35" spans="1:91" x14ac:dyDescent="0.25">
      <c r="A35" s="28" t="s">
        <v>34</v>
      </c>
      <c r="B35" s="29">
        <v>30000</v>
      </c>
      <c r="C35" s="29">
        <v>29505</v>
      </c>
      <c r="D35" s="29">
        <v>30000</v>
      </c>
      <c r="E35" s="29">
        <v>29600</v>
      </c>
      <c r="F35" s="29">
        <v>30000</v>
      </c>
      <c r="G35" s="29">
        <v>30000</v>
      </c>
      <c r="H35" s="29">
        <v>30900</v>
      </c>
      <c r="I35" s="29">
        <v>29600</v>
      </c>
      <c r="J35" s="29">
        <v>30000</v>
      </c>
      <c r="K35" s="29">
        <v>30100</v>
      </c>
      <c r="L35" s="29">
        <v>29600</v>
      </c>
      <c r="M35" s="29">
        <v>30000</v>
      </c>
      <c r="N35" s="29">
        <v>29700</v>
      </c>
      <c r="O35" s="29">
        <v>29000</v>
      </c>
      <c r="P35" s="29">
        <v>29000</v>
      </c>
      <c r="Q35" s="29">
        <v>28600</v>
      </c>
      <c r="R35" s="29">
        <v>28510</v>
      </c>
      <c r="S35" s="29">
        <v>28900</v>
      </c>
      <c r="T35" s="29">
        <v>28500</v>
      </c>
      <c r="U35" s="29">
        <v>28800</v>
      </c>
      <c r="V35" s="29">
        <v>29175</v>
      </c>
      <c r="W35" s="29">
        <v>27300</v>
      </c>
      <c r="X35" s="29">
        <v>27400</v>
      </c>
      <c r="Y35" s="29">
        <v>23500</v>
      </c>
      <c r="Z35" s="29">
        <v>23500</v>
      </c>
      <c r="AA35" s="29">
        <v>22500</v>
      </c>
      <c r="AB35" s="29">
        <v>22005</v>
      </c>
      <c r="AC35" s="29">
        <v>22900</v>
      </c>
      <c r="AD35" s="29">
        <v>22600</v>
      </c>
      <c r="AE35" s="29">
        <v>22600</v>
      </c>
      <c r="AF35" s="29">
        <v>22490</v>
      </c>
      <c r="AG35" s="29">
        <v>22490</v>
      </c>
      <c r="AH35" s="29">
        <v>20805</v>
      </c>
      <c r="AI35" s="29">
        <v>20995</v>
      </c>
      <c r="AJ35" s="29">
        <v>20995</v>
      </c>
      <c r="AK35" s="29">
        <v>20995</v>
      </c>
      <c r="AL35" s="29">
        <v>20995</v>
      </c>
      <c r="AM35" s="29">
        <v>20950</v>
      </c>
      <c r="AN35" s="29">
        <v>20950</v>
      </c>
      <c r="AO35" s="29">
        <v>20500</v>
      </c>
      <c r="AP35" s="29">
        <v>20000</v>
      </c>
      <c r="AQ35" s="29">
        <v>19500</v>
      </c>
      <c r="AR35" s="29">
        <v>19500</v>
      </c>
      <c r="AS35" s="29">
        <v>19005</v>
      </c>
      <c r="AT35" s="29">
        <v>19495</v>
      </c>
      <c r="AU35" s="29">
        <v>19000</v>
      </c>
      <c r="AV35" s="29">
        <v>19000</v>
      </c>
      <c r="AW35" s="29">
        <v>18995</v>
      </c>
      <c r="AX35" s="29">
        <v>18995</v>
      </c>
      <c r="AY35" s="29">
        <v>18990</v>
      </c>
      <c r="AZ35" s="29">
        <v>18650</v>
      </c>
      <c r="BA35" s="29">
        <v>18650</v>
      </c>
      <c r="BB35" s="29">
        <v>19000</v>
      </c>
      <c r="BC35" s="29">
        <v>17995</v>
      </c>
      <c r="BD35" s="29">
        <v>18000</v>
      </c>
      <c r="BE35" s="29">
        <v>17000</v>
      </c>
      <c r="BF35" s="29">
        <v>17000</v>
      </c>
      <c r="BG35" s="29">
        <v>16000</v>
      </c>
      <c r="BH35" s="29">
        <v>16000</v>
      </c>
      <c r="BI35" s="29">
        <v>4940</v>
      </c>
      <c r="BJ35" s="29">
        <v>4930</v>
      </c>
      <c r="BK35" s="29">
        <v>4925</v>
      </c>
      <c r="BL35" s="29">
        <v>4945</v>
      </c>
      <c r="BM35" s="29">
        <v>4945</v>
      </c>
      <c r="BN35" s="29">
        <v>4945</v>
      </c>
      <c r="BO35" s="29">
        <v>4930</v>
      </c>
      <c r="BP35" s="29">
        <v>4930</v>
      </c>
      <c r="BQ35" s="29">
        <v>5000</v>
      </c>
      <c r="BR35" s="29">
        <v>4995</v>
      </c>
      <c r="BS35" s="29">
        <v>4995</v>
      </c>
      <c r="BT35" s="29">
        <v>4985</v>
      </c>
      <c r="BU35" s="29">
        <v>4995</v>
      </c>
      <c r="BV35" s="29">
        <v>4995</v>
      </c>
      <c r="BW35" s="29">
        <v>5200</v>
      </c>
      <c r="BX35" s="30">
        <v>1715</v>
      </c>
      <c r="BY35" s="30">
        <v>1700</v>
      </c>
      <c r="BZ35" s="30">
        <v>1685</v>
      </c>
      <c r="CA35" s="30">
        <v>1600</v>
      </c>
      <c r="CB35" s="30">
        <v>1480</v>
      </c>
      <c r="CC35" s="30">
        <v>1590</v>
      </c>
      <c r="CD35" s="30">
        <v>1590</v>
      </c>
      <c r="CE35" s="30">
        <v>1645</v>
      </c>
      <c r="CF35" s="30">
        <v>1645</v>
      </c>
      <c r="CG35" s="30">
        <v>1600</v>
      </c>
      <c r="CH35" s="30">
        <v>1600</v>
      </c>
      <c r="CI35" s="30">
        <v>1600</v>
      </c>
      <c r="CJ35" s="30">
        <v>1500</v>
      </c>
      <c r="CK35" s="30">
        <v>1500</v>
      </c>
      <c r="CL35" s="30">
        <v>1400</v>
      </c>
      <c r="CM35" s="30">
        <v>1400</v>
      </c>
    </row>
    <row r="36" spans="1:91" x14ac:dyDescent="0.25">
      <c r="A36" s="28" t="s">
        <v>35</v>
      </c>
      <c r="B36" s="29">
        <v>4200</v>
      </c>
      <c r="C36" s="29">
        <v>4200</v>
      </c>
      <c r="D36" s="29">
        <v>4095</v>
      </c>
      <c r="E36" s="29">
        <v>3600</v>
      </c>
      <c r="F36" s="29">
        <v>3600</v>
      </c>
      <c r="G36" s="29">
        <v>3600</v>
      </c>
      <c r="H36" s="29">
        <v>3600</v>
      </c>
      <c r="I36" s="29">
        <v>3600</v>
      </c>
      <c r="J36" s="29">
        <v>3600</v>
      </c>
      <c r="K36" s="29">
        <v>3600</v>
      </c>
      <c r="L36" s="29">
        <v>3600</v>
      </c>
      <c r="M36" s="29">
        <v>3800</v>
      </c>
      <c r="N36" s="29">
        <v>3800</v>
      </c>
      <c r="O36" s="29">
        <v>4370</v>
      </c>
      <c r="P36" s="29">
        <v>4370</v>
      </c>
      <c r="Q36" s="29">
        <v>4370</v>
      </c>
      <c r="R36" s="29">
        <v>4370</v>
      </c>
      <c r="S36" s="29">
        <v>4370</v>
      </c>
      <c r="T36" s="29">
        <v>4370</v>
      </c>
      <c r="U36" s="29">
        <v>4370</v>
      </c>
      <c r="V36" s="29">
        <v>4370</v>
      </c>
      <c r="W36" s="29">
        <v>4370</v>
      </c>
      <c r="X36" s="29">
        <v>4370</v>
      </c>
      <c r="Y36" s="29">
        <v>3000</v>
      </c>
      <c r="Z36" s="29">
        <v>3000</v>
      </c>
      <c r="AA36" s="29">
        <v>3000</v>
      </c>
      <c r="AB36" s="29">
        <v>2960</v>
      </c>
      <c r="AC36" s="29">
        <v>3000</v>
      </c>
      <c r="AD36" s="29">
        <v>3000</v>
      </c>
      <c r="AE36" s="29">
        <v>3000</v>
      </c>
      <c r="AF36" s="29">
        <v>3000</v>
      </c>
      <c r="AG36" s="29">
        <v>3000</v>
      </c>
      <c r="AH36" s="29">
        <v>3000</v>
      </c>
      <c r="AI36" s="29">
        <v>3000</v>
      </c>
      <c r="AJ36" s="29">
        <v>3000</v>
      </c>
      <c r="AK36" s="29">
        <v>3000</v>
      </c>
      <c r="AL36" s="29">
        <v>3000</v>
      </c>
      <c r="AM36" s="29">
        <v>3000</v>
      </c>
      <c r="AN36" s="29">
        <v>3000</v>
      </c>
      <c r="AO36" s="29">
        <v>3000</v>
      </c>
      <c r="AP36" s="29">
        <v>3000</v>
      </c>
      <c r="AQ36" s="29">
        <v>3000</v>
      </c>
      <c r="AR36" s="29">
        <v>3000</v>
      </c>
      <c r="AS36" s="29">
        <v>3000</v>
      </c>
      <c r="AT36" s="29">
        <v>3000</v>
      </c>
      <c r="AU36" s="29">
        <v>3000</v>
      </c>
      <c r="AV36" s="29">
        <v>3200</v>
      </c>
      <c r="AW36" s="29">
        <v>3200</v>
      </c>
      <c r="AX36" s="29">
        <v>3200</v>
      </c>
      <c r="AY36" s="29">
        <v>3200</v>
      </c>
      <c r="AZ36" s="29">
        <v>3200</v>
      </c>
      <c r="BA36" s="29">
        <v>3200</v>
      </c>
      <c r="BB36" s="29">
        <v>3200</v>
      </c>
      <c r="BC36" s="29">
        <v>3200</v>
      </c>
      <c r="BD36" s="29">
        <v>3025</v>
      </c>
      <c r="BE36" s="29">
        <v>3000</v>
      </c>
      <c r="BF36" s="29">
        <v>3000</v>
      </c>
      <c r="BG36" s="29">
        <v>2800</v>
      </c>
      <c r="BH36" s="29">
        <v>2775</v>
      </c>
      <c r="BI36" s="29">
        <v>100</v>
      </c>
      <c r="BJ36" s="29">
        <v>100</v>
      </c>
      <c r="BK36" s="29">
        <v>105</v>
      </c>
      <c r="BL36" s="29">
        <v>110</v>
      </c>
      <c r="BM36" s="29">
        <v>115</v>
      </c>
      <c r="BN36" s="29">
        <v>115</v>
      </c>
      <c r="BO36" s="29">
        <v>120</v>
      </c>
      <c r="BP36" s="29">
        <v>120</v>
      </c>
      <c r="BQ36" s="29">
        <v>125</v>
      </c>
      <c r="BR36" s="29">
        <v>130</v>
      </c>
      <c r="BS36" s="29">
        <v>130</v>
      </c>
      <c r="BT36" s="29">
        <v>135</v>
      </c>
      <c r="BU36" s="29">
        <v>145</v>
      </c>
      <c r="BV36" s="29">
        <v>155</v>
      </c>
      <c r="BW36" s="29">
        <v>165</v>
      </c>
      <c r="BX36" s="30">
        <v>195</v>
      </c>
      <c r="BY36" s="30">
        <v>205</v>
      </c>
      <c r="BZ36" s="30">
        <v>200</v>
      </c>
      <c r="CA36" s="30">
        <v>200</v>
      </c>
      <c r="CB36" s="30">
        <v>200</v>
      </c>
      <c r="CC36" s="30">
        <v>200</v>
      </c>
      <c r="CD36" s="30">
        <v>200</v>
      </c>
      <c r="CE36" s="30">
        <v>200</v>
      </c>
      <c r="CF36" s="30">
        <v>195</v>
      </c>
      <c r="CG36" s="30">
        <v>190</v>
      </c>
      <c r="CH36" s="30">
        <v>190</v>
      </c>
      <c r="CI36" s="30">
        <v>185</v>
      </c>
      <c r="CJ36" s="30">
        <v>185</v>
      </c>
      <c r="CK36" s="30">
        <v>190</v>
      </c>
      <c r="CL36" s="30">
        <v>190</v>
      </c>
      <c r="CM36" s="30">
        <v>190</v>
      </c>
    </row>
    <row r="37" spans="1:91" x14ac:dyDescent="0.25">
      <c r="A37" s="28" t="s">
        <v>36</v>
      </c>
      <c r="B37" s="29">
        <v>49000</v>
      </c>
      <c r="C37" s="29">
        <v>50000</v>
      </c>
      <c r="D37" s="29">
        <v>48400</v>
      </c>
      <c r="E37" s="29">
        <v>50000</v>
      </c>
      <c r="F37" s="29">
        <v>51000</v>
      </c>
      <c r="G37" s="29">
        <v>51005</v>
      </c>
      <c r="H37" s="29">
        <v>51005</v>
      </c>
      <c r="I37" s="29">
        <v>52500</v>
      </c>
      <c r="J37" s="29">
        <v>52500</v>
      </c>
      <c r="K37" s="29">
        <v>54500</v>
      </c>
      <c r="L37" s="29">
        <v>52000</v>
      </c>
      <c r="M37" s="29">
        <v>52000</v>
      </c>
      <c r="N37" s="29">
        <v>52000</v>
      </c>
      <c r="O37" s="29">
        <v>47995</v>
      </c>
      <c r="P37" s="29">
        <v>47100</v>
      </c>
      <c r="Q37" s="29">
        <v>48000</v>
      </c>
      <c r="R37" s="29">
        <v>47200</v>
      </c>
      <c r="S37" s="29">
        <v>48000</v>
      </c>
      <c r="T37" s="29">
        <v>47100</v>
      </c>
      <c r="U37" s="29">
        <v>50000</v>
      </c>
      <c r="V37" s="29">
        <v>50000</v>
      </c>
      <c r="W37" s="29">
        <v>50000</v>
      </c>
      <c r="X37" s="29">
        <v>50000</v>
      </c>
      <c r="Y37" s="29">
        <v>53000</v>
      </c>
      <c r="Z37" s="29">
        <v>55000</v>
      </c>
      <c r="AA37" s="29">
        <v>57100</v>
      </c>
      <c r="AB37" s="29">
        <v>57100</v>
      </c>
      <c r="AC37" s="29">
        <v>57100</v>
      </c>
      <c r="AD37" s="29">
        <v>58900</v>
      </c>
      <c r="AE37" s="29">
        <v>58900</v>
      </c>
      <c r="AF37" s="29">
        <v>58900</v>
      </c>
      <c r="AG37" s="29">
        <v>60000</v>
      </c>
      <c r="AH37" s="29">
        <v>60000</v>
      </c>
      <c r="AI37" s="29">
        <v>56000</v>
      </c>
      <c r="AJ37" s="29">
        <v>56000</v>
      </c>
      <c r="AK37" s="29">
        <v>54485</v>
      </c>
      <c r="AL37" s="29">
        <v>54485</v>
      </c>
      <c r="AM37" s="29">
        <v>54485</v>
      </c>
      <c r="AN37" s="29">
        <v>54485</v>
      </c>
      <c r="AO37" s="29">
        <v>54485</v>
      </c>
      <c r="AP37" s="29">
        <v>53000</v>
      </c>
      <c r="AQ37" s="29">
        <v>53000</v>
      </c>
      <c r="AR37" s="29">
        <v>54000</v>
      </c>
      <c r="AS37" s="29">
        <v>56000</v>
      </c>
      <c r="AT37" s="29">
        <v>56000</v>
      </c>
      <c r="AU37" s="29">
        <v>56000</v>
      </c>
      <c r="AV37" s="29">
        <v>56000</v>
      </c>
      <c r="AW37" s="29">
        <v>56000</v>
      </c>
      <c r="AX37" s="29">
        <v>56000</v>
      </c>
      <c r="AY37" s="29">
        <v>56000</v>
      </c>
      <c r="AZ37" s="29">
        <v>60000</v>
      </c>
      <c r="BA37" s="29">
        <v>60000</v>
      </c>
      <c r="BB37" s="29">
        <v>60000</v>
      </c>
      <c r="BC37" s="29">
        <v>59750</v>
      </c>
      <c r="BD37" s="29">
        <v>56500</v>
      </c>
      <c r="BE37" s="29">
        <v>55000</v>
      </c>
      <c r="BF37" s="29">
        <v>55000</v>
      </c>
      <c r="BG37" s="29">
        <v>55000</v>
      </c>
      <c r="BH37" s="29">
        <v>55000</v>
      </c>
      <c r="BI37" s="29">
        <v>2000</v>
      </c>
      <c r="BJ37" s="29">
        <v>2000</v>
      </c>
      <c r="BK37" s="29">
        <v>2010</v>
      </c>
      <c r="BL37" s="29">
        <v>2010</v>
      </c>
      <c r="BM37" s="29">
        <v>2050</v>
      </c>
      <c r="BN37" s="29">
        <v>2050</v>
      </c>
      <c r="BO37" s="29">
        <v>2100</v>
      </c>
      <c r="BP37" s="29">
        <v>2100</v>
      </c>
      <c r="BQ37" s="29">
        <v>2250</v>
      </c>
      <c r="BR37" s="29">
        <v>2365</v>
      </c>
      <c r="BS37" s="29">
        <v>2295</v>
      </c>
      <c r="BT37" s="29">
        <v>2205</v>
      </c>
      <c r="BU37" s="29">
        <v>2255</v>
      </c>
      <c r="BV37" s="29">
        <v>2400</v>
      </c>
      <c r="BW37" s="29">
        <v>2575</v>
      </c>
      <c r="BX37" s="30">
        <v>880</v>
      </c>
      <c r="BY37" s="30">
        <v>900</v>
      </c>
      <c r="BZ37" s="30">
        <v>900</v>
      </c>
      <c r="CA37" s="30">
        <v>850</v>
      </c>
      <c r="CB37" s="30">
        <v>885</v>
      </c>
      <c r="CC37" s="30">
        <v>885</v>
      </c>
      <c r="CD37" s="30">
        <v>890</v>
      </c>
      <c r="CE37" s="30">
        <v>855</v>
      </c>
      <c r="CF37" s="30">
        <v>850</v>
      </c>
      <c r="CG37" s="30">
        <v>850</v>
      </c>
      <c r="CH37" s="30">
        <v>850</v>
      </c>
      <c r="CI37" s="30">
        <v>800</v>
      </c>
      <c r="CJ37" s="30">
        <v>800</v>
      </c>
      <c r="CK37" s="30">
        <v>815</v>
      </c>
      <c r="CL37" s="30">
        <v>815</v>
      </c>
      <c r="CM37" s="30">
        <v>815</v>
      </c>
    </row>
    <row r="38" spans="1:91" x14ac:dyDescent="0.25">
      <c r="A38" s="28" t="s">
        <v>37</v>
      </c>
      <c r="B38" s="29">
        <v>44990</v>
      </c>
      <c r="C38" s="29">
        <v>44000</v>
      </c>
      <c r="D38" s="29">
        <v>44000</v>
      </c>
      <c r="E38" s="29">
        <v>43000</v>
      </c>
      <c r="F38" s="29">
        <v>43000</v>
      </c>
      <c r="G38" s="29">
        <v>40000</v>
      </c>
      <c r="H38" s="29">
        <v>40000</v>
      </c>
      <c r="I38" s="29">
        <v>38000</v>
      </c>
      <c r="J38" s="29">
        <v>39000</v>
      </c>
      <c r="K38" s="29">
        <v>39000</v>
      </c>
      <c r="L38" s="29">
        <v>40500</v>
      </c>
      <c r="M38" s="29">
        <v>40500</v>
      </c>
      <c r="N38" s="29">
        <v>40500</v>
      </c>
      <c r="O38" s="29">
        <v>55000</v>
      </c>
      <c r="P38" s="29">
        <v>54000</v>
      </c>
      <c r="Q38" s="29">
        <v>52000</v>
      </c>
      <c r="R38" s="29">
        <v>51995</v>
      </c>
      <c r="S38" s="29">
        <v>50000</v>
      </c>
      <c r="T38" s="29">
        <v>51995</v>
      </c>
      <c r="U38" s="29">
        <v>52000</v>
      </c>
      <c r="V38" s="29">
        <v>52000</v>
      </c>
      <c r="W38" s="29">
        <v>50000</v>
      </c>
      <c r="X38" s="29">
        <v>50000</v>
      </c>
      <c r="Y38" s="29">
        <v>33000</v>
      </c>
      <c r="Z38" s="29">
        <v>33000</v>
      </c>
      <c r="AA38" s="29">
        <v>33000</v>
      </c>
      <c r="AB38" s="29">
        <v>33000</v>
      </c>
      <c r="AC38" s="29">
        <v>33000</v>
      </c>
      <c r="AD38" s="29">
        <v>33000</v>
      </c>
      <c r="AE38" s="29">
        <v>32800</v>
      </c>
      <c r="AF38" s="29">
        <v>34000</v>
      </c>
      <c r="AG38" s="29">
        <v>34000</v>
      </c>
      <c r="AH38" s="29">
        <v>34000</v>
      </c>
      <c r="AI38" s="29">
        <v>36550</v>
      </c>
      <c r="AJ38" s="29">
        <v>39290</v>
      </c>
      <c r="AK38" s="29">
        <v>42235</v>
      </c>
      <c r="AL38" s="29">
        <v>45400</v>
      </c>
      <c r="AM38" s="29">
        <v>48805</v>
      </c>
      <c r="AN38" s="29">
        <v>45400</v>
      </c>
      <c r="AO38" s="29">
        <v>45400</v>
      </c>
      <c r="AP38" s="29">
        <v>45400</v>
      </c>
      <c r="AQ38" s="29">
        <v>41995</v>
      </c>
      <c r="AR38" s="29">
        <v>41995</v>
      </c>
      <c r="AS38" s="29">
        <v>41995</v>
      </c>
      <c r="AT38" s="29">
        <v>41995</v>
      </c>
      <c r="AU38" s="29">
        <v>41995</v>
      </c>
      <c r="AV38" s="29">
        <v>41995</v>
      </c>
      <c r="AW38" s="29">
        <v>41995</v>
      </c>
      <c r="AX38" s="29">
        <v>41995</v>
      </c>
      <c r="AY38" s="29">
        <v>38850</v>
      </c>
      <c r="AZ38" s="29">
        <v>35940</v>
      </c>
      <c r="BA38" s="29">
        <v>33500</v>
      </c>
      <c r="BB38" s="29">
        <v>33000</v>
      </c>
      <c r="BC38" s="29">
        <v>32000</v>
      </c>
      <c r="BD38" s="29">
        <v>32000</v>
      </c>
      <c r="BE38" s="29">
        <v>36000</v>
      </c>
      <c r="BF38" s="29">
        <v>36000</v>
      </c>
      <c r="BG38" s="29">
        <v>38000</v>
      </c>
      <c r="BH38" s="29">
        <v>38000</v>
      </c>
      <c r="BI38" s="29">
        <v>13500</v>
      </c>
      <c r="BJ38" s="29">
        <v>13500</v>
      </c>
      <c r="BK38" s="29">
        <v>13500</v>
      </c>
      <c r="BL38" s="29">
        <v>13500</v>
      </c>
      <c r="BM38" s="29">
        <v>13500</v>
      </c>
      <c r="BN38" s="29">
        <v>13500</v>
      </c>
      <c r="BO38" s="29">
        <v>14510</v>
      </c>
      <c r="BP38" s="29">
        <v>14510</v>
      </c>
      <c r="BQ38" s="29">
        <v>14510</v>
      </c>
      <c r="BR38" s="29">
        <v>14510</v>
      </c>
      <c r="BS38" s="29">
        <v>14510</v>
      </c>
      <c r="BT38" s="29">
        <v>14510</v>
      </c>
      <c r="BU38" s="29">
        <v>14510</v>
      </c>
      <c r="BV38" s="29">
        <v>14500</v>
      </c>
      <c r="BW38" s="29">
        <v>14500</v>
      </c>
      <c r="BX38" s="30">
        <v>290</v>
      </c>
      <c r="BY38" s="30">
        <v>290</v>
      </c>
      <c r="BZ38" s="30">
        <v>290</v>
      </c>
      <c r="CA38" s="30">
        <v>270</v>
      </c>
      <c r="CB38" s="30">
        <v>265</v>
      </c>
      <c r="CC38" s="30">
        <v>265</v>
      </c>
      <c r="CD38" s="30">
        <v>265</v>
      </c>
      <c r="CE38" s="30">
        <v>265</v>
      </c>
      <c r="CF38" s="30">
        <v>265</v>
      </c>
      <c r="CG38" s="30">
        <v>265</v>
      </c>
      <c r="CH38" s="30">
        <v>265</v>
      </c>
      <c r="CI38" s="30">
        <v>270</v>
      </c>
      <c r="CJ38" s="30">
        <v>270</v>
      </c>
      <c r="CK38" s="30">
        <v>260</v>
      </c>
      <c r="CL38" s="30">
        <v>260</v>
      </c>
      <c r="CM38" s="30">
        <v>260</v>
      </c>
    </row>
    <row r="39" spans="1:91" x14ac:dyDescent="0.25">
      <c r="A39" s="28" t="s">
        <v>38</v>
      </c>
      <c r="B39" s="29">
        <v>19500</v>
      </c>
      <c r="C39" s="29">
        <v>19500</v>
      </c>
      <c r="D39" s="29">
        <v>19500</v>
      </c>
      <c r="E39" s="29">
        <v>20000</v>
      </c>
      <c r="F39" s="29">
        <v>20000</v>
      </c>
      <c r="G39" s="29">
        <v>19600</v>
      </c>
      <c r="H39" s="29">
        <v>20000</v>
      </c>
      <c r="I39" s="29">
        <v>20100</v>
      </c>
      <c r="J39" s="29">
        <v>21000</v>
      </c>
      <c r="K39" s="29">
        <v>21120</v>
      </c>
      <c r="L39" s="29">
        <v>21120</v>
      </c>
      <c r="M39" s="29">
        <v>21005</v>
      </c>
      <c r="N39" s="29">
        <v>21000</v>
      </c>
      <c r="O39" s="29">
        <v>21000</v>
      </c>
      <c r="P39" s="29">
        <v>20490</v>
      </c>
      <c r="Q39" s="29">
        <v>20490</v>
      </c>
      <c r="R39" s="29">
        <v>19020</v>
      </c>
      <c r="S39" s="29">
        <v>19010</v>
      </c>
      <c r="T39" s="29">
        <v>19000</v>
      </c>
      <c r="U39" s="29">
        <v>19200</v>
      </c>
      <c r="V39" s="29">
        <v>19200</v>
      </c>
      <c r="W39" s="29">
        <v>20000</v>
      </c>
      <c r="X39" s="29">
        <v>19500</v>
      </c>
      <c r="Y39" s="29">
        <v>10900</v>
      </c>
      <c r="Z39" s="29">
        <v>10900</v>
      </c>
      <c r="AA39" s="29">
        <v>11000</v>
      </c>
      <c r="AB39" s="29">
        <v>10900</v>
      </c>
      <c r="AC39" s="29">
        <v>10800</v>
      </c>
      <c r="AD39" s="29">
        <v>10800</v>
      </c>
      <c r="AE39" s="29">
        <v>10810</v>
      </c>
      <c r="AF39" s="29">
        <v>10810</v>
      </c>
      <c r="AG39" s="29">
        <v>11100</v>
      </c>
      <c r="AH39" s="29">
        <v>11100</v>
      </c>
      <c r="AI39" s="29">
        <v>11110</v>
      </c>
      <c r="AJ39" s="29">
        <v>11200</v>
      </c>
      <c r="AK39" s="29">
        <v>11200</v>
      </c>
      <c r="AL39" s="29">
        <v>11300</v>
      </c>
      <c r="AM39" s="29">
        <v>11100</v>
      </c>
      <c r="AN39" s="29">
        <v>11930</v>
      </c>
      <c r="AO39" s="29">
        <v>11500</v>
      </c>
      <c r="AP39" s="29">
        <v>11000</v>
      </c>
      <c r="AQ39" s="29">
        <v>11500</v>
      </c>
      <c r="AR39" s="29">
        <v>11500</v>
      </c>
      <c r="AS39" s="29">
        <v>11000</v>
      </c>
      <c r="AT39" s="29">
        <v>11000</v>
      </c>
      <c r="AU39" s="29">
        <v>11500</v>
      </c>
      <c r="AV39" s="29">
        <v>11500</v>
      </c>
      <c r="AW39" s="29">
        <v>11000</v>
      </c>
      <c r="AX39" s="29">
        <v>11000</v>
      </c>
      <c r="AY39" s="29">
        <v>10175</v>
      </c>
      <c r="AZ39" s="29">
        <v>10300</v>
      </c>
      <c r="BA39" s="29">
        <v>10000</v>
      </c>
      <c r="BB39" s="29">
        <v>10005</v>
      </c>
      <c r="BC39" s="29">
        <v>10500</v>
      </c>
      <c r="BD39" s="29">
        <v>11000</v>
      </c>
      <c r="BE39" s="29">
        <v>10500</v>
      </c>
      <c r="BF39" s="29">
        <v>10200</v>
      </c>
      <c r="BG39" s="29">
        <v>9500</v>
      </c>
      <c r="BH39" s="29">
        <v>10000</v>
      </c>
      <c r="BI39" s="29">
        <v>455</v>
      </c>
      <c r="BJ39" s="29">
        <v>455</v>
      </c>
      <c r="BK39" s="29">
        <v>485</v>
      </c>
      <c r="BL39" s="29">
        <v>520</v>
      </c>
      <c r="BM39" s="29">
        <v>550</v>
      </c>
      <c r="BN39" s="29">
        <v>550</v>
      </c>
      <c r="BO39" s="29">
        <v>555</v>
      </c>
      <c r="BP39" s="29">
        <v>545</v>
      </c>
      <c r="BQ39" s="29">
        <v>550</v>
      </c>
      <c r="BR39" s="29">
        <v>585</v>
      </c>
      <c r="BS39" s="29">
        <v>600</v>
      </c>
      <c r="BT39" s="29">
        <v>640</v>
      </c>
      <c r="BU39" s="29">
        <v>660</v>
      </c>
      <c r="BV39" s="29">
        <v>645</v>
      </c>
      <c r="BW39" s="29">
        <v>645</v>
      </c>
      <c r="BX39" s="30">
        <v>505</v>
      </c>
      <c r="BY39" s="30">
        <v>505</v>
      </c>
      <c r="BZ39" s="30">
        <v>505</v>
      </c>
      <c r="CA39" s="30">
        <v>505</v>
      </c>
      <c r="CB39" s="30">
        <v>500</v>
      </c>
      <c r="CC39" s="30">
        <v>500</v>
      </c>
      <c r="CD39" s="30">
        <v>485</v>
      </c>
      <c r="CE39" s="30">
        <v>450</v>
      </c>
      <c r="CF39" s="30">
        <v>450</v>
      </c>
      <c r="CG39" s="30">
        <v>450</v>
      </c>
      <c r="CH39" s="30">
        <v>450</v>
      </c>
      <c r="CI39" s="30">
        <v>445</v>
      </c>
      <c r="CJ39" s="30">
        <v>440</v>
      </c>
      <c r="CK39" s="30">
        <v>430</v>
      </c>
      <c r="CL39" s="30">
        <v>425</v>
      </c>
      <c r="CM39" s="30">
        <v>400</v>
      </c>
    </row>
    <row r="40" spans="1:91" x14ac:dyDescent="0.25">
      <c r="A40" s="28" t="s">
        <v>39</v>
      </c>
      <c r="B40" s="29">
        <v>189995</v>
      </c>
      <c r="C40" s="29">
        <v>189995</v>
      </c>
      <c r="D40" s="29">
        <v>175000</v>
      </c>
      <c r="E40" s="29">
        <v>201000</v>
      </c>
      <c r="F40" s="29">
        <v>205000</v>
      </c>
      <c r="G40" s="29">
        <v>201000</v>
      </c>
      <c r="H40" s="29">
        <v>205000</v>
      </c>
      <c r="I40" s="29">
        <v>205000</v>
      </c>
      <c r="J40" s="29">
        <v>205015</v>
      </c>
      <c r="K40" s="29">
        <v>205000</v>
      </c>
      <c r="L40" s="29">
        <v>205000</v>
      </c>
      <c r="M40" s="29">
        <v>210000</v>
      </c>
      <c r="N40" s="29">
        <v>205005</v>
      </c>
      <c r="O40" s="29">
        <v>214000</v>
      </c>
      <c r="P40" s="29">
        <v>210000</v>
      </c>
      <c r="Q40" s="29">
        <v>210000</v>
      </c>
      <c r="R40" s="29">
        <v>210000</v>
      </c>
      <c r="S40" s="29">
        <v>210000</v>
      </c>
      <c r="T40" s="29">
        <v>215000</v>
      </c>
      <c r="U40" s="29">
        <v>211000</v>
      </c>
      <c r="V40" s="29">
        <v>210000</v>
      </c>
      <c r="W40" s="29">
        <v>195000</v>
      </c>
      <c r="X40" s="29">
        <v>195010</v>
      </c>
      <c r="Y40" s="29">
        <v>177375</v>
      </c>
      <c r="Z40" s="29">
        <v>177375</v>
      </c>
      <c r="AA40" s="29">
        <v>177375</v>
      </c>
      <c r="AB40" s="29">
        <v>177375</v>
      </c>
      <c r="AC40" s="29">
        <v>165000</v>
      </c>
      <c r="AD40" s="29">
        <v>165000</v>
      </c>
      <c r="AE40" s="29">
        <v>165000</v>
      </c>
      <c r="AF40" s="29">
        <v>165000</v>
      </c>
      <c r="AG40" s="29">
        <v>165000</v>
      </c>
      <c r="AH40" s="29">
        <v>165000</v>
      </c>
      <c r="AI40" s="29">
        <v>165000</v>
      </c>
      <c r="AJ40" s="29">
        <v>165000</v>
      </c>
      <c r="AK40" s="29">
        <v>165000</v>
      </c>
      <c r="AL40" s="29">
        <v>165000</v>
      </c>
      <c r="AM40" s="29">
        <v>165000</v>
      </c>
      <c r="AN40" s="29">
        <v>165000</v>
      </c>
      <c r="AO40" s="29">
        <v>165000</v>
      </c>
      <c r="AP40" s="29">
        <v>165000</v>
      </c>
      <c r="AQ40" s="29">
        <v>165000</v>
      </c>
      <c r="AR40" s="29">
        <v>165000</v>
      </c>
      <c r="AS40" s="29">
        <v>165005</v>
      </c>
      <c r="AT40" s="29">
        <v>165005</v>
      </c>
      <c r="AU40" s="29">
        <v>165000</v>
      </c>
      <c r="AV40" s="29">
        <v>165000</v>
      </c>
      <c r="AW40" s="29">
        <v>165005</v>
      </c>
      <c r="AX40" s="29">
        <v>165000</v>
      </c>
      <c r="AY40" s="29">
        <v>165000</v>
      </c>
      <c r="AZ40" s="29">
        <v>165000</v>
      </c>
      <c r="BA40" s="29">
        <v>165000</v>
      </c>
      <c r="BB40" s="29">
        <v>165000</v>
      </c>
      <c r="BC40" s="29">
        <v>165500</v>
      </c>
      <c r="BD40" s="29">
        <v>165500</v>
      </c>
      <c r="BE40" s="29">
        <v>165000</v>
      </c>
      <c r="BF40" s="29">
        <v>152625</v>
      </c>
      <c r="BG40" s="29">
        <v>152625</v>
      </c>
      <c r="BH40" s="29">
        <v>162000</v>
      </c>
      <c r="BI40" s="29">
        <v>110000</v>
      </c>
      <c r="BJ40" s="29">
        <v>117000</v>
      </c>
      <c r="BK40" s="29">
        <v>117000</v>
      </c>
      <c r="BL40" s="29">
        <v>119000</v>
      </c>
      <c r="BM40" s="29">
        <v>119000</v>
      </c>
      <c r="BN40" s="29">
        <v>119000</v>
      </c>
      <c r="BO40" s="29">
        <v>117500</v>
      </c>
      <c r="BP40" s="29">
        <v>117500</v>
      </c>
      <c r="BQ40" s="29">
        <v>117500</v>
      </c>
      <c r="BR40" s="29">
        <v>118000</v>
      </c>
      <c r="BS40" s="29">
        <v>118000</v>
      </c>
      <c r="BT40" s="29">
        <v>126850</v>
      </c>
      <c r="BU40" s="29">
        <v>118005</v>
      </c>
      <c r="BV40" s="29">
        <v>118005</v>
      </c>
      <c r="BW40" s="29">
        <v>117500</v>
      </c>
      <c r="BX40" s="30">
        <v>57000</v>
      </c>
      <c r="BY40" s="30">
        <v>57000</v>
      </c>
      <c r="BZ40" s="30">
        <v>53005</v>
      </c>
      <c r="CA40" s="30">
        <v>53005</v>
      </c>
      <c r="CB40" s="30">
        <v>51995</v>
      </c>
      <c r="CC40" s="30">
        <v>51950</v>
      </c>
      <c r="CD40" s="30">
        <v>51950</v>
      </c>
      <c r="CE40" s="30">
        <v>51950</v>
      </c>
      <c r="CF40" s="30">
        <v>51950</v>
      </c>
      <c r="CG40" s="30">
        <v>51000</v>
      </c>
      <c r="CH40" s="30">
        <v>51000</v>
      </c>
      <c r="CI40" s="30">
        <v>50000</v>
      </c>
      <c r="CJ40" s="30">
        <v>50000</v>
      </c>
      <c r="CK40" s="30">
        <v>50000</v>
      </c>
      <c r="CL40" s="30">
        <v>50000</v>
      </c>
      <c r="CM40" s="30">
        <v>50000</v>
      </c>
    </row>
    <row r="41" spans="1:91" x14ac:dyDescent="0.25">
      <c r="A41" s="28" t="s">
        <v>40</v>
      </c>
      <c r="B41" s="29">
        <v>19000</v>
      </c>
      <c r="C41" s="29">
        <v>19300</v>
      </c>
      <c r="D41" s="29">
        <v>19000</v>
      </c>
      <c r="E41" s="29">
        <v>26500</v>
      </c>
      <c r="F41" s="29">
        <v>25000</v>
      </c>
      <c r="G41" s="29">
        <v>26000</v>
      </c>
      <c r="H41" s="29">
        <v>27000</v>
      </c>
      <c r="I41" s="29">
        <v>28000</v>
      </c>
      <c r="J41" s="29">
        <v>30000</v>
      </c>
      <c r="K41" s="29">
        <v>29500</v>
      </c>
      <c r="L41" s="29">
        <v>31000</v>
      </c>
      <c r="M41" s="29">
        <v>32000</v>
      </c>
      <c r="N41" s="29">
        <v>34200</v>
      </c>
      <c r="O41" s="29">
        <v>32380</v>
      </c>
      <c r="P41" s="29">
        <v>32380</v>
      </c>
      <c r="Q41" s="29">
        <v>34000</v>
      </c>
      <c r="R41" s="29">
        <v>36550</v>
      </c>
      <c r="S41" s="29">
        <v>38000</v>
      </c>
      <c r="T41" s="29">
        <v>38000</v>
      </c>
      <c r="U41" s="29">
        <v>37985</v>
      </c>
      <c r="V41" s="29">
        <v>37985</v>
      </c>
      <c r="W41" s="29">
        <v>31490</v>
      </c>
      <c r="X41" s="29">
        <v>30950</v>
      </c>
      <c r="Y41" s="29">
        <v>18500</v>
      </c>
      <c r="Z41" s="29">
        <v>18000</v>
      </c>
      <c r="AA41" s="29">
        <v>18500</v>
      </c>
      <c r="AB41" s="29">
        <v>18500</v>
      </c>
      <c r="AC41" s="29">
        <v>18500</v>
      </c>
      <c r="AD41" s="29">
        <v>18500</v>
      </c>
      <c r="AE41" s="29">
        <v>18500</v>
      </c>
      <c r="AF41" s="29">
        <v>18000</v>
      </c>
      <c r="AG41" s="29">
        <v>18000</v>
      </c>
      <c r="AH41" s="29">
        <v>18000</v>
      </c>
      <c r="AI41" s="29">
        <v>18500</v>
      </c>
      <c r="AJ41" s="29">
        <v>18000</v>
      </c>
      <c r="AK41" s="29">
        <v>18000</v>
      </c>
      <c r="AL41" s="29">
        <v>18000</v>
      </c>
      <c r="AM41" s="29">
        <v>18000</v>
      </c>
      <c r="AN41" s="29">
        <v>18025</v>
      </c>
      <c r="AO41" s="29">
        <v>18025</v>
      </c>
      <c r="AP41" s="29">
        <v>18025</v>
      </c>
      <c r="AQ41" s="29">
        <v>18025</v>
      </c>
      <c r="AR41" s="29">
        <v>18025</v>
      </c>
      <c r="AS41" s="29">
        <v>18100</v>
      </c>
      <c r="AT41" s="29">
        <v>18500</v>
      </c>
      <c r="AU41" s="29">
        <v>19005</v>
      </c>
      <c r="AV41" s="29">
        <v>20000</v>
      </c>
      <c r="AW41" s="29">
        <v>20000</v>
      </c>
      <c r="AX41" s="29">
        <v>20000</v>
      </c>
      <c r="AY41" s="29">
        <v>20500</v>
      </c>
      <c r="AZ41" s="29">
        <v>20550</v>
      </c>
      <c r="BA41" s="29">
        <v>21300</v>
      </c>
      <c r="BB41" s="29">
        <v>21300</v>
      </c>
      <c r="BC41" s="29">
        <v>22000</v>
      </c>
      <c r="BD41" s="29">
        <v>23000</v>
      </c>
      <c r="BE41" s="29">
        <v>24500</v>
      </c>
      <c r="BF41" s="29">
        <v>24000</v>
      </c>
      <c r="BG41" s="29">
        <v>24300</v>
      </c>
      <c r="BH41" s="29">
        <v>24300</v>
      </c>
      <c r="BI41" s="29">
        <v>13600</v>
      </c>
      <c r="BJ41" s="29">
        <v>13600</v>
      </c>
      <c r="BK41" s="29">
        <v>12605</v>
      </c>
      <c r="BL41" s="29">
        <v>13550</v>
      </c>
      <c r="BM41" s="29">
        <v>13600</v>
      </c>
      <c r="BN41" s="29">
        <v>13600</v>
      </c>
      <c r="BO41" s="29">
        <v>14500</v>
      </c>
      <c r="BP41" s="29">
        <v>15585</v>
      </c>
      <c r="BQ41" s="29">
        <v>16750</v>
      </c>
      <c r="BR41" s="29">
        <v>18005</v>
      </c>
      <c r="BS41" s="29">
        <v>19000</v>
      </c>
      <c r="BT41" s="29">
        <v>19000</v>
      </c>
      <c r="BU41" s="29">
        <v>19000</v>
      </c>
      <c r="BV41" s="29">
        <v>18620</v>
      </c>
      <c r="BW41" s="29">
        <v>20000</v>
      </c>
      <c r="BX41" s="30">
        <v>19900</v>
      </c>
      <c r="BY41" s="30">
        <v>19550</v>
      </c>
      <c r="BZ41" s="30">
        <v>19550</v>
      </c>
      <c r="CA41" s="30">
        <v>18085</v>
      </c>
      <c r="CB41" s="30">
        <v>18085</v>
      </c>
      <c r="CC41" s="30">
        <v>19395</v>
      </c>
      <c r="CD41" s="30">
        <v>19295</v>
      </c>
      <c r="CE41" s="30">
        <v>19280</v>
      </c>
      <c r="CF41" s="30">
        <v>19280</v>
      </c>
      <c r="CG41" s="30">
        <v>19155</v>
      </c>
      <c r="CH41" s="30">
        <v>19155</v>
      </c>
      <c r="CI41" s="30">
        <v>19155</v>
      </c>
      <c r="CJ41" s="30">
        <v>19155</v>
      </c>
      <c r="CK41" s="30">
        <v>19155</v>
      </c>
      <c r="CL41" s="30">
        <v>18100</v>
      </c>
      <c r="CM41" s="30">
        <v>18100</v>
      </c>
    </row>
    <row r="42" spans="1:91" x14ac:dyDescent="0.25">
      <c r="A42" s="28" t="s">
        <v>41</v>
      </c>
      <c r="B42" s="29">
        <v>156000</v>
      </c>
      <c r="C42" s="29">
        <v>156000</v>
      </c>
      <c r="D42" s="29">
        <v>160000</v>
      </c>
      <c r="E42" s="29">
        <v>160000</v>
      </c>
      <c r="F42" s="29">
        <v>162200</v>
      </c>
      <c r="G42" s="29">
        <v>165000</v>
      </c>
      <c r="H42" s="29">
        <v>170000</v>
      </c>
      <c r="I42" s="29">
        <v>170000</v>
      </c>
      <c r="J42" s="29">
        <v>168000</v>
      </c>
      <c r="K42" s="29">
        <v>170000</v>
      </c>
      <c r="L42" s="29">
        <v>170000</v>
      </c>
      <c r="M42" s="29">
        <v>168100</v>
      </c>
      <c r="N42" s="29">
        <v>170000</v>
      </c>
      <c r="O42" s="29">
        <v>175000</v>
      </c>
      <c r="P42" s="29">
        <v>175000</v>
      </c>
      <c r="Q42" s="29">
        <v>170010</v>
      </c>
      <c r="R42" s="29">
        <v>172200</v>
      </c>
      <c r="S42" s="29">
        <v>172200</v>
      </c>
      <c r="T42" s="29">
        <v>172005</v>
      </c>
      <c r="U42" s="29">
        <v>172005</v>
      </c>
      <c r="V42" s="29">
        <v>173000</v>
      </c>
      <c r="W42" s="29">
        <v>170000</v>
      </c>
      <c r="X42" s="29">
        <v>170000</v>
      </c>
      <c r="Y42" s="29">
        <v>150000</v>
      </c>
      <c r="Z42" s="29">
        <v>147000</v>
      </c>
      <c r="AA42" s="29">
        <v>147000</v>
      </c>
      <c r="AB42" s="29">
        <v>147000</v>
      </c>
      <c r="AC42" s="29">
        <v>145000</v>
      </c>
      <c r="AD42" s="29">
        <v>145000</v>
      </c>
      <c r="AE42" s="29">
        <v>145000</v>
      </c>
      <c r="AF42" s="29">
        <v>145000</v>
      </c>
      <c r="AG42" s="29">
        <v>145000</v>
      </c>
      <c r="AH42" s="29">
        <v>141000</v>
      </c>
      <c r="AI42" s="29">
        <v>140000</v>
      </c>
      <c r="AJ42" s="29">
        <v>140000</v>
      </c>
      <c r="AK42" s="29">
        <v>140000</v>
      </c>
      <c r="AL42" s="29">
        <v>140000</v>
      </c>
      <c r="AM42" s="29">
        <v>140000</v>
      </c>
      <c r="AN42" s="29">
        <v>140000</v>
      </c>
      <c r="AO42" s="29">
        <v>140000</v>
      </c>
      <c r="AP42" s="29">
        <v>140000</v>
      </c>
      <c r="AQ42" s="29">
        <v>140000</v>
      </c>
      <c r="AR42" s="29">
        <v>140000</v>
      </c>
      <c r="AS42" s="29">
        <v>140000</v>
      </c>
      <c r="AT42" s="29">
        <v>140000</v>
      </c>
      <c r="AU42" s="29">
        <v>139990</v>
      </c>
      <c r="AV42" s="29">
        <v>139990</v>
      </c>
      <c r="AW42" s="29">
        <v>139990</v>
      </c>
      <c r="AX42" s="29">
        <v>139990</v>
      </c>
      <c r="AY42" s="29">
        <v>139990</v>
      </c>
      <c r="AZ42" s="29">
        <v>139990</v>
      </c>
      <c r="BA42" s="29">
        <v>139985</v>
      </c>
      <c r="BB42" s="29">
        <v>139985</v>
      </c>
      <c r="BC42" s="29">
        <v>138900</v>
      </c>
      <c r="BD42" s="29">
        <v>137000</v>
      </c>
      <c r="BE42" s="29">
        <v>117495</v>
      </c>
      <c r="BF42" s="29">
        <v>114000</v>
      </c>
      <c r="BG42" s="29">
        <v>115000</v>
      </c>
      <c r="BH42" s="29">
        <v>115000</v>
      </c>
      <c r="BI42" s="29">
        <v>55000</v>
      </c>
      <c r="BJ42" s="29">
        <v>54000</v>
      </c>
      <c r="BK42" s="29">
        <v>53500</v>
      </c>
      <c r="BL42" s="29">
        <v>55000</v>
      </c>
      <c r="BM42" s="29">
        <v>55000</v>
      </c>
      <c r="BN42" s="29">
        <v>55000</v>
      </c>
      <c r="BO42" s="29">
        <v>53500</v>
      </c>
      <c r="BP42" s="29">
        <v>53500</v>
      </c>
      <c r="BQ42" s="29">
        <v>53500</v>
      </c>
      <c r="BR42" s="29">
        <v>54000</v>
      </c>
      <c r="BS42" s="29">
        <v>54000</v>
      </c>
      <c r="BT42" s="29">
        <v>54000</v>
      </c>
      <c r="BU42" s="29">
        <v>53500</v>
      </c>
      <c r="BV42" s="29">
        <v>53500</v>
      </c>
      <c r="BW42" s="29">
        <v>53500</v>
      </c>
      <c r="BX42" s="30">
        <v>1540</v>
      </c>
      <c r="BY42" s="30">
        <v>1520</v>
      </c>
      <c r="BZ42" s="30">
        <v>1520</v>
      </c>
      <c r="CA42" s="30">
        <v>1520</v>
      </c>
      <c r="CB42" s="30">
        <v>1410</v>
      </c>
      <c r="CC42" s="30">
        <v>1305</v>
      </c>
      <c r="CD42" s="30">
        <v>1305</v>
      </c>
      <c r="CE42" s="30">
        <v>1305</v>
      </c>
      <c r="CF42" s="30">
        <v>1305</v>
      </c>
      <c r="CG42" s="30">
        <v>1305</v>
      </c>
      <c r="CH42" s="30">
        <v>1210</v>
      </c>
      <c r="CI42" s="30">
        <v>1210</v>
      </c>
      <c r="CJ42" s="30">
        <v>1210</v>
      </c>
      <c r="CK42" s="30">
        <v>1210</v>
      </c>
      <c r="CL42" s="30">
        <v>1190</v>
      </c>
      <c r="CM42" s="30">
        <v>1190</v>
      </c>
    </row>
    <row r="43" spans="1:91" x14ac:dyDescent="0.25">
      <c r="A43" s="28" t="s">
        <v>42</v>
      </c>
      <c r="B43" s="29">
        <v>25005</v>
      </c>
      <c r="C43" s="29">
        <v>25005</v>
      </c>
      <c r="D43" s="29">
        <v>25005</v>
      </c>
      <c r="E43" s="29">
        <v>22800</v>
      </c>
      <c r="F43" s="29">
        <v>22800</v>
      </c>
      <c r="G43" s="29">
        <v>22800</v>
      </c>
      <c r="H43" s="29">
        <v>22800</v>
      </c>
      <c r="I43" s="29">
        <v>22800</v>
      </c>
      <c r="J43" s="29">
        <v>22800</v>
      </c>
      <c r="K43" s="29">
        <v>22800</v>
      </c>
      <c r="L43" s="29">
        <v>23500</v>
      </c>
      <c r="M43" s="29">
        <v>24000</v>
      </c>
      <c r="N43" s="29">
        <v>24000</v>
      </c>
      <c r="O43" s="29">
        <v>26370</v>
      </c>
      <c r="P43" s="29">
        <v>26370</v>
      </c>
      <c r="Q43" s="29">
        <v>26370</v>
      </c>
      <c r="R43" s="29">
        <v>27000</v>
      </c>
      <c r="S43" s="29">
        <v>27000</v>
      </c>
      <c r="T43" s="29">
        <v>27000</v>
      </c>
      <c r="U43" s="29">
        <v>28550</v>
      </c>
      <c r="V43" s="29">
        <v>28550</v>
      </c>
      <c r="W43" s="29">
        <v>27000</v>
      </c>
      <c r="X43" s="29">
        <v>27000</v>
      </c>
      <c r="Y43" s="29">
        <v>18500</v>
      </c>
      <c r="Z43" s="29">
        <v>18000</v>
      </c>
      <c r="AA43" s="29">
        <v>18000</v>
      </c>
      <c r="AB43" s="29">
        <v>18000</v>
      </c>
      <c r="AC43" s="29">
        <v>18000</v>
      </c>
      <c r="AD43" s="29">
        <v>18000</v>
      </c>
      <c r="AE43" s="29">
        <v>18000</v>
      </c>
      <c r="AF43" s="29">
        <v>18000</v>
      </c>
      <c r="AG43" s="29">
        <v>18000</v>
      </c>
      <c r="AH43" s="29">
        <v>18000</v>
      </c>
      <c r="AI43" s="29">
        <v>18000</v>
      </c>
      <c r="AJ43" s="29">
        <v>16750</v>
      </c>
      <c r="AK43" s="29">
        <v>17985</v>
      </c>
      <c r="AL43" s="29">
        <v>17985</v>
      </c>
      <c r="AM43" s="29">
        <v>17990</v>
      </c>
      <c r="AN43" s="29">
        <v>16755</v>
      </c>
      <c r="AO43" s="29">
        <v>16755</v>
      </c>
      <c r="AP43" s="29">
        <v>17990</v>
      </c>
      <c r="AQ43" s="29">
        <v>17990</v>
      </c>
      <c r="AR43" s="29">
        <v>17795</v>
      </c>
      <c r="AS43" s="29">
        <v>17795</v>
      </c>
      <c r="AT43" s="29">
        <v>17795</v>
      </c>
      <c r="AU43" s="29">
        <v>16755</v>
      </c>
      <c r="AV43" s="29">
        <v>16755</v>
      </c>
      <c r="AW43" s="29">
        <v>16500</v>
      </c>
      <c r="AX43" s="29">
        <v>16500</v>
      </c>
      <c r="AY43" s="29">
        <v>16500</v>
      </c>
      <c r="AZ43" s="29">
        <v>16000</v>
      </c>
      <c r="BA43" s="29">
        <v>16000</v>
      </c>
      <c r="BB43" s="29">
        <v>16000</v>
      </c>
      <c r="BC43" s="29">
        <v>16995</v>
      </c>
      <c r="BD43" s="29">
        <v>17200</v>
      </c>
      <c r="BE43" s="29">
        <v>15500</v>
      </c>
      <c r="BF43" s="29">
        <v>15500</v>
      </c>
      <c r="BG43" s="29">
        <v>15500</v>
      </c>
      <c r="BH43" s="29">
        <v>15400</v>
      </c>
      <c r="BI43" s="29">
        <v>7100</v>
      </c>
      <c r="BJ43" s="29">
        <v>7100</v>
      </c>
      <c r="BK43" s="29">
        <v>7100</v>
      </c>
      <c r="BL43" s="29">
        <v>7100</v>
      </c>
      <c r="BM43" s="29">
        <v>7100</v>
      </c>
      <c r="BN43" s="29">
        <v>7100</v>
      </c>
      <c r="BO43" s="29">
        <v>7100</v>
      </c>
      <c r="BP43" s="29">
        <v>7100</v>
      </c>
      <c r="BQ43" s="29">
        <v>7100</v>
      </c>
      <c r="BR43" s="29">
        <v>7100</v>
      </c>
      <c r="BS43" s="29">
        <v>7500</v>
      </c>
      <c r="BT43" s="29">
        <v>7600</v>
      </c>
      <c r="BU43" s="29">
        <v>7600</v>
      </c>
      <c r="BV43" s="29">
        <v>7600</v>
      </c>
      <c r="BW43" s="29">
        <v>7600</v>
      </c>
      <c r="BX43" s="30">
        <v>5700</v>
      </c>
      <c r="BY43" s="30">
        <v>5700</v>
      </c>
      <c r="BZ43" s="30">
        <v>5700</v>
      </c>
      <c r="CA43" s="30">
        <v>5690</v>
      </c>
      <c r="CB43" s="30">
        <v>5265</v>
      </c>
      <c r="CC43" s="30">
        <v>5265</v>
      </c>
      <c r="CD43" s="30">
        <v>5265</v>
      </c>
      <c r="CE43" s="30">
        <v>5135</v>
      </c>
      <c r="CF43" s="30">
        <v>5135</v>
      </c>
      <c r="CG43" s="30">
        <v>5135</v>
      </c>
      <c r="CH43" s="30">
        <v>5135</v>
      </c>
      <c r="CI43" s="30">
        <v>5135</v>
      </c>
      <c r="CJ43" s="30">
        <v>5135</v>
      </c>
      <c r="CK43" s="30">
        <v>5135</v>
      </c>
      <c r="CL43" s="30">
        <v>5135</v>
      </c>
      <c r="CM43" s="30">
        <v>5135</v>
      </c>
    </row>
    <row r="44" spans="1:91" x14ac:dyDescent="0.25">
      <c r="A44" s="28" t="s">
        <v>43</v>
      </c>
      <c r="B44" s="29">
        <v>28500</v>
      </c>
      <c r="C44" s="29">
        <v>28500</v>
      </c>
      <c r="D44" s="29">
        <v>27500</v>
      </c>
      <c r="E44" s="29">
        <v>29000</v>
      </c>
      <c r="F44" s="29">
        <v>28500</v>
      </c>
      <c r="G44" s="29">
        <v>28500</v>
      </c>
      <c r="H44" s="29">
        <v>28500</v>
      </c>
      <c r="I44" s="29">
        <v>28500</v>
      </c>
      <c r="J44" s="29">
        <v>28750</v>
      </c>
      <c r="K44" s="29">
        <v>29000</v>
      </c>
      <c r="L44" s="29">
        <v>29000</v>
      </c>
      <c r="M44" s="29">
        <v>28900</v>
      </c>
      <c r="N44" s="29">
        <v>29850</v>
      </c>
      <c r="O44" s="29">
        <v>27050</v>
      </c>
      <c r="P44" s="29">
        <v>26510</v>
      </c>
      <c r="Q44" s="29">
        <v>27000</v>
      </c>
      <c r="R44" s="29">
        <v>27900</v>
      </c>
      <c r="S44" s="29">
        <v>28000</v>
      </c>
      <c r="T44" s="29">
        <v>27500</v>
      </c>
      <c r="U44" s="29">
        <v>27500</v>
      </c>
      <c r="V44" s="29">
        <v>27450</v>
      </c>
      <c r="W44" s="29">
        <v>26995</v>
      </c>
      <c r="X44" s="29">
        <v>26990</v>
      </c>
      <c r="Y44" s="29">
        <v>25500</v>
      </c>
      <c r="Z44" s="29">
        <v>26000</v>
      </c>
      <c r="AA44" s="29">
        <v>24500</v>
      </c>
      <c r="AB44" s="29">
        <v>24000</v>
      </c>
      <c r="AC44" s="29">
        <v>23000</v>
      </c>
      <c r="AD44" s="29">
        <v>24000</v>
      </c>
      <c r="AE44" s="29">
        <v>24000</v>
      </c>
      <c r="AF44" s="29">
        <v>23495</v>
      </c>
      <c r="AG44" s="29">
        <v>24000</v>
      </c>
      <c r="AH44" s="29">
        <v>23100</v>
      </c>
      <c r="AI44" s="29">
        <v>23995</v>
      </c>
      <c r="AJ44" s="29">
        <v>23000</v>
      </c>
      <c r="AK44" s="29">
        <v>22500</v>
      </c>
      <c r="AL44" s="29">
        <v>23500</v>
      </c>
      <c r="AM44" s="29">
        <v>24000</v>
      </c>
      <c r="AN44" s="29">
        <v>23500</v>
      </c>
      <c r="AO44" s="29">
        <v>22000</v>
      </c>
      <c r="AP44" s="29">
        <v>21705</v>
      </c>
      <c r="AQ44" s="29">
        <v>22000</v>
      </c>
      <c r="AR44" s="29">
        <v>22000</v>
      </c>
      <c r="AS44" s="29">
        <v>22000</v>
      </c>
      <c r="AT44" s="29">
        <v>22000</v>
      </c>
      <c r="AU44" s="29">
        <v>22000</v>
      </c>
      <c r="AV44" s="29">
        <v>22990</v>
      </c>
      <c r="AW44" s="29">
        <v>22990</v>
      </c>
      <c r="AX44" s="29">
        <v>22990</v>
      </c>
      <c r="AY44" s="29">
        <v>23000</v>
      </c>
      <c r="AZ44" s="29">
        <v>23000</v>
      </c>
      <c r="BA44" s="29">
        <v>23000</v>
      </c>
      <c r="BB44" s="29">
        <v>23895</v>
      </c>
      <c r="BC44" s="29">
        <v>23000</v>
      </c>
      <c r="BD44" s="29">
        <v>23000</v>
      </c>
      <c r="BE44" s="29">
        <v>22500</v>
      </c>
      <c r="BF44" s="29">
        <v>22500</v>
      </c>
      <c r="BG44" s="29">
        <v>22990</v>
      </c>
      <c r="BH44" s="29">
        <v>22990</v>
      </c>
      <c r="BI44" s="29">
        <v>3350</v>
      </c>
      <c r="BJ44" s="29">
        <v>3305</v>
      </c>
      <c r="BK44" s="29">
        <v>3450</v>
      </c>
      <c r="BL44" s="29">
        <v>3550</v>
      </c>
      <c r="BM44" s="29">
        <v>3300</v>
      </c>
      <c r="BN44" s="29">
        <v>3300</v>
      </c>
      <c r="BO44" s="29">
        <v>3550</v>
      </c>
      <c r="BP44" s="29">
        <v>3400</v>
      </c>
      <c r="BQ44" s="29">
        <v>3350</v>
      </c>
      <c r="BR44" s="29">
        <v>3510</v>
      </c>
      <c r="BS44" s="29">
        <v>3440</v>
      </c>
      <c r="BT44" s="29">
        <v>3185</v>
      </c>
      <c r="BU44" s="29">
        <v>3300</v>
      </c>
      <c r="BV44" s="29">
        <v>3185</v>
      </c>
      <c r="BW44" s="29">
        <v>3200</v>
      </c>
      <c r="BX44" s="30">
        <v>2030</v>
      </c>
      <c r="BY44" s="30">
        <v>2030</v>
      </c>
      <c r="BZ44" s="30">
        <v>2030</v>
      </c>
      <c r="CA44" s="30">
        <v>2025</v>
      </c>
      <c r="CB44" s="30">
        <v>2030</v>
      </c>
      <c r="CC44" s="30">
        <v>2180</v>
      </c>
      <c r="CD44" s="30">
        <v>2180</v>
      </c>
      <c r="CE44" s="30">
        <v>2300</v>
      </c>
      <c r="CF44" s="30">
        <v>2250</v>
      </c>
      <c r="CG44" s="30">
        <v>2240</v>
      </c>
      <c r="CH44" s="30">
        <v>2200</v>
      </c>
      <c r="CI44" s="30">
        <v>2100</v>
      </c>
      <c r="CJ44" s="30">
        <v>2000</v>
      </c>
      <c r="CK44" s="30">
        <v>2050</v>
      </c>
      <c r="CL44" s="30">
        <v>2150</v>
      </c>
      <c r="CM44" s="30">
        <v>2100</v>
      </c>
    </row>
    <row r="45" spans="1:91" x14ac:dyDescent="0.25">
      <c r="A45" s="28" t="s">
        <v>44</v>
      </c>
      <c r="B45" s="29">
        <v>173.73</v>
      </c>
      <c r="C45" s="29">
        <v>173.49</v>
      </c>
      <c r="D45" s="29">
        <v>168.44</v>
      </c>
      <c r="E45" s="29">
        <v>179.56</v>
      </c>
      <c r="F45" s="29">
        <v>180.83</v>
      </c>
      <c r="G45" s="29">
        <v>179.8</v>
      </c>
      <c r="H45" s="29">
        <v>183.13</v>
      </c>
      <c r="I45" s="29">
        <v>182.7</v>
      </c>
      <c r="J45" s="29">
        <v>183.88</v>
      </c>
      <c r="K45" s="29">
        <v>184.77</v>
      </c>
      <c r="L45" s="29">
        <v>184.8</v>
      </c>
      <c r="M45" s="29">
        <v>186.88</v>
      </c>
      <c r="N45" s="29">
        <v>186.85</v>
      </c>
      <c r="O45" s="29">
        <v>189.51</v>
      </c>
      <c r="P45" s="29">
        <v>187.53</v>
      </c>
      <c r="Q45" s="29">
        <v>187.29</v>
      </c>
      <c r="R45" s="29">
        <v>189.07</v>
      </c>
      <c r="S45" s="29">
        <v>190.08</v>
      </c>
      <c r="T45" s="29">
        <v>191.09</v>
      </c>
      <c r="U45" s="29">
        <v>191.39</v>
      </c>
      <c r="V45" s="29">
        <v>191.47</v>
      </c>
      <c r="W45" s="29">
        <v>181.12</v>
      </c>
      <c r="X45" s="29">
        <v>180.89</v>
      </c>
      <c r="Y45" s="29">
        <v>155.94</v>
      </c>
      <c r="Z45" s="29">
        <v>155.86000000000001</v>
      </c>
      <c r="AA45" s="29">
        <v>154.59</v>
      </c>
      <c r="AB45" s="29">
        <v>153.81</v>
      </c>
      <c r="AC45" s="29">
        <v>149.19999999999999</v>
      </c>
      <c r="AD45" s="29">
        <v>150.21</v>
      </c>
      <c r="AE45" s="29">
        <v>150.19</v>
      </c>
      <c r="AF45" s="29">
        <v>149.65</v>
      </c>
      <c r="AG45" s="29">
        <v>150.36000000000001</v>
      </c>
      <c r="AH45" s="29">
        <v>147.72</v>
      </c>
      <c r="AI45" s="29">
        <v>148.05000000000001</v>
      </c>
      <c r="AJ45" s="29">
        <v>146.91999999999999</v>
      </c>
      <c r="AK45" s="29">
        <v>146.94</v>
      </c>
      <c r="AL45" s="29">
        <v>148.18</v>
      </c>
      <c r="AM45" s="29">
        <v>148.94999999999999</v>
      </c>
      <c r="AN45" s="29">
        <v>147.69999999999999</v>
      </c>
      <c r="AO45" s="29">
        <v>146.08000000000001</v>
      </c>
      <c r="AP45" s="29">
        <v>145.46</v>
      </c>
      <c r="AQ45" s="29">
        <v>145.02000000000001</v>
      </c>
      <c r="AR45" s="29">
        <v>145.18</v>
      </c>
      <c r="AS45" s="29">
        <v>145.21</v>
      </c>
      <c r="AT45" s="29">
        <v>145.71</v>
      </c>
      <c r="AU45" s="29">
        <v>145.29</v>
      </c>
      <c r="AV45" s="29">
        <v>146.51</v>
      </c>
      <c r="AW45" s="29">
        <v>146.34</v>
      </c>
      <c r="AX45" s="29">
        <v>146.34</v>
      </c>
      <c r="AY45" s="29">
        <v>146</v>
      </c>
      <c r="AZ45" s="29">
        <v>146.16</v>
      </c>
      <c r="BA45" s="29">
        <v>146.09</v>
      </c>
      <c r="BB45" s="29">
        <v>147</v>
      </c>
      <c r="BC45" s="29">
        <v>146.02000000000001</v>
      </c>
      <c r="BD45" s="29">
        <v>145.49</v>
      </c>
      <c r="BE45" s="29">
        <v>140.86000000000001</v>
      </c>
      <c r="BF45" s="29">
        <v>135.94999999999999</v>
      </c>
      <c r="BG45" s="29">
        <v>135.96</v>
      </c>
      <c r="BH45" s="29">
        <v>139.16999999999999</v>
      </c>
      <c r="BI45" s="29">
        <v>94.76</v>
      </c>
      <c r="BJ45" s="29">
        <v>96.71</v>
      </c>
      <c r="BK45" s="29">
        <v>96.79</v>
      </c>
      <c r="BL45" s="29">
        <v>98.72</v>
      </c>
      <c r="BM45" s="29">
        <v>97.93</v>
      </c>
      <c r="BN45" s="29">
        <v>97.93</v>
      </c>
      <c r="BO45" s="29">
        <v>98.85</v>
      </c>
      <c r="BP45" s="29">
        <v>98.63</v>
      </c>
      <c r="BQ45" s="29">
        <v>99.83</v>
      </c>
      <c r="BR45" s="29">
        <v>101.82</v>
      </c>
      <c r="BS45" s="29">
        <v>101.69</v>
      </c>
      <c r="BT45" s="29">
        <v>103.23</v>
      </c>
      <c r="BU45" s="29">
        <v>100.91</v>
      </c>
      <c r="BV45" s="29">
        <v>100.92</v>
      </c>
      <c r="BW45" s="29">
        <v>102.83</v>
      </c>
      <c r="BX45" s="30">
        <v>54.83</v>
      </c>
      <c r="BY45" s="30">
        <v>54.71</v>
      </c>
      <c r="BZ45" s="30">
        <v>53.45</v>
      </c>
      <c r="CA45" s="30">
        <v>52.31</v>
      </c>
      <c r="CB45" s="30">
        <v>51.25</v>
      </c>
      <c r="CC45" s="30">
        <v>52.29</v>
      </c>
      <c r="CD45" s="30">
        <v>52.23</v>
      </c>
      <c r="CE45" s="30">
        <v>52.62</v>
      </c>
      <c r="CF45" s="30">
        <v>52.45</v>
      </c>
      <c r="CG45" s="30">
        <v>51.97</v>
      </c>
      <c r="CH45" s="30">
        <v>51.57</v>
      </c>
      <c r="CI45" s="30">
        <v>50.61</v>
      </c>
      <c r="CJ45" s="30">
        <v>50.02</v>
      </c>
      <c r="CK45" s="30">
        <v>50.32</v>
      </c>
      <c r="CL45" s="30">
        <v>50.1</v>
      </c>
      <c r="CM45" s="30">
        <v>49.88</v>
      </c>
    </row>
    <row r="46" spans="1:91" x14ac:dyDescent="0.25">
      <c r="A46" s="28" t="s">
        <v>45</v>
      </c>
      <c r="B46" s="29">
        <v>69500</v>
      </c>
      <c r="C46" s="29">
        <v>68900</v>
      </c>
      <c r="D46" s="29">
        <v>68000</v>
      </c>
      <c r="E46" s="29">
        <v>88000</v>
      </c>
      <c r="F46" s="29">
        <v>87000</v>
      </c>
      <c r="G46" s="29">
        <v>87000</v>
      </c>
      <c r="H46" s="29">
        <v>88000</v>
      </c>
      <c r="I46" s="29">
        <v>86995</v>
      </c>
      <c r="J46" s="29">
        <v>86500</v>
      </c>
      <c r="K46" s="29">
        <v>87000</v>
      </c>
      <c r="L46" s="29">
        <v>87000</v>
      </c>
      <c r="M46" s="29">
        <v>87000</v>
      </c>
      <c r="N46" s="29">
        <v>88000</v>
      </c>
      <c r="O46" s="29">
        <v>90000</v>
      </c>
      <c r="P46" s="29">
        <v>88500</v>
      </c>
      <c r="Q46" s="29">
        <v>88005</v>
      </c>
      <c r="R46" s="29">
        <v>88005</v>
      </c>
      <c r="S46" s="29">
        <v>88000</v>
      </c>
      <c r="T46" s="29">
        <v>88000</v>
      </c>
      <c r="U46" s="29">
        <v>87000</v>
      </c>
      <c r="V46" s="29">
        <v>89000</v>
      </c>
      <c r="W46" s="29">
        <v>82000</v>
      </c>
      <c r="X46" s="29">
        <v>80000</v>
      </c>
      <c r="Y46" s="29">
        <v>74500</v>
      </c>
      <c r="Z46" s="29">
        <v>70005</v>
      </c>
      <c r="AA46" s="29">
        <v>75000</v>
      </c>
      <c r="AB46" s="29">
        <v>75000</v>
      </c>
      <c r="AC46" s="29">
        <v>73000</v>
      </c>
      <c r="AD46" s="29">
        <v>74000</v>
      </c>
      <c r="AE46" s="29">
        <v>74000</v>
      </c>
      <c r="AF46" s="29">
        <v>73000</v>
      </c>
      <c r="AG46" s="29">
        <v>74000</v>
      </c>
      <c r="AH46" s="29">
        <v>71000</v>
      </c>
      <c r="AI46" s="29">
        <v>71000</v>
      </c>
      <c r="AJ46" s="29">
        <v>70000</v>
      </c>
      <c r="AK46" s="29">
        <v>70000</v>
      </c>
      <c r="AL46" s="29">
        <v>69995</v>
      </c>
      <c r="AM46" s="29">
        <v>69000</v>
      </c>
      <c r="AN46" s="29">
        <v>68900</v>
      </c>
      <c r="AO46" s="29">
        <v>70000</v>
      </c>
      <c r="AP46" s="29">
        <v>68590</v>
      </c>
      <c r="AQ46" s="29">
        <v>67400</v>
      </c>
      <c r="AR46" s="29">
        <v>67000</v>
      </c>
      <c r="AS46" s="29">
        <v>65000</v>
      </c>
      <c r="AT46" s="29">
        <v>65000</v>
      </c>
      <c r="AU46" s="29">
        <v>65000</v>
      </c>
      <c r="AV46" s="29">
        <v>65005</v>
      </c>
      <c r="AW46" s="29">
        <v>68000</v>
      </c>
      <c r="AX46" s="29">
        <v>69000</v>
      </c>
      <c r="AY46" s="29">
        <v>68995</v>
      </c>
      <c r="AZ46" s="29">
        <v>67985</v>
      </c>
      <c r="BA46" s="29">
        <v>67995</v>
      </c>
      <c r="BB46" s="29">
        <v>70000</v>
      </c>
      <c r="BC46" s="29">
        <v>68005</v>
      </c>
      <c r="BD46" s="29">
        <v>68000</v>
      </c>
      <c r="BE46" s="29">
        <v>67000</v>
      </c>
      <c r="BF46" s="29">
        <v>65500</v>
      </c>
      <c r="BG46" s="29">
        <v>65000</v>
      </c>
      <c r="BH46" s="29">
        <v>67000</v>
      </c>
      <c r="BI46" s="29">
        <v>1985</v>
      </c>
      <c r="BJ46" s="29">
        <v>1985</v>
      </c>
      <c r="BK46" s="29">
        <v>1955</v>
      </c>
      <c r="BL46" s="29">
        <v>1955</v>
      </c>
      <c r="BM46" s="29">
        <v>1950</v>
      </c>
      <c r="BN46" s="29">
        <v>1950</v>
      </c>
      <c r="BO46" s="29">
        <v>1900</v>
      </c>
      <c r="BP46" s="29">
        <v>1945</v>
      </c>
      <c r="BQ46" s="29">
        <v>1900</v>
      </c>
      <c r="BR46" s="29">
        <v>1930</v>
      </c>
      <c r="BS46" s="29">
        <v>1990</v>
      </c>
      <c r="BT46" s="29">
        <v>2000</v>
      </c>
      <c r="BU46" s="29">
        <v>1995</v>
      </c>
      <c r="BV46" s="29">
        <v>1985</v>
      </c>
      <c r="BW46" s="29">
        <v>1950</v>
      </c>
      <c r="BX46" s="30">
        <v>1185</v>
      </c>
      <c r="BY46" s="30">
        <v>1200</v>
      </c>
      <c r="BZ46" s="30">
        <v>1175</v>
      </c>
      <c r="CA46" s="30">
        <v>1165</v>
      </c>
      <c r="CB46" s="30">
        <v>1200</v>
      </c>
      <c r="CC46" s="30">
        <v>1200</v>
      </c>
      <c r="CD46" s="30">
        <v>1180</v>
      </c>
      <c r="CE46" s="30">
        <v>1180</v>
      </c>
      <c r="CF46" s="30">
        <v>1180</v>
      </c>
      <c r="CG46" s="30">
        <v>1180</v>
      </c>
      <c r="CH46" s="30">
        <v>1265</v>
      </c>
      <c r="CI46" s="30">
        <v>1350</v>
      </c>
      <c r="CJ46" s="30">
        <v>1300</v>
      </c>
      <c r="CK46" s="30">
        <v>1345</v>
      </c>
      <c r="CL46" s="30">
        <v>1300</v>
      </c>
      <c r="CM46" s="30">
        <v>1300</v>
      </c>
    </row>
    <row r="47" spans="1:91" x14ac:dyDescent="0.25">
      <c r="A47" s="28" t="s">
        <v>46</v>
      </c>
      <c r="B47" s="29">
        <v>13900</v>
      </c>
      <c r="C47" s="29">
        <v>13505</v>
      </c>
      <c r="D47" s="29">
        <v>13500</v>
      </c>
      <c r="E47" s="29">
        <v>14200</v>
      </c>
      <c r="F47" s="29">
        <v>14000</v>
      </c>
      <c r="G47" s="29">
        <v>14000</v>
      </c>
      <c r="H47" s="29">
        <v>14500</v>
      </c>
      <c r="I47" s="29">
        <v>14500</v>
      </c>
      <c r="J47" s="29">
        <v>14895</v>
      </c>
      <c r="K47" s="29">
        <v>14505</v>
      </c>
      <c r="L47" s="29">
        <v>14600</v>
      </c>
      <c r="M47" s="29">
        <v>14490</v>
      </c>
      <c r="N47" s="29">
        <v>14400</v>
      </c>
      <c r="O47" s="29">
        <v>14000</v>
      </c>
      <c r="P47" s="29">
        <v>14005</v>
      </c>
      <c r="Q47" s="29">
        <v>14200</v>
      </c>
      <c r="R47" s="29">
        <v>14200</v>
      </c>
      <c r="S47" s="29">
        <v>14100</v>
      </c>
      <c r="T47" s="29">
        <v>14200</v>
      </c>
      <c r="U47" s="29">
        <v>14300</v>
      </c>
      <c r="V47" s="29">
        <v>14300</v>
      </c>
      <c r="W47" s="29">
        <v>13505</v>
      </c>
      <c r="X47" s="29">
        <v>13525</v>
      </c>
      <c r="Y47" s="29">
        <v>11500</v>
      </c>
      <c r="Z47" s="29">
        <v>11200</v>
      </c>
      <c r="AA47" s="29">
        <v>11200</v>
      </c>
      <c r="AB47" s="29">
        <v>10900</v>
      </c>
      <c r="AC47" s="29">
        <v>10900</v>
      </c>
      <c r="AD47" s="29">
        <v>10900</v>
      </c>
      <c r="AE47" s="29">
        <v>10500</v>
      </c>
      <c r="AF47" s="29">
        <v>10900</v>
      </c>
      <c r="AG47" s="29">
        <v>10900</v>
      </c>
      <c r="AH47" s="29">
        <v>10900</v>
      </c>
      <c r="AI47" s="29">
        <v>11100</v>
      </c>
      <c r="AJ47" s="29">
        <v>11000</v>
      </c>
      <c r="AK47" s="29">
        <v>11000</v>
      </c>
      <c r="AL47" s="29">
        <v>11300</v>
      </c>
      <c r="AM47" s="29">
        <v>11295</v>
      </c>
      <c r="AN47" s="29">
        <v>11200</v>
      </c>
      <c r="AO47" s="29">
        <v>11000</v>
      </c>
      <c r="AP47" s="29">
        <v>11300</v>
      </c>
      <c r="AQ47" s="29">
        <v>11000</v>
      </c>
      <c r="AR47" s="29">
        <v>11000</v>
      </c>
      <c r="AS47" s="29">
        <v>11000</v>
      </c>
      <c r="AT47" s="29">
        <v>11000</v>
      </c>
      <c r="AU47" s="29">
        <v>11150</v>
      </c>
      <c r="AV47" s="29">
        <v>11000</v>
      </c>
      <c r="AW47" s="29">
        <v>11150</v>
      </c>
      <c r="AX47" s="29">
        <v>10905</v>
      </c>
      <c r="AY47" s="29">
        <v>10090</v>
      </c>
      <c r="AZ47" s="29">
        <v>10090</v>
      </c>
      <c r="BA47" s="29">
        <v>9500</v>
      </c>
      <c r="BB47" s="29">
        <v>10000</v>
      </c>
      <c r="BC47" s="29">
        <v>10100</v>
      </c>
      <c r="BD47" s="29">
        <v>10210</v>
      </c>
      <c r="BE47" s="29">
        <v>10925</v>
      </c>
      <c r="BF47" s="29">
        <v>11200</v>
      </c>
      <c r="BG47" s="29">
        <v>11005</v>
      </c>
      <c r="BH47" s="29">
        <v>11500</v>
      </c>
      <c r="BI47" s="29">
        <v>8450</v>
      </c>
      <c r="BJ47" s="29">
        <v>8450</v>
      </c>
      <c r="BK47" s="29">
        <v>8500</v>
      </c>
      <c r="BL47" s="29">
        <v>8500</v>
      </c>
      <c r="BM47" s="29">
        <v>8530</v>
      </c>
      <c r="BN47" s="29">
        <v>8530</v>
      </c>
      <c r="BO47" s="29">
        <v>8650</v>
      </c>
      <c r="BP47" s="29">
        <v>8615</v>
      </c>
      <c r="BQ47" s="29">
        <v>8675</v>
      </c>
      <c r="BR47" s="29">
        <v>8700</v>
      </c>
      <c r="BS47" s="29">
        <v>8500</v>
      </c>
      <c r="BT47" s="29">
        <v>8450</v>
      </c>
      <c r="BU47" s="29">
        <v>8515</v>
      </c>
      <c r="BV47" s="29">
        <v>8600</v>
      </c>
      <c r="BW47" s="29">
        <v>8700</v>
      </c>
      <c r="BX47" s="30">
        <v>4255</v>
      </c>
      <c r="BY47" s="30">
        <v>4300</v>
      </c>
      <c r="BZ47" s="30">
        <v>4300</v>
      </c>
      <c r="CA47" s="30">
        <v>4260</v>
      </c>
      <c r="CB47" s="30">
        <v>4345</v>
      </c>
      <c r="CC47" s="30">
        <v>4300</v>
      </c>
      <c r="CD47" s="30">
        <v>4280</v>
      </c>
      <c r="CE47" s="30">
        <v>4250</v>
      </c>
      <c r="CF47" s="30">
        <v>4290</v>
      </c>
      <c r="CG47" s="30">
        <v>4250</v>
      </c>
      <c r="CH47" s="30">
        <v>4200</v>
      </c>
      <c r="CI47" s="30">
        <v>4100</v>
      </c>
      <c r="CJ47" s="30">
        <v>4100</v>
      </c>
      <c r="CK47" s="30">
        <v>4105</v>
      </c>
      <c r="CL47" s="30">
        <v>4105</v>
      </c>
      <c r="CM47" s="30">
        <v>4105</v>
      </c>
    </row>
    <row r="48" spans="1:91" x14ac:dyDescent="0.25">
      <c r="A48" s="28" t="s">
        <v>47</v>
      </c>
      <c r="B48" s="29">
        <v>103995</v>
      </c>
      <c r="C48" s="29">
        <v>98500</v>
      </c>
      <c r="D48" s="29">
        <v>90800</v>
      </c>
      <c r="E48" s="29">
        <v>96000</v>
      </c>
      <c r="F48" s="29">
        <v>97000</v>
      </c>
      <c r="G48" s="29">
        <v>96000</v>
      </c>
      <c r="H48" s="29">
        <v>103200</v>
      </c>
      <c r="I48" s="29">
        <v>103200</v>
      </c>
      <c r="J48" s="29">
        <v>97005</v>
      </c>
      <c r="K48" s="29">
        <v>98005</v>
      </c>
      <c r="L48" s="29">
        <v>98005</v>
      </c>
      <c r="M48" s="29">
        <v>98005</v>
      </c>
      <c r="N48" s="29">
        <v>100000</v>
      </c>
      <c r="O48" s="29">
        <v>96510</v>
      </c>
      <c r="P48" s="29">
        <v>95000</v>
      </c>
      <c r="Q48" s="29">
        <v>95000</v>
      </c>
      <c r="R48" s="29">
        <v>97000</v>
      </c>
      <c r="S48" s="29">
        <v>95005</v>
      </c>
      <c r="T48" s="29">
        <v>96000</v>
      </c>
      <c r="U48" s="29">
        <v>103000</v>
      </c>
      <c r="V48" s="29">
        <v>103000</v>
      </c>
      <c r="W48" s="29">
        <v>92010</v>
      </c>
      <c r="X48" s="29">
        <v>92010</v>
      </c>
      <c r="Y48" s="29">
        <v>84500</v>
      </c>
      <c r="Z48" s="29">
        <v>84500</v>
      </c>
      <c r="AA48" s="29">
        <v>78165</v>
      </c>
      <c r="AB48" s="29">
        <v>73000</v>
      </c>
      <c r="AC48" s="29">
        <v>73000</v>
      </c>
      <c r="AD48" s="29">
        <v>70000</v>
      </c>
      <c r="AE48" s="29">
        <v>71000</v>
      </c>
      <c r="AF48" s="29">
        <v>70000</v>
      </c>
      <c r="AG48" s="29">
        <v>70000</v>
      </c>
      <c r="AH48" s="29">
        <v>64750</v>
      </c>
      <c r="AI48" s="29">
        <v>69605</v>
      </c>
      <c r="AJ48" s="29">
        <v>70000</v>
      </c>
      <c r="AK48" s="29">
        <v>70000</v>
      </c>
      <c r="AL48" s="29">
        <v>68500</v>
      </c>
      <c r="AM48" s="29">
        <v>69300</v>
      </c>
      <c r="AN48" s="29">
        <v>69300</v>
      </c>
      <c r="AO48" s="29">
        <v>68500</v>
      </c>
      <c r="AP48" s="29">
        <v>68000</v>
      </c>
      <c r="AQ48" s="29">
        <v>64750</v>
      </c>
      <c r="AR48" s="29">
        <v>66000</v>
      </c>
      <c r="AS48" s="29">
        <v>69300</v>
      </c>
      <c r="AT48" s="29">
        <v>69300</v>
      </c>
      <c r="AU48" s="29">
        <v>65000</v>
      </c>
      <c r="AV48" s="29">
        <v>65000</v>
      </c>
      <c r="AW48" s="29">
        <v>65550</v>
      </c>
      <c r="AX48" s="29">
        <v>65550</v>
      </c>
      <c r="AY48" s="29">
        <v>65550</v>
      </c>
      <c r="AZ48" s="29">
        <v>70000</v>
      </c>
      <c r="BA48" s="29">
        <v>70000</v>
      </c>
      <c r="BB48" s="29">
        <v>70100</v>
      </c>
      <c r="BC48" s="29">
        <v>75000</v>
      </c>
      <c r="BD48" s="29">
        <v>75000</v>
      </c>
      <c r="BE48" s="29">
        <v>71500</v>
      </c>
      <c r="BF48" s="29">
        <v>71005</v>
      </c>
      <c r="BG48" s="29">
        <v>71000</v>
      </c>
      <c r="BH48" s="29">
        <v>70500</v>
      </c>
      <c r="BI48" s="29">
        <v>3795</v>
      </c>
      <c r="BJ48" s="29">
        <v>3795</v>
      </c>
      <c r="BK48" s="29">
        <v>3995</v>
      </c>
      <c r="BL48" s="29">
        <v>4075</v>
      </c>
      <c r="BM48" s="29">
        <v>4075</v>
      </c>
      <c r="BN48" s="29">
        <v>4075</v>
      </c>
      <c r="BO48" s="29">
        <v>4380</v>
      </c>
      <c r="BP48" s="29">
        <v>4700</v>
      </c>
      <c r="BQ48" s="29">
        <v>4610</v>
      </c>
      <c r="BR48" s="29">
        <v>4795</v>
      </c>
      <c r="BS48" s="29">
        <v>4700</v>
      </c>
      <c r="BT48" s="29">
        <v>4615</v>
      </c>
      <c r="BU48" s="29">
        <v>4700</v>
      </c>
      <c r="BV48" s="29">
        <v>4700</v>
      </c>
      <c r="BW48" s="29">
        <v>4700</v>
      </c>
      <c r="BX48" s="30">
        <v>3000</v>
      </c>
      <c r="BY48" s="30">
        <v>3000</v>
      </c>
      <c r="BZ48" s="30">
        <v>3225</v>
      </c>
      <c r="CA48" s="30">
        <v>3200</v>
      </c>
      <c r="CB48" s="30">
        <v>3200</v>
      </c>
      <c r="CC48" s="30">
        <v>3200</v>
      </c>
      <c r="CD48" s="30">
        <v>3200</v>
      </c>
      <c r="CE48" s="30">
        <v>3100</v>
      </c>
      <c r="CF48" s="30">
        <v>3200</v>
      </c>
      <c r="CG48" s="30">
        <v>3200</v>
      </c>
      <c r="CH48" s="30">
        <v>3200</v>
      </c>
      <c r="CI48" s="30">
        <v>3200</v>
      </c>
      <c r="CJ48" s="30">
        <v>3200</v>
      </c>
      <c r="CK48" s="30">
        <v>3000</v>
      </c>
      <c r="CL48" s="30">
        <v>3000</v>
      </c>
      <c r="CM48" s="30">
        <v>3100</v>
      </c>
    </row>
    <row r="49" spans="1:91" x14ac:dyDescent="0.25">
      <c r="A49" s="28" t="s">
        <v>48</v>
      </c>
      <c r="B49" s="29">
        <v>25600</v>
      </c>
      <c r="C49" s="29">
        <v>25600</v>
      </c>
      <c r="D49" s="29">
        <v>24900</v>
      </c>
      <c r="E49" s="29">
        <v>25000</v>
      </c>
      <c r="F49" s="29">
        <v>25000</v>
      </c>
      <c r="G49" s="29">
        <v>24900</v>
      </c>
      <c r="H49" s="29">
        <v>24500</v>
      </c>
      <c r="I49" s="29">
        <v>24700</v>
      </c>
      <c r="J49" s="29">
        <v>24700</v>
      </c>
      <c r="K49" s="29">
        <v>24600</v>
      </c>
      <c r="L49" s="29">
        <v>24675</v>
      </c>
      <c r="M49" s="29">
        <v>24700</v>
      </c>
      <c r="N49" s="29">
        <v>25020</v>
      </c>
      <c r="O49" s="29">
        <v>23600</v>
      </c>
      <c r="P49" s="29">
        <v>23700</v>
      </c>
      <c r="Q49" s="29">
        <v>23700</v>
      </c>
      <c r="R49" s="29">
        <v>23800</v>
      </c>
      <c r="S49" s="29">
        <v>23900</v>
      </c>
      <c r="T49" s="29">
        <v>23900</v>
      </c>
      <c r="U49" s="29">
        <v>24000</v>
      </c>
      <c r="V49" s="29">
        <v>24000</v>
      </c>
      <c r="W49" s="29">
        <v>23995</v>
      </c>
      <c r="X49" s="29">
        <v>23900</v>
      </c>
      <c r="Y49" s="29">
        <v>24495</v>
      </c>
      <c r="Z49" s="29">
        <v>24100</v>
      </c>
      <c r="AA49" s="29">
        <v>24100</v>
      </c>
      <c r="AB49" s="29">
        <v>24300</v>
      </c>
      <c r="AC49" s="29">
        <v>24000</v>
      </c>
      <c r="AD49" s="29">
        <v>24100</v>
      </c>
      <c r="AE49" s="29">
        <v>24050</v>
      </c>
      <c r="AF49" s="29">
        <v>24495</v>
      </c>
      <c r="AG49" s="29">
        <v>24495</v>
      </c>
      <c r="AH49" s="29">
        <v>24300</v>
      </c>
      <c r="AI49" s="29">
        <v>24200</v>
      </c>
      <c r="AJ49" s="29">
        <v>24500</v>
      </c>
      <c r="AK49" s="29">
        <v>24300</v>
      </c>
      <c r="AL49" s="29">
        <v>24500</v>
      </c>
      <c r="AM49" s="29">
        <v>24500</v>
      </c>
      <c r="AN49" s="29">
        <v>24300</v>
      </c>
      <c r="AO49" s="29">
        <v>24000</v>
      </c>
      <c r="AP49" s="29">
        <v>24000</v>
      </c>
      <c r="AQ49" s="29">
        <v>24000</v>
      </c>
      <c r="AR49" s="29">
        <v>24010</v>
      </c>
      <c r="AS49" s="29">
        <v>24010</v>
      </c>
      <c r="AT49" s="29">
        <v>24125</v>
      </c>
      <c r="AU49" s="29">
        <v>24105</v>
      </c>
      <c r="AV49" s="29">
        <v>24500</v>
      </c>
      <c r="AW49" s="29">
        <v>24500</v>
      </c>
      <c r="AX49" s="29">
        <v>24580</v>
      </c>
      <c r="AY49" s="29">
        <v>24900</v>
      </c>
      <c r="AZ49" s="29">
        <v>25000</v>
      </c>
      <c r="BA49" s="29">
        <v>24900</v>
      </c>
      <c r="BB49" s="29">
        <v>25000</v>
      </c>
      <c r="BC49" s="29">
        <v>25000</v>
      </c>
      <c r="BD49" s="29">
        <v>25000</v>
      </c>
      <c r="BE49" s="29">
        <v>25000</v>
      </c>
      <c r="BF49" s="29">
        <v>25005</v>
      </c>
      <c r="BG49" s="29">
        <v>25005</v>
      </c>
      <c r="BH49" s="29">
        <v>25000</v>
      </c>
      <c r="BI49" s="29">
        <v>21500</v>
      </c>
      <c r="BJ49" s="29">
        <v>21500</v>
      </c>
      <c r="BK49" s="29">
        <v>21500</v>
      </c>
      <c r="BL49" s="29">
        <v>21500</v>
      </c>
      <c r="BM49" s="29">
        <v>21605</v>
      </c>
      <c r="BN49" s="29">
        <v>21605</v>
      </c>
      <c r="BO49" s="29">
        <v>22250</v>
      </c>
      <c r="BP49" s="29">
        <v>21995</v>
      </c>
      <c r="BQ49" s="29">
        <v>22010</v>
      </c>
      <c r="BR49" s="29">
        <v>22100</v>
      </c>
      <c r="BS49" s="29">
        <v>22500</v>
      </c>
      <c r="BT49" s="29">
        <v>22505</v>
      </c>
      <c r="BU49" s="29">
        <v>22600</v>
      </c>
      <c r="BV49" s="29">
        <v>22700</v>
      </c>
      <c r="BW49" s="29">
        <v>22800</v>
      </c>
      <c r="BX49" s="30">
        <v>16550</v>
      </c>
      <c r="BY49" s="30">
        <v>16495</v>
      </c>
      <c r="BZ49" s="30">
        <v>16450</v>
      </c>
      <c r="CA49" s="30">
        <v>16700</v>
      </c>
      <c r="CB49" s="30">
        <v>17490</v>
      </c>
      <c r="CC49" s="30">
        <v>16850</v>
      </c>
      <c r="CD49" s="30">
        <v>17000</v>
      </c>
      <c r="CE49" s="30">
        <v>17000</v>
      </c>
      <c r="CF49" s="30">
        <v>17000</v>
      </c>
      <c r="CG49" s="30">
        <v>17000</v>
      </c>
      <c r="CH49" s="30">
        <v>17000</v>
      </c>
      <c r="CI49" s="30">
        <v>17100</v>
      </c>
      <c r="CJ49" s="30">
        <v>17100</v>
      </c>
      <c r="CK49" s="30">
        <v>17100</v>
      </c>
      <c r="CL49" s="30">
        <v>17100</v>
      </c>
      <c r="CM49" s="30">
        <v>17300</v>
      </c>
    </row>
    <row r="50" spans="1:91" x14ac:dyDescent="0.25">
      <c r="A50" s="28" t="s">
        <v>49</v>
      </c>
      <c r="B50" s="29">
        <v>823.26</v>
      </c>
      <c r="C50" s="29">
        <v>818.29</v>
      </c>
      <c r="D50" s="29">
        <v>798.55</v>
      </c>
      <c r="E50" s="29">
        <v>821.97</v>
      </c>
      <c r="F50" s="29">
        <v>819.81</v>
      </c>
      <c r="G50" s="29">
        <v>817.11</v>
      </c>
      <c r="H50" s="29">
        <v>813.71</v>
      </c>
      <c r="I50" s="29">
        <v>817.97</v>
      </c>
      <c r="J50" s="29">
        <v>819.57</v>
      </c>
      <c r="K50" s="29">
        <v>814.38</v>
      </c>
      <c r="L50" s="29">
        <v>817.04</v>
      </c>
      <c r="M50" s="29">
        <v>816.73</v>
      </c>
      <c r="N50" s="29">
        <v>825.04</v>
      </c>
      <c r="O50" s="29">
        <v>787.08</v>
      </c>
      <c r="P50" s="29">
        <v>788.22</v>
      </c>
      <c r="Q50" s="29">
        <v>789.52</v>
      </c>
      <c r="R50" s="29">
        <v>792.45</v>
      </c>
      <c r="S50" s="29">
        <v>793.64</v>
      </c>
      <c r="T50" s="29">
        <v>794.7</v>
      </c>
      <c r="U50" s="29">
        <v>798.89</v>
      </c>
      <c r="V50" s="29">
        <v>800.28</v>
      </c>
      <c r="W50" s="29">
        <v>786.14</v>
      </c>
      <c r="X50" s="29">
        <v>782.57</v>
      </c>
      <c r="Y50" s="29">
        <v>774.76</v>
      </c>
      <c r="Z50" s="29">
        <v>759.31</v>
      </c>
      <c r="AA50" s="29">
        <v>761.37</v>
      </c>
      <c r="AB50" s="29">
        <v>762.65</v>
      </c>
      <c r="AC50" s="29">
        <v>753.82</v>
      </c>
      <c r="AD50" s="29">
        <v>756.32</v>
      </c>
      <c r="AE50" s="29">
        <v>751.94</v>
      </c>
      <c r="AF50" s="29">
        <v>765.42</v>
      </c>
      <c r="AG50" s="29">
        <v>766.12</v>
      </c>
      <c r="AH50" s="29">
        <v>758.03</v>
      </c>
      <c r="AI50" s="29">
        <v>758.32</v>
      </c>
      <c r="AJ50" s="29">
        <v>764.31</v>
      </c>
      <c r="AK50" s="29">
        <v>759.35</v>
      </c>
      <c r="AL50" s="29">
        <v>766.5</v>
      </c>
      <c r="AM50" s="29">
        <v>765.94</v>
      </c>
      <c r="AN50" s="29">
        <v>760.11</v>
      </c>
      <c r="AO50" s="29">
        <v>751.58</v>
      </c>
      <c r="AP50" s="29">
        <v>753.01</v>
      </c>
      <c r="AQ50" s="29">
        <v>748.93</v>
      </c>
      <c r="AR50" s="29">
        <v>749.18</v>
      </c>
      <c r="AS50" s="29">
        <v>748.53</v>
      </c>
      <c r="AT50" s="29">
        <v>751.38</v>
      </c>
      <c r="AU50" s="29">
        <v>751.19</v>
      </c>
      <c r="AV50" s="29">
        <v>759.72</v>
      </c>
      <c r="AW50" s="29">
        <v>763.19</v>
      </c>
      <c r="AX50" s="29">
        <v>763.8</v>
      </c>
      <c r="AY50" s="29">
        <v>764.86</v>
      </c>
      <c r="AZ50" s="29">
        <v>767.63</v>
      </c>
      <c r="BA50" s="29">
        <v>760.19</v>
      </c>
      <c r="BB50" s="29">
        <v>768.3</v>
      </c>
      <c r="BC50" s="29">
        <v>768.85</v>
      </c>
      <c r="BD50" s="29">
        <v>769.77</v>
      </c>
      <c r="BE50" s="29">
        <v>774.32</v>
      </c>
      <c r="BF50" s="29">
        <v>775.61</v>
      </c>
      <c r="BG50" s="29">
        <v>773.62</v>
      </c>
      <c r="BH50" s="29">
        <v>778.95</v>
      </c>
      <c r="BI50" s="29">
        <v>640.25</v>
      </c>
      <c r="BJ50" s="29">
        <v>640.25</v>
      </c>
      <c r="BK50" s="29">
        <v>640.70000000000005</v>
      </c>
      <c r="BL50" s="29">
        <v>640.88</v>
      </c>
      <c r="BM50" s="29">
        <v>643.66999999999996</v>
      </c>
      <c r="BN50" s="29">
        <v>643.66999999999996</v>
      </c>
      <c r="BO50" s="29">
        <v>660.66</v>
      </c>
      <c r="BP50" s="29">
        <v>655.38</v>
      </c>
      <c r="BQ50" s="29">
        <v>655.43</v>
      </c>
      <c r="BR50" s="29">
        <v>658.7</v>
      </c>
      <c r="BS50" s="29">
        <v>667.55</v>
      </c>
      <c r="BT50" s="29">
        <v>667.2</v>
      </c>
      <c r="BU50" s="29">
        <v>670.23</v>
      </c>
      <c r="BV50" s="29">
        <v>673.28</v>
      </c>
      <c r="BW50" s="29">
        <v>676.12</v>
      </c>
      <c r="BX50" s="30">
        <v>505.16</v>
      </c>
      <c r="BY50" s="30">
        <v>504.77</v>
      </c>
      <c r="BZ50" s="30">
        <v>503.81</v>
      </c>
      <c r="CA50" s="30">
        <v>509.13</v>
      </c>
      <c r="CB50" s="30">
        <v>530.64</v>
      </c>
      <c r="CC50" s="30">
        <v>514.01</v>
      </c>
      <c r="CD50" s="30">
        <v>517.12</v>
      </c>
      <c r="CE50" s="30">
        <v>516.39</v>
      </c>
      <c r="CF50" s="30">
        <v>517.29</v>
      </c>
      <c r="CG50" s="30">
        <v>516.61</v>
      </c>
      <c r="CH50" s="30">
        <v>516.95000000000005</v>
      </c>
      <c r="CI50" s="30">
        <v>518.91999999999996</v>
      </c>
      <c r="CJ50" s="30">
        <v>518.23</v>
      </c>
      <c r="CK50" s="30">
        <v>518.49</v>
      </c>
      <c r="CL50" s="30">
        <v>517.87</v>
      </c>
      <c r="CM50" s="30">
        <v>523.04999999999995</v>
      </c>
    </row>
    <row r="51" spans="1:91" x14ac:dyDescent="0.25">
      <c r="A51" s="28" t="s">
        <v>50</v>
      </c>
      <c r="B51" s="29">
        <v>315505</v>
      </c>
      <c r="C51" s="29">
        <v>291845</v>
      </c>
      <c r="D51" s="29">
        <v>290250</v>
      </c>
      <c r="E51" s="29">
        <v>293505</v>
      </c>
      <c r="F51" s="29">
        <v>293500</v>
      </c>
      <c r="G51" s="29">
        <v>290000</v>
      </c>
      <c r="H51" s="29">
        <v>295000</v>
      </c>
      <c r="I51" s="29">
        <v>290000</v>
      </c>
      <c r="J51" s="29">
        <v>292000</v>
      </c>
      <c r="K51" s="29">
        <v>290000</v>
      </c>
      <c r="L51" s="29">
        <v>295000</v>
      </c>
      <c r="M51" s="29">
        <v>295000</v>
      </c>
      <c r="N51" s="29">
        <v>290000</v>
      </c>
      <c r="O51" s="29">
        <v>290000</v>
      </c>
      <c r="P51" s="29">
        <v>287000</v>
      </c>
      <c r="Q51" s="29">
        <v>295000</v>
      </c>
      <c r="R51" s="29">
        <v>295010</v>
      </c>
      <c r="S51" s="29">
        <v>295010</v>
      </c>
      <c r="T51" s="29">
        <v>295010</v>
      </c>
      <c r="U51" s="29">
        <v>303995</v>
      </c>
      <c r="V51" s="29">
        <v>295000</v>
      </c>
      <c r="W51" s="29">
        <v>305000</v>
      </c>
      <c r="X51" s="29">
        <v>305000</v>
      </c>
      <c r="Y51" s="29">
        <v>297000</v>
      </c>
      <c r="Z51" s="29">
        <v>297000</v>
      </c>
      <c r="AA51" s="29">
        <v>297000</v>
      </c>
      <c r="AB51" s="29">
        <v>297000</v>
      </c>
      <c r="AC51" s="29">
        <v>297000</v>
      </c>
      <c r="AD51" s="29">
        <v>297000</v>
      </c>
      <c r="AE51" s="29">
        <v>297000</v>
      </c>
      <c r="AF51" s="29">
        <v>297000</v>
      </c>
      <c r="AG51" s="29">
        <v>274725</v>
      </c>
      <c r="AH51" s="29">
        <v>254125</v>
      </c>
      <c r="AI51" s="29">
        <v>270000</v>
      </c>
      <c r="AJ51" s="29">
        <v>270000</v>
      </c>
      <c r="AK51" s="29">
        <v>270000</v>
      </c>
      <c r="AL51" s="29">
        <v>269900</v>
      </c>
      <c r="AM51" s="29">
        <v>269900</v>
      </c>
      <c r="AN51" s="29">
        <v>269500</v>
      </c>
      <c r="AO51" s="29">
        <v>269500</v>
      </c>
      <c r="AP51" s="29">
        <v>269500</v>
      </c>
      <c r="AQ51" s="29">
        <v>269500</v>
      </c>
      <c r="AR51" s="29">
        <v>269000</v>
      </c>
      <c r="AS51" s="29">
        <v>269000</v>
      </c>
      <c r="AT51" s="29">
        <v>269000</v>
      </c>
      <c r="AU51" s="29">
        <v>258000</v>
      </c>
      <c r="AV51" s="29">
        <v>257000</v>
      </c>
      <c r="AW51" s="29">
        <v>258000</v>
      </c>
      <c r="AX51" s="29">
        <v>258000</v>
      </c>
      <c r="AY51" s="29">
        <v>258000</v>
      </c>
      <c r="AZ51" s="29">
        <v>257800</v>
      </c>
      <c r="BA51" s="29">
        <v>257800</v>
      </c>
      <c r="BB51" s="29">
        <v>257000</v>
      </c>
      <c r="BC51" s="29">
        <v>257000</v>
      </c>
      <c r="BD51" s="29">
        <v>257000</v>
      </c>
      <c r="BE51" s="29">
        <v>234500</v>
      </c>
      <c r="BF51" s="29">
        <v>234500</v>
      </c>
      <c r="BG51" s="29">
        <v>234000</v>
      </c>
      <c r="BH51" s="29">
        <v>230000</v>
      </c>
      <c r="BI51" s="29">
        <v>4300</v>
      </c>
      <c r="BJ51" s="29">
        <v>4405</v>
      </c>
      <c r="BK51" s="29">
        <v>4410</v>
      </c>
      <c r="BL51" s="29">
        <v>4495</v>
      </c>
      <c r="BM51" s="29">
        <v>4700</v>
      </c>
      <c r="BN51" s="29">
        <v>4700</v>
      </c>
      <c r="BO51" s="29">
        <v>4695</v>
      </c>
      <c r="BP51" s="29">
        <v>4690</v>
      </c>
      <c r="BQ51" s="29">
        <v>4500</v>
      </c>
      <c r="BR51" s="29">
        <v>4800</v>
      </c>
      <c r="BS51" s="29">
        <v>4770</v>
      </c>
      <c r="BT51" s="29">
        <v>4750</v>
      </c>
      <c r="BU51" s="29">
        <v>4700</v>
      </c>
      <c r="BV51" s="29">
        <v>4750</v>
      </c>
      <c r="BW51" s="29">
        <v>4900</v>
      </c>
      <c r="BX51" s="30">
        <v>1900</v>
      </c>
      <c r="BY51" s="30">
        <v>1865</v>
      </c>
      <c r="BZ51" s="30">
        <v>1860</v>
      </c>
      <c r="CA51" s="30">
        <v>1860</v>
      </c>
      <c r="CB51" s="30">
        <v>1860</v>
      </c>
      <c r="CC51" s="30">
        <v>1860</v>
      </c>
      <c r="CD51" s="30">
        <v>1845</v>
      </c>
      <c r="CE51" s="30">
        <v>1860</v>
      </c>
      <c r="CF51" s="30">
        <v>1890</v>
      </c>
      <c r="CG51" s="30">
        <v>1860</v>
      </c>
      <c r="CH51" s="30">
        <v>1845</v>
      </c>
      <c r="CI51" s="30">
        <v>1750</v>
      </c>
      <c r="CJ51" s="30">
        <v>1850</v>
      </c>
      <c r="CK51" s="30">
        <v>1850</v>
      </c>
      <c r="CL51" s="30">
        <v>1715</v>
      </c>
      <c r="CM51" s="30">
        <v>1825</v>
      </c>
    </row>
    <row r="52" spans="1:91" x14ac:dyDescent="0.25">
      <c r="A52" s="28" t="s">
        <v>51</v>
      </c>
      <c r="B52" s="29">
        <v>5100</v>
      </c>
      <c r="C52" s="29">
        <v>5100</v>
      </c>
      <c r="D52" s="29">
        <v>4900</v>
      </c>
      <c r="E52" s="29">
        <v>4800</v>
      </c>
      <c r="F52" s="29">
        <v>4800</v>
      </c>
      <c r="G52" s="29">
        <v>4440</v>
      </c>
      <c r="H52" s="29">
        <v>4440</v>
      </c>
      <c r="I52" s="29">
        <v>4770</v>
      </c>
      <c r="J52" s="29">
        <v>5000</v>
      </c>
      <c r="K52" s="29">
        <v>5000</v>
      </c>
      <c r="L52" s="29">
        <v>5000</v>
      </c>
      <c r="M52" s="29">
        <v>5000</v>
      </c>
      <c r="N52" s="29">
        <v>5000</v>
      </c>
      <c r="O52" s="29">
        <v>5200</v>
      </c>
      <c r="P52" s="29">
        <v>5200</v>
      </c>
      <c r="Q52" s="29">
        <v>5200</v>
      </c>
      <c r="R52" s="29">
        <v>5590</v>
      </c>
      <c r="S52" s="29">
        <v>6005</v>
      </c>
      <c r="T52" s="29">
        <v>6400</v>
      </c>
      <c r="U52" s="29">
        <v>6400</v>
      </c>
      <c r="V52" s="29">
        <v>6400</v>
      </c>
      <c r="W52" s="29">
        <v>6200</v>
      </c>
      <c r="X52" s="29">
        <v>6200</v>
      </c>
      <c r="Y52" s="29">
        <v>3900</v>
      </c>
      <c r="Z52" s="29">
        <v>3900</v>
      </c>
      <c r="AA52" s="29">
        <v>3895</v>
      </c>
      <c r="AB52" s="29">
        <v>3900</v>
      </c>
      <c r="AC52" s="29">
        <v>4190</v>
      </c>
      <c r="AD52" s="29">
        <v>4190</v>
      </c>
      <c r="AE52" s="29">
        <v>4190</v>
      </c>
      <c r="AF52" s="29">
        <v>4190</v>
      </c>
      <c r="AG52" s="29">
        <v>4000</v>
      </c>
      <c r="AH52" s="29">
        <v>4000</v>
      </c>
      <c r="AI52" s="29">
        <v>4000</v>
      </c>
      <c r="AJ52" s="29">
        <v>4000</v>
      </c>
      <c r="AK52" s="29">
        <v>4000</v>
      </c>
      <c r="AL52" s="29">
        <v>4000</v>
      </c>
      <c r="AM52" s="29">
        <v>4000</v>
      </c>
      <c r="AN52" s="29">
        <v>4000</v>
      </c>
      <c r="AO52" s="29">
        <v>4000</v>
      </c>
      <c r="AP52" s="29">
        <v>4000</v>
      </c>
      <c r="AQ52" s="29">
        <v>4000</v>
      </c>
      <c r="AR52" s="29">
        <v>4000</v>
      </c>
      <c r="AS52" s="29">
        <v>4100</v>
      </c>
      <c r="AT52" s="29">
        <v>4100</v>
      </c>
      <c r="AU52" s="29">
        <v>4100</v>
      </c>
      <c r="AV52" s="29">
        <v>4100</v>
      </c>
      <c r="AW52" s="29">
        <v>4100</v>
      </c>
      <c r="AX52" s="29">
        <v>4100</v>
      </c>
      <c r="AY52" s="29">
        <v>4100</v>
      </c>
      <c r="AZ52" s="29">
        <v>4100</v>
      </c>
      <c r="BA52" s="29">
        <v>4100</v>
      </c>
      <c r="BB52" s="29">
        <v>4100</v>
      </c>
      <c r="BC52" s="29">
        <v>4100</v>
      </c>
      <c r="BD52" s="29">
        <v>4000</v>
      </c>
      <c r="BE52" s="29">
        <v>3900</v>
      </c>
      <c r="BF52" s="29">
        <v>3900</v>
      </c>
      <c r="BG52" s="29">
        <v>3900</v>
      </c>
      <c r="BH52" s="29">
        <v>3900</v>
      </c>
      <c r="BI52" s="29">
        <v>3000</v>
      </c>
      <c r="BJ52" s="29">
        <v>3000</v>
      </c>
      <c r="BK52" s="29">
        <v>3000</v>
      </c>
      <c r="BL52" s="29">
        <v>3000</v>
      </c>
      <c r="BM52" s="29">
        <v>3000</v>
      </c>
      <c r="BN52" s="29">
        <v>3000</v>
      </c>
      <c r="BO52" s="29">
        <v>3000</v>
      </c>
      <c r="BP52" s="29">
        <v>2900</v>
      </c>
      <c r="BQ52" s="29">
        <v>2775</v>
      </c>
      <c r="BR52" s="29">
        <v>2800</v>
      </c>
      <c r="BS52" s="29">
        <v>2800</v>
      </c>
      <c r="BT52" s="29">
        <v>2800</v>
      </c>
      <c r="BU52" s="29">
        <v>3010</v>
      </c>
      <c r="BV52" s="29">
        <v>3235</v>
      </c>
      <c r="BW52" s="29">
        <v>3235</v>
      </c>
      <c r="BX52" s="30">
        <v>2450</v>
      </c>
      <c r="BY52" s="30">
        <v>2450</v>
      </c>
      <c r="BZ52" s="30">
        <v>2450</v>
      </c>
      <c r="CA52" s="30">
        <v>2450</v>
      </c>
      <c r="CB52" s="30">
        <v>2450</v>
      </c>
      <c r="CC52" s="30">
        <v>2450</v>
      </c>
      <c r="CD52" s="30">
        <v>2450</v>
      </c>
      <c r="CE52" s="30">
        <v>2450</v>
      </c>
      <c r="CF52" s="30">
        <v>2450</v>
      </c>
      <c r="CG52" s="30">
        <v>2450</v>
      </c>
      <c r="CH52" s="30">
        <v>2450</v>
      </c>
      <c r="CI52" s="30">
        <v>2450</v>
      </c>
      <c r="CJ52" s="30">
        <v>2450</v>
      </c>
      <c r="CK52" s="30">
        <v>2450</v>
      </c>
      <c r="CL52" s="30">
        <v>2450</v>
      </c>
      <c r="CM52" s="30">
        <v>2450</v>
      </c>
    </row>
    <row r="53" spans="1:91" x14ac:dyDescent="0.25">
      <c r="A53" s="28" t="s">
        <v>52</v>
      </c>
      <c r="B53" s="29">
        <v>1524.65</v>
      </c>
      <c r="C53" s="29">
        <v>1411.71</v>
      </c>
      <c r="D53" s="29">
        <v>1403.37</v>
      </c>
      <c r="E53" s="29">
        <v>1418.54</v>
      </c>
      <c r="F53" s="29">
        <v>1418.51</v>
      </c>
      <c r="G53" s="29">
        <v>1400.49</v>
      </c>
      <c r="H53" s="29">
        <v>1424.35</v>
      </c>
      <c r="I53" s="29">
        <v>1401.7</v>
      </c>
      <c r="J53" s="29">
        <v>1412.09</v>
      </c>
      <c r="K53" s="29">
        <v>1402.54</v>
      </c>
      <c r="L53" s="29">
        <v>1426.41</v>
      </c>
      <c r="M53" s="29">
        <v>1426.41</v>
      </c>
      <c r="N53" s="29">
        <v>1402.54</v>
      </c>
      <c r="O53" s="29">
        <v>1403.27</v>
      </c>
      <c r="P53" s="29">
        <v>1388.95</v>
      </c>
      <c r="Q53" s="29">
        <v>1427.14</v>
      </c>
      <c r="R53" s="29">
        <v>1428.61</v>
      </c>
      <c r="S53" s="29">
        <v>1430.13</v>
      </c>
      <c r="T53" s="29">
        <v>1431.58</v>
      </c>
      <c r="U53" s="29">
        <v>1474.47</v>
      </c>
      <c r="V53" s="29">
        <v>1431.53</v>
      </c>
      <c r="W53" s="29">
        <v>1478.53</v>
      </c>
      <c r="X53" s="29">
        <v>1478.53</v>
      </c>
      <c r="Y53" s="29">
        <v>1431.92</v>
      </c>
      <c r="Z53" s="29">
        <v>1431.92</v>
      </c>
      <c r="AA53" s="29">
        <v>1431.9</v>
      </c>
      <c r="AB53" s="29">
        <v>1431.92</v>
      </c>
      <c r="AC53" s="29">
        <v>1432.98</v>
      </c>
      <c r="AD53" s="29">
        <v>1432.98</v>
      </c>
      <c r="AE53" s="29">
        <v>1432.98</v>
      </c>
      <c r="AF53" s="29">
        <v>1432.98</v>
      </c>
      <c r="AG53" s="29">
        <v>1325.97</v>
      </c>
      <c r="AH53" s="29">
        <v>1227.6400000000001</v>
      </c>
      <c r="AI53" s="29">
        <v>1303.4100000000001</v>
      </c>
      <c r="AJ53" s="29">
        <v>1303.4100000000001</v>
      </c>
      <c r="AK53" s="29">
        <v>1303.4100000000001</v>
      </c>
      <c r="AL53" s="29">
        <v>1302.93</v>
      </c>
      <c r="AM53" s="29">
        <v>1302.93</v>
      </c>
      <c r="AN53" s="29">
        <v>1301.03</v>
      </c>
      <c r="AO53" s="29">
        <v>1301.03</v>
      </c>
      <c r="AP53" s="29">
        <v>1301.03</v>
      </c>
      <c r="AQ53" s="29">
        <v>1301.03</v>
      </c>
      <c r="AR53" s="29">
        <v>1298.6400000000001</v>
      </c>
      <c r="AS53" s="29">
        <v>1299.01</v>
      </c>
      <c r="AT53" s="29">
        <v>1299.01</v>
      </c>
      <c r="AU53" s="29">
        <v>1246.5</v>
      </c>
      <c r="AV53" s="29">
        <v>1241.73</v>
      </c>
      <c r="AW53" s="29">
        <v>1246.5</v>
      </c>
      <c r="AX53" s="29">
        <v>1246.5</v>
      </c>
      <c r="AY53" s="29">
        <v>1246.5</v>
      </c>
      <c r="AZ53" s="29">
        <v>1245.55</v>
      </c>
      <c r="BA53" s="29">
        <v>1245.55</v>
      </c>
      <c r="BB53" s="29">
        <v>1241.73</v>
      </c>
      <c r="BC53" s="29">
        <v>1241.73</v>
      </c>
      <c r="BD53" s="29">
        <v>1241.3599999999999</v>
      </c>
      <c r="BE53" s="29">
        <v>1133.5999999999999</v>
      </c>
      <c r="BF53" s="29">
        <v>1133.5999999999999</v>
      </c>
      <c r="BG53" s="29">
        <v>1131.21</v>
      </c>
      <c r="BH53" s="29">
        <v>1112.1199999999999</v>
      </c>
      <c r="BI53" s="29">
        <v>1037.22</v>
      </c>
      <c r="BJ53" s="29">
        <v>1062.28</v>
      </c>
      <c r="BK53" s="29">
        <v>1063.47</v>
      </c>
      <c r="BL53" s="29">
        <v>1083.76</v>
      </c>
      <c r="BM53" s="29">
        <v>1132.68</v>
      </c>
      <c r="BN53" s="29">
        <v>1132.68</v>
      </c>
      <c r="BO53" s="29">
        <v>1131.49</v>
      </c>
      <c r="BP53" s="29">
        <v>1129.93</v>
      </c>
      <c r="BQ53" s="29">
        <v>1084.1300000000001</v>
      </c>
      <c r="BR53" s="29">
        <v>1155.82</v>
      </c>
      <c r="BS53" s="29">
        <v>1148.6600000000001</v>
      </c>
      <c r="BT53" s="29">
        <v>1143.8800000000001</v>
      </c>
      <c r="BU53" s="29">
        <v>1132.72</v>
      </c>
      <c r="BV53" s="29">
        <v>1145.48</v>
      </c>
      <c r="BW53" s="29">
        <v>1181.28</v>
      </c>
      <c r="BX53" s="30">
        <v>462.43</v>
      </c>
      <c r="BY53" s="30">
        <v>454.07</v>
      </c>
      <c r="BZ53" s="30">
        <v>452.88</v>
      </c>
      <c r="CA53" s="30">
        <v>452.88</v>
      </c>
      <c r="CB53" s="30">
        <v>452.88</v>
      </c>
      <c r="CC53" s="30">
        <v>452.88</v>
      </c>
      <c r="CD53" s="30">
        <v>449.3</v>
      </c>
      <c r="CE53" s="30">
        <v>452.88</v>
      </c>
      <c r="CF53" s="30">
        <v>460.04</v>
      </c>
      <c r="CG53" s="30">
        <v>452.88</v>
      </c>
      <c r="CH53" s="30">
        <v>449.3</v>
      </c>
      <c r="CI53" s="30">
        <v>426.63</v>
      </c>
      <c r="CJ53" s="30">
        <v>450.49</v>
      </c>
      <c r="CK53" s="30">
        <v>450.49</v>
      </c>
      <c r="CL53" s="30">
        <v>418.27</v>
      </c>
      <c r="CM53" s="30">
        <v>444.53</v>
      </c>
    </row>
    <row r="54" spans="1:91" x14ac:dyDescent="0.25">
      <c r="A54" s="28" t="s">
        <v>53</v>
      </c>
      <c r="B54" s="30">
        <v>289.45</v>
      </c>
      <c r="C54" s="30">
        <v>287.41000000000003</v>
      </c>
      <c r="D54" s="30">
        <v>285.02999999999997</v>
      </c>
      <c r="E54" s="30">
        <v>277.52</v>
      </c>
      <c r="F54" s="30">
        <v>279.70999999999998</v>
      </c>
      <c r="G54" s="30">
        <v>280.69</v>
      </c>
      <c r="H54" s="30">
        <v>280.41000000000003</v>
      </c>
      <c r="I54" s="30">
        <v>281.75</v>
      </c>
      <c r="J54" s="30">
        <v>281.88</v>
      </c>
      <c r="K54" s="30">
        <v>280.04000000000002</v>
      </c>
      <c r="L54" s="30">
        <v>280.91000000000003</v>
      </c>
      <c r="M54" s="30">
        <v>281.39999999999998</v>
      </c>
      <c r="N54" s="30">
        <v>283.73</v>
      </c>
      <c r="O54" s="30">
        <v>271.76</v>
      </c>
      <c r="P54" s="30">
        <v>272.7</v>
      </c>
      <c r="Q54" s="30">
        <v>272.12</v>
      </c>
      <c r="R54" s="30">
        <v>271.86</v>
      </c>
      <c r="S54" s="30">
        <v>273.70999999999998</v>
      </c>
      <c r="T54" s="30">
        <v>274.51</v>
      </c>
      <c r="U54" s="30">
        <v>278.68</v>
      </c>
      <c r="V54" s="30">
        <v>279.06</v>
      </c>
      <c r="W54" s="30">
        <v>268.68</v>
      </c>
      <c r="X54" s="30">
        <v>269.95</v>
      </c>
      <c r="Y54" s="30">
        <v>254.64</v>
      </c>
      <c r="Z54" s="30">
        <v>251.55</v>
      </c>
      <c r="AA54" s="30">
        <v>251.64</v>
      </c>
      <c r="AB54" s="30">
        <v>251.54</v>
      </c>
      <c r="AC54" s="30">
        <v>248.14</v>
      </c>
      <c r="AD54" s="30">
        <v>249.75</v>
      </c>
      <c r="AE54" s="30">
        <v>248.58</v>
      </c>
      <c r="AF54" s="30">
        <v>250.91</v>
      </c>
      <c r="AG54" s="30">
        <v>251.27</v>
      </c>
      <c r="AH54" s="30">
        <v>249.93</v>
      </c>
      <c r="AI54" s="30">
        <v>250.64</v>
      </c>
      <c r="AJ54" s="30">
        <v>251.4</v>
      </c>
      <c r="AK54" s="30">
        <v>248.58</v>
      </c>
      <c r="AL54" s="30">
        <v>250.96</v>
      </c>
      <c r="AM54" s="30">
        <v>251.92</v>
      </c>
      <c r="AN54" s="30">
        <v>249.46</v>
      </c>
      <c r="AO54" s="30">
        <v>248.24</v>
      </c>
      <c r="AP54" s="30">
        <v>248.02</v>
      </c>
      <c r="AQ54" s="30">
        <v>247.4</v>
      </c>
      <c r="AR54" s="30">
        <v>246.66</v>
      </c>
      <c r="AS54" s="30">
        <v>246.18</v>
      </c>
      <c r="AT54" s="30">
        <v>247</v>
      </c>
      <c r="AU54" s="30">
        <v>246.69</v>
      </c>
      <c r="AV54" s="30">
        <v>248.03</v>
      </c>
      <c r="AW54" s="30">
        <v>249.77</v>
      </c>
      <c r="AX54" s="30">
        <v>249.16</v>
      </c>
      <c r="AY54" s="30">
        <v>250.3</v>
      </c>
      <c r="AZ54" s="30">
        <v>249.27</v>
      </c>
      <c r="BA54" s="30">
        <v>248.72</v>
      </c>
      <c r="BB54" s="30">
        <v>252.21</v>
      </c>
      <c r="BC54" s="30">
        <v>251.46</v>
      </c>
      <c r="BD54" s="30">
        <v>251.6</v>
      </c>
      <c r="BE54" s="30">
        <v>250.32</v>
      </c>
      <c r="BF54" s="30">
        <v>251.35</v>
      </c>
      <c r="BG54" s="30">
        <v>249.91</v>
      </c>
      <c r="BH54" s="30">
        <v>251.44</v>
      </c>
      <c r="BI54" s="30">
        <v>210.17</v>
      </c>
      <c r="BJ54" s="30">
        <v>210.04</v>
      </c>
      <c r="BK54" s="30">
        <v>211.28</v>
      </c>
      <c r="BL54" s="30">
        <v>211.85</v>
      </c>
      <c r="BM54" s="30">
        <v>212.06</v>
      </c>
      <c r="BN54" s="30">
        <v>212.06</v>
      </c>
      <c r="BO54" s="30">
        <v>215.48</v>
      </c>
      <c r="BP54" s="30">
        <v>214.26</v>
      </c>
      <c r="BQ54" s="30">
        <v>212.53</v>
      </c>
      <c r="BR54" s="30">
        <v>216.22</v>
      </c>
      <c r="BS54" s="30">
        <v>217.87</v>
      </c>
      <c r="BT54" s="30">
        <v>216.35</v>
      </c>
      <c r="BU54" s="30">
        <v>215.7</v>
      </c>
      <c r="BV54" s="30">
        <v>216.28</v>
      </c>
      <c r="BW54" s="30">
        <v>217.86</v>
      </c>
      <c r="BX54" s="30">
        <v>155.04</v>
      </c>
      <c r="BY54" s="30">
        <v>154.51</v>
      </c>
      <c r="BZ54" s="30">
        <v>154.16999999999999</v>
      </c>
      <c r="CA54" s="30">
        <v>154.54</v>
      </c>
      <c r="CB54" s="30">
        <v>158.66</v>
      </c>
      <c r="CC54" s="30">
        <v>156.82</v>
      </c>
      <c r="CD54" s="30">
        <v>157.51</v>
      </c>
      <c r="CE54" s="30">
        <v>158.26</v>
      </c>
      <c r="CF54" s="30">
        <v>157.86000000000001</v>
      </c>
      <c r="CG54" s="30">
        <v>157.91</v>
      </c>
      <c r="CH54" s="30">
        <v>158.1</v>
      </c>
      <c r="CI54" s="30">
        <v>158.52000000000001</v>
      </c>
      <c r="CJ54" s="30">
        <v>158.37</v>
      </c>
      <c r="CK54" s="30">
        <v>158.66</v>
      </c>
      <c r="CL54" s="30">
        <v>158.37</v>
      </c>
      <c r="CM54" s="30">
        <v>158.88</v>
      </c>
    </row>
    <row r="55" spans="1:91" x14ac:dyDescent="0.25">
      <c r="A55" s="28" t="s">
        <v>54</v>
      </c>
      <c r="B55" s="30">
        <v>302.43</v>
      </c>
      <c r="C55" s="30">
        <v>300.27</v>
      </c>
      <c r="D55" s="30">
        <v>297.06</v>
      </c>
      <c r="E55" s="30">
        <v>314.38</v>
      </c>
      <c r="F55" s="30">
        <v>316.04000000000002</v>
      </c>
      <c r="G55" s="30">
        <v>315.45999999999998</v>
      </c>
      <c r="H55" s="30">
        <v>314.45999999999998</v>
      </c>
      <c r="I55" s="30">
        <v>315.02999999999997</v>
      </c>
      <c r="J55" s="30">
        <v>315.99</v>
      </c>
      <c r="K55" s="30">
        <v>313.3</v>
      </c>
      <c r="L55" s="30">
        <v>313.29000000000002</v>
      </c>
      <c r="M55" s="30">
        <v>314.06</v>
      </c>
      <c r="N55" s="30">
        <v>314.58999999999997</v>
      </c>
      <c r="O55" s="30">
        <v>308.01</v>
      </c>
      <c r="P55" s="30">
        <v>308.45</v>
      </c>
      <c r="Q55" s="30">
        <v>307.23</v>
      </c>
      <c r="R55" s="30">
        <v>306.57</v>
      </c>
      <c r="S55" s="30">
        <v>308.94</v>
      </c>
      <c r="T55" s="30">
        <v>310.77</v>
      </c>
      <c r="U55" s="30">
        <v>315.12</v>
      </c>
      <c r="V55" s="30">
        <v>315.69</v>
      </c>
      <c r="W55" s="30">
        <v>309.82</v>
      </c>
      <c r="X55" s="30">
        <v>311</v>
      </c>
      <c r="Y55" s="30">
        <v>285.18</v>
      </c>
      <c r="Z55" s="30">
        <v>283.45</v>
      </c>
      <c r="AA55" s="30">
        <v>282.83</v>
      </c>
      <c r="AB55" s="30">
        <v>282.54000000000002</v>
      </c>
      <c r="AC55" s="30">
        <v>280.27999999999997</v>
      </c>
      <c r="AD55" s="30">
        <v>280.93</v>
      </c>
      <c r="AE55" s="30">
        <v>279.32</v>
      </c>
      <c r="AF55" s="30">
        <v>281.38</v>
      </c>
      <c r="AG55" s="30">
        <v>280.68</v>
      </c>
      <c r="AH55" s="30">
        <v>278.05</v>
      </c>
      <c r="AI55" s="30">
        <v>279.19</v>
      </c>
      <c r="AJ55" s="30">
        <v>279.81</v>
      </c>
      <c r="AK55" s="30">
        <v>278.20999999999998</v>
      </c>
      <c r="AL55" s="30">
        <v>280.20999999999998</v>
      </c>
      <c r="AM55" s="30">
        <v>281.32</v>
      </c>
      <c r="AN55" s="30">
        <v>278.95999999999998</v>
      </c>
      <c r="AO55" s="30">
        <v>277.58999999999997</v>
      </c>
      <c r="AP55" s="30">
        <v>277.3</v>
      </c>
      <c r="AQ55" s="30">
        <v>276.98</v>
      </c>
      <c r="AR55" s="30">
        <v>277.11</v>
      </c>
      <c r="AS55" s="30">
        <v>276.32</v>
      </c>
      <c r="AT55" s="30">
        <v>277.66000000000003</v>
      </c>
      <c r="AU55" s="30">
        <v>277.20999999999998</v>
      </c>
      <c r="AV55" s="30">
        <v>278.36</v>
      </c>
      <c r="AW55" s="30">
        <v>279.63</v>
      </c>
      <c r="AX55" s="30">
        <v>279.39999999999998</v>
      </c>
      <c r="AY55" s="30">
        <v>280.19</v>
      </c>
      <c r="AZ55" s="30">
        <v>279.47000000000003</v>
      </c>
      <c r="BA55" s="30">
        <v>279.38</v>
      </c>
      <c r="BB55" s="30">
        <v>282.16000000000003</v>
      </c>
      <c r="BC55" s="30">
        <v>281.06</v>
      </c>
      <c r="BD55" s="30">
        <v>281.3</v>
      </c>
      <c r="BE55" s="30">
        <v>282.98</v>
      </c>
      <c r="BF55" s="30">
        <v>282.14999999999998</v>
      </c>
      <c r="BG55" s="30">
        <v>280.55</v>
      </c>
      <c r="BH55" s="30">
        <v>281.85000000000002</v>
      </c>
      <c r="BI55" s="30">
        <v>233.84</v>
      </c>
      <c r="BJ55" s="30">
        <v>234.75</v>
      </c>
      <c r="BK55" s="30">
        <v>235.56</v>
      </c>
      <c r="BL55" s="30">
        <v>235.85</v>
      </c>
      <c r="BM55" s="30">
        <v>236.36</v>
      </c>
      <c r="BN55" s="30">
        <v>236.36</v>
      </c>
      <c r="BO55" s="30">
        <v>237.48</v>
      </c>
      <c r="BP55" s="30">
        <v>237.52</v>
      </c>
      <c r="BQ55" s="30">
        <v>237.59</v>
      </c>
      <c r="BR55" s="30">
        <v>242.02</v>
      </c>
      <c r="BS55" s="30">
        <v>242.03</v>
      </c>
      <c r="BT55" s="30">
        <v>240.95</v>
      </c>
      <c r="BU55" s="30">
        <v>240.03</v>
      </c>
      <c r="BV55" s="30">
        <v>240.25</v>
      </c>
      <c r="BW55" s="30">
        <v>241.53</v>
      </c>
      <c r="BX55" s="30">
        <v>165.42</v>
      </c>
      <c r="BY55" s="30">
        <v>165.13</v>
      </c>
      <c r="BZ55" s="30">
        <v>165.12</v>
      </c>
      <c r="CA55" s="30">
        <v>165.14</v>
      </c>
      <c r="CB55" s="30">
        <v>168.07</v>
      </c>
      <c r="CC55" s="30">
        <v>167.23</v>
      </c>
      <c r="CD55" s="30">
        <v>167.43</v>
      </c>
      <c r="CE55" s="30">
        <v>168.44</v>
      </c>
      <c r="CF55" s="30">
        <v>167.92</v>
      </c>
      <c r="CG55" s="30">
        <v>167.84</v>
      </c>
      <c r="CH55" s="30">
        <v>167.64</v>
      </c>
      <c r="CI55" s="30">
        <v>167.56</v>
      </c>
      <c r="CJ55" s="30">
        <v>167.55</v>
      </c>
      <c r="CK55" s="30">
        <v>167.82</v>
      </c>
      <c r="CL55" s="30">
        <v>166.49</v>
      </c>
      <c r="CM55" s="30">
        <v>167.92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ADBC3-9994-4C48-8909-311A27E8E6B4}">
  <dimension ref="A1:J56"/>
  <sheetViews>
    <sheetView workbookViewId="0">
      <selection activeCell="B3" sqref="B3"/>
    </sheetView>
  </sheetViews>
  <sheetFormatPr baseColWidth="10" defaultRowHeight="15" x14ac:dyDescent="0.25"/>
  <cols>
    <col min="7" max="10" width="0" hidden="1" customWidth="1"/>
  </cols>
  <sheetData>
    <row r="1" spans="1:10" ht="19.5" customHeight="1" x14ac:dyDescent="0.25">
      <c r="C1" s="24" t="str">
        <f>TEXT(D1,"mm/aaaa")</f>
        <v>02/2016</v>
      </c>
      <c r="D1" s="24">
        <v>42401</v>
      </c>
      <c r="G1" s="10">
        <v>2016</v>
      </c>
      <c r="H1" s="10">
        <v>2017</v>
      </c>
      <c r="I1" s="10">
        <v>2018</v>
      </c>
      <c r="J1" s="10">
        <v>2019</v>
      </c>
    </row>
    <row r="2" spans="1:10" x14ac:dyDescent="0.25">
      <c r="A2" s="1"/>
      <c r="B2" s="17" t="s">
        <v>55</v>
      </c>
      <c r="C2" s="17" t="s">
        <v>56</v>
      </c>
    </row>
    <row r="3" spans="1:10" x14ac:dyDescent="0.25">
      <c r="A3" s="2" t="s">
        <v>1</v>
      </c>
      <c r="B3" t="e">
        <f>_xlfn.STDEV.S(IF((YEAR('Base de données cours'!$B$1:$CM$1)=$C$1)*('Base de données cours'!$A$2:$A$55=A3),'Base de données cours'!$B$2:$CM$55))</f>
        <v>#DIV/0!</v>
      </c>
      <c r="C3">
        <f t="array" ref="C3">MAX(IF((YEAR('Base de données cours'!$B$1:$CM$1)=$C$1)*('Base de données cours'!$A$2:$A$55=A3),'Base de données cours'!$B$2:$CM$55))</f>
        <v>0</v>
      </c>
      <c r="E3" s="18"/>
    </row>
    <row r="4" spans="1:10" x14ac:dyDescent="0.25">
      <c r="A4" s="3" t="s">
        <v>2</v>
      </c>
      <c r="B4" t="e">
        <f t="array" ref="B4">_xlfn.STDEV.S(IF((YEAR('Base de données cours'!$B$1:$CM$1)=$C$1)*('Base de données cours'!$A$2:$A$55=A4),'Base de données cours'!$B$2:$CM$55))</f>
        <v>#DIV/0!</v>
      </c>
      <c r="C4">
        <f t="array" ref="C4">MAX(IF((YEAR('Base de données cours'!$B$1:$CM$1)=$C$1)*('Base de données cours'!$A$2:$A$55=A4),'Base de données cours'!$B$2:$CM$55))</f>
        <v>0</v>
      </c>
    </row>
    <row r="5" spans="1:10" x14ac:dyDescent="0.25">
      <c r="A5" s="3" t="s">
        <v>3</v>
      </c>
      <c r="B5">
        <f t="array" ref="B5">MIN(IF((YEAR('Base de données cours'!$B$1:$CM$1)=$C$1)*('Base de données cours'!$A$2:$A$55=A5),'Base de données cours'!$B$2:$CM$55))</f>
        <v>0</v>
      </c>
      <c r="C5">
        <f t="array" ref="C5">MAX(IF((YEAR('Base de données cours'!$B$1:$CM$1)=$C$1)*('Base de données cours'!$A$2:$A$55=A5),'Base de données cours'!$B$2:$CM$55))</f>
        <v>0</v>
      </c>
    </row>
    <row r="6" spans="1:10" x14ac:dyDescent="0.25">
      <c r="A6" s="3" t="s">
        <v>4</v>
      </c>
      <c r="B6">
        <f t="array" ref="B6">MIN(IF((YEAR('Base de données cours'!$B$1:$CM$1)=$C$1)*('Base de données cours'!$A$2:$A$55=A6),'Base de données cours'!$B$2:$CM$55))</f>
        <v>0</v>
      </c>
      <c r="C6">
        <f t="array" ref="C6">MAX(IF((YEAR('Base de données cours'!$B$1:$CM$1)=$C$1)*('Base de données cours'!$A$2:$A$55=A6),'Base de données cours'!$B$2:$CM$55))</f>
        <v>0</v>
      </c>
    </row>
    <row r="7" spans="1:10" x14ac:dyDescent="0.25">
      <c r="A7" s="3" t="s">
        <v>5</v>
      </c>
      <c r="B7">
        <f t="array" ref="B7">MIN(IF((YEAR('Base de données cours'!$B$1:$CM$1)=$C$1)*('Base de données cours'!$A$2:$A$55=A7),'Base de données cours'!$B$2:$CM$55))</f>
        <v>0</v>
      </c>
      <c r="C7">
        <f t="array" ref="C7">MAX(IF((YEAR('Base de données cours'!$B$1:$CM$1)=$C$1)*('Base de données cours'!$A$2:$A$55=A7),'Base de données cours'!$B$2:$CM$55))</f>
        <v>0</v>
      </c>
    </row>
    <row r="8" spans="1:10" x14ac:dyDescent="0.25">
      <c r="A8" s="4" t="s">
        <v>6</v>
      </c>
      <c r="B8">
        <f t="array" ref="B8">MIN(IF((YEAR('Base de données cours'!$B$1:$CM$1)=$C$1)*('Base de données cours'!$A$2:$A$55=A8),'Base de données cours'!$B$2:$CM$55))</f>
        <v>0</v>
      </c>
      <c r="C8">
        <f t="array" ref="C8">MAX(IF((YEAR('Base de données cours'!$B$1:$CM$1)=$C$1)*('Base de données cours'!$A$2:$A$55=A8),'Base de données cours'!$B$2:$CM$55))</f>
        <v>0</v>
      </c>
    </row>
    <row r="9" spans="1:10" x14ac:dyDescent="0.25">
      <c r="A9" s="3" t="s">
        <v>7</v>
      </c>
      <c r="B9">
        <f t="array" ref="B9">MIN(IF((YEAR('Base de données cours'!$B$1:$CM$1)=$C$1)*('Base de données cours'!$A$2:$A$55=A9),'Base de données cours'!$B$2:$CM$55))</f>
        <v>0</v>
      </c>
      <c r="C9">
        <f t="array" ref="C9">MAX(IF((YEAR('Base de données cours'!$B$1:$CM$1)=$C$1)*('Base de données cours'!$A$2:$A$55=A9),'Base de données cours'!$B$2:$CM$55))</f>
        <v>0</v>
      </c>
      <c r="F9" s="18"/>
    </row>
    <row r="10" spans="1:10" x14ac:dyDescent="0.25">
      <c r="A10" s="4" t="s">
        <v>8</v>
      </c>
      <c r="B10">
        <f t="array" ref="B10">MIN(IF((YEAR('Base de données cours'!$B$1:$CM$1)=$C$1)*('Base de données cours'!$A$2:$A$55=A10),'Base de données cours'!$B$2:$CM$55))</f>
        <v>0</v>
      </c>
      <c r="C10">
        <f t="array" ref="C10">MAX(IF((YEAR('Base de données cours'!$B$1:$CM$1)=$C$1)*('Base de données cours'!$A$2:$A$55=A10),'Base de données cours'!$B$2:$CM$55))</f>
        <v>0</v>
      </c>
    </row>
    <row r="11" spans="1:10" x14ac:dyDescent="0.25">
      <c r="A11" s="3" t="s">
        <v>9</v>
      </c>
      <c r="B11">
        <f t="array" ref="B11">MIN(IF((YEAR('Base de données cours'!$B$1:$CM$1)=$C$1)*('Base de données cours'!$A$2:$A$55=A11),'Base de données cours'!$B$2:$CM$55))</f>
        <v>0</v>
      </c>
      <c r="C11">
        <f t="array" ref="C11">MAX(IF((YEAR('Base de données cours'!$B$1:$CM$1)=$C$1)*('Base de données cours'!$A$2:$A$55=A11),'Base de données cours'!$B$2:$CM$55))</f>
        <v>0</v>
      </c>
    </row>
    <row r="12" spans="1:10" x14ac:dyDescent="0.25">
      <c r="A12" s="3" t="s">
        <v>10</v>
      </c>
      <c r="B12">
        <f t="array" ref="B12">MIN(IF((YEAR('Base de données cours'!$B$1:$CM$1)=$C$1)*('Base de données cours'!$A$2:$A$55=A12),'Base de données cours'!$B$2:$CM$55))</f>
        <v>0</v>
      </c>
      <c r="C12">
        <f t="array" ref="C12">MAX(IF((YEAR('Base de données cours'!$B$1:$CM$1)=$C$1)*('Base de données cours'!$A$2:$A$55=A12),'Base de données cours'!$B$2:$CM$55))</f>
        <v>0</v>
      </c>
    </row>
    <row r="13" spans="1:10" x14ac:dyDescent="0.25">
      <c r="A13" s="3" t="s">
        <v>11</v>
      </c>
      <c r="B13">
        <f t="array" ref="B13">MIN(IF((YEAR('Base de données cours'!$B$1:$CM$1)=$C$1)*('Base de données cours'!$A$2:$A$55=A13),'Base de données cours'!$B$2:$CM$55))</f>
        <v>0</v>
      </c>
      <c r="C13">
        <f t="array" ref="C13">MAX(IF((YEAR('Base de données cours'!$B$1:$CM$1)=$C$1)*('Base de données cours'!$A$2:$A$55=A13),'Base de données cours'!$B$2:$CM$55))</f>
        <v>0</v>
      </c>
    </row>
    <row r="14" spans="1:10" x14ac:dyDescent="0.25">
      <c r="A14" s="5" t="s">
        <v>12</v>
      </c>
      <c r="B14">
        <f t="array" ref="B14">MIN(IF((YEAR('Base de données cours'!$B$1:$CM$1)=$C$1)*('Base de données cours'!$A$2:$A$55=A14),'Base de données cours'!$B$2:$CM$55))</f>
        <v>0</v>
      </c>
      <c r="C14">
        <f t="array" ref="C14">MAX(IF((YEAR('Base de données cours'!$B$1:$CM$1)=$C$1)*('Base de données cours'!$A$2:$A$55=A14),'Base de données cours'!$B$2:$CM$55))</f>
        <v>0</v>
      </c>
    </row>
    <row r="15" spans="1:10" x14ac:dyDescent="0.25">
      <c r="A15" s="5" t="s">
        <v>13</v>
      </c>
      <c r="B15">
        <f t="array" ref="B15">MIN(IF((YEAR('Base de données cours'!$B$1:$CM$1)=$C$1)*('Base de données cours'!$A$2:$A$55=A15),'Base de données cours'!$B$2:$CM$55))</f>
        <v>0</v>
      </c>
      <c r="C15">
        <f t="array" ref="C15">MAX(IF((YEAR('Base de données cours'!$B$1:$CM$1)=$C$1)*('Base de données cours'!$A$2:$A$55=A15),'Base de données cours'!$B$2:$CM$55))</f>
        <v>0</v>
      </c>
    </row>
    <row r="16" spans="1:10" x14ac:dyDescent="0.25">
      <c r="A16" s="5" t="s">
        <v>14</v>
      </c>
      <c r="B16">
        <f t="array" ref="B16">MIN(IF((YEAR('Base de données cours'!$B$1:$CM$1)=$C$1)*('Base de données cours'!$A$2:$A$55=A16),'Base de données cours'!$B$2:$CM$55))</f>
        <v>0</v>
      </c>
      <c r="C16">
        <f t="array" ref="C16">MAX(IF((YEAR('Base de données cours'!$B$1:$CM$1)=$C$1)*('Base de données cours'!$A$2:$A$55=A16),'Base de données cours'!$B$2:$CM$55))</f>
        <v>0</v>
      </c>
    </row>
    <row r="17" spans="1:3" x14ac:dyDescent="0.25">
      <c r="A17" s="5" t="s">
        <v>15</v>
      </c>
      <c r="B17">
        <f t="array" ref="B17">MIN(IF((YEAR('Base de données cours'!$B$1:$CM$1)=$C$1)*('Base de données cours'!$A$2:$A$55=A17),'Base de données cours'!$B$2:$CM$55))</f>
        <v>0</v>
      </c>
      <c r="C17">
        <f t="array" ref="C17">MAX(IF((YEAR('Base de données cours'!$B$1:$CM$1)=$C$1)*('Base de données cours'!$A$2:$A$55=A17),'Base de données cours'!$B$2:$CM$55))</f>
        <v>0</v>
      </c>
    </row>
    <row r="18" spans="1:3" x14ac:dyDescent="0.25">
      <c r="A18" s="6" t="s">
        <v>16</v>
      </c>
      <c r="B18">
        <f t="array" ref="B18">MIN(IF((YEAR('Base de données cours'!$B$1:$CM$1)=$C$1)*('Base de données cours'!$A$2:$A$55=A18),'Base de données cours'!$B$2:$CM$55))</f>
        <v>0</v>
      </c>
      <c r="C18">
        <f t="array" ref="C18">MAX(IF((YEAR('Base de données cours'!$B$1:$CM$1)=$C$1)*('Base de données cours'!$A$2:$A$55=A18),'Base de données cours'!$B$2:$CM$55))</f>
        <v>0</v>
      </c>
    </row>
    <row r="19" spans="1:3" x14ac:dyDescent="0.25">
      <c r="A19" s="7" t="s">
        <v>17</v>
      </c>
      <c r="B19">
        <f t="array" ref="B19">MIN(IF((YEAR('Base de données cours'!$B$1:$CM$1)=$C$1)*('Base de données cours'!$A$2:$A$55=A19),'Base de données cours'!$B$2:$CM$55))</f>
        <v>0</v>
      </c>
      <c r="C19">
        <f t="array" ref="C19">MAX(IF((YEAR('Base de données cours'!$B$1:$CM$1)=$C$1)*('Base de données cours'!$A$2:$A$55=A19),'Base de données cours'!$B$2:$CM$55))</f>
        <v>0</v>
      </c>
    </row>
    <row r="20" spans="1:3" x14ac:dyDescent="0.25">
      <c r="A20" s="7" t="s">
        <v>18</v>
      </c>
      <c r="B20">
        <f t="array" ref="B20">MIN(IF((YEAR('Base de données cours'!$B$1:$CM$1)=$C$1)*('Base de données cours'!$A$2:$A$55=A20),'Base de données cours'!$B$2:$CM$55))</f>
        <v>0</v>
      </c>
      <c r="C20">
        <f t="array" ref="C20">MAX(IF((YEAR('Base de données cours'!$B$1:$CM$1)=$C$1)*('Base de données cours'!$A$2:$A$55=A20),'Base de données cours'!$B$2:$CM$55))</f>
        <v>0</v>
      </c>
    </row>
    <row r="21" spans="1:3" x14ac:dyDescent="0.25">
      <c r="A21" s="7" t="s">
        <v>19</v>
      </c>
      <c r="B21">
        <f t="array" ref="B21">MIN(IF((YEAR('Base de données cours'!$B$1:$CM$1)=$C$1)*('Base de données cours'!$A$2:$A$55=A21),'Base de données cours'!$B$2:$CM$55))</f>
        <v>0</v>
      </c>
      <c r="C21">
        <f t="array" ref="C21">MAX(IF((YEAR('Base de données cours'!$B$1:$CM$1)=$C$1)*('Base de données cours'!$A$2:$A$55=A21),'Base de données cours'!$B$2:$CM$55))</f>
        <v>0</v>
      </c>
    </row>
    <row r="22" spans="1:3" x14ac:dyDescent="0.25">
      <c r="A22" s="7" t="s">
        <v>20</v>
      </c>
      <c r="B22">
        <f t="array" ref="B22">MIN(IF((YEAR('Base de données cours'!$B$1:$CM$1)=$C$1)*('Base de données cours'!$A$2:$A$55=A22),'Base de données cours'!$B$2:$CM$55))</f>
        <v>0</v>
      </c>
      <c r="C22">
        <f t="array" ref="C22">MAX(IF((YEAR('Base de données cours'!$B$1:$CM$1)=$C$1)*('Base de données cours'!$A$2:$A$55=A22),'Base de données cours'!$B$2:$CM$55))</f>
        <v>0</v>
      </c>
    </row>
    <row r="23" spans="1:3" x14ac:dyDescent="0.25">
      <c r="A23" s="7" t="s">
        <v>21</v>
      </c>
      <c r="B23">
        <f t="array" ref="B23">MIN(IF((YEAR('Base de données cours'!$B$1:$CM$1)=$C$1)*('Base de données cours'!$A$2:$A$55=A23),'Base de données cours'!$B$2:$CM$55))</f>
        <v>0</v>
      </c>
      <c r="C23">
        <f t="array" ref="C23">MAX(IF((YEAR('Base de données cours'!$B$1:$CM$1)=$C$1)*('Base de données cours'!$A$2:$A$55=A23),'Base de données cours'!$B$2:$CM$55))</f>
        <v>0</v>
      </c>
    </row>
    <row r="24" spans="1:3" x14ac:dyDescent="0.25">
      <c r="A24" s="7" t="s">
        <v>22</v>
      </c>
      <c r="B24">
        <f t="array" ref="B24">MIN(IF((YEAR('Base de données cours'!$B$1:$CM$1)=$C$1)*('Base de données cours'!$A$2:$A$55=A24),'Base de données cours'!$B$2:$CM$55))</f>
        <v>0</v>
      </c>
      <c r="C24">
        <f t="array" ref="C24">MAX(IF((YEAR('Base de données cours'!$B$1:$CM$1)=$C$1)*('Base de données cours'!$A$2:$A$55=A24),'Base de données cours'!$B$2:$CM$55))</f>
        <v>0</v>
      </c>
    </row>
    <row r="25" spans="1:3" x14ac:dyDescent="0.25">
      <c r="A25" s="7" t="s">
        <v>23</v>
      </c>
      <c r="B25">
        <f t="array" ref="B25">MIN(IF((YEAR('Base de données cours'!$B$1:$CM$1)=$C$1)*('Base de données cours'!$A$2:$A$55=A25),'Base de données cours'!$B$2:$CM$55))</f>
        <v>0</v>
      </c>
      <c r="C25">
        <f t="array" ref="C25">MAX(IF((YEAR('Base de données cours'!$B$1:$CM$1)=$C$1)*('Base de données cours'!$A$2:$A$55=A25),'Base de données cours'!$B$2:$CM$55))</f>
        <v>0</v>
      </c>
    </row>
    <row r="26" spans="1:3" x14ac:dyDescent="0.25">
      <c r="A26" s="7" t="s">
        <v>24</v>
      </c>
      <c r="B26">
        <f t="array" ref="B26">MIN(IF((YEAR('Base de données cours'!$B$1:$CM$1)=$C$1)*('Base de données cours'!$A$2:$A$55=A26),'Base de données cours'!$B$2:$CM$55))</f>
        <v>0</v>
      </c>
      <c r="C26">
        <f t="array" ref="C26">MAX(IF((YEAR('Base de données cours'!$B$1:$CM$1)=$C$1)*('Base de données cours'!$A$2:$A$55=A26),'Base de données cours'!$B$2:$CM$55))</f>
        <v>0</v>
      </c>
    </row>
    <row r="27" spans="1:3" x14ac:dyDescent="0.25">
      <c r="A27" s="7" t="s">
        <v>25</v>
      </c>
      <c r="B27">
        <f t="array" ref="B27">MIN(IF((YEAR('Base de données cours'!$B$1:$CM$1)=$C$1)*('Base de données cours'!$A$2:$A$55=A27),'Base de données cours'!$B$2:$CM$55))</f>
        <v>0</v>
      </c>
      <c r="C27">
        <f t="array" ref="C27">MAX(IF((YEAR('Base de données cours'!$B$1:$CM$1)=$C$1)*('Base de données cours'!$A$2:$A$55=A27),'Base de données cours'!$B$2:$CM$55))</f>
        <v>0</v>
      </c>
    </row>
    <row r="28" spans="1:3" x14ac:dyDescent="0.25">
      <c r="A28" s="7" t="s">
        <v>26</v>
      </c>
      <c r="B28">
        <f t="array" ref="B28">MIN(IF((YEAR('Base de données cours'!$B$1:$CM$1)=$C$1)*('Base de données cours'!$A$2:$A$55=A28),'Base de données cours'!$B$2:$CM$55))</f>
        <v>0</v>
      </c>
      <c r="C28">
        <f t="array" ref="C28">MAX(IF((YEAR('Base de données cours'!$B$1:$CM$1)=$C$1)*('Base de données cours'!$A$2:$A$55=A28),'Base de données cours'!$B$2:$CM$55))</f>
        <v>0</v>
      </c>
    </row>
    <row r="29" spans="1:3" x14ac:dyDescent="0.25">
      <c r="A29" s="7" t="s">
        <v>27</v>
      </c>
      <c r="B29">
        <f t="array" ref="B29">MIN(IF((YEAR('Base de données cours'!$B$1:$CM$1)=$C$1)*('Base de données cours'!$A$2:$A$55=A29),'Base de données cours'!$B$2:$CM$55))</f>
        <v>0</v>
      </c>
      <c r="C29">
        <f t="array" ref="C29">MAX(IF((YEAR('Base de données cours'!$B$1:$CM$1)=$C$1)*('Base de données cours'!$A$2:$A$55=A29),'Base de données cours'!$B$2:$CM$55))</f>
        <v>0</v>
      </c>
    </row>
    <row r="30" spans="1:3" x14ac:dyDescent="0.25">
      <c r="A30" s="7" t="s">
        <v>28</v>
      </c>
      <c r="B30">
        <f t="array" ref="B30">MIN(IF((YEAR('Base de données cours'!$B$1:$CM$1)=$C$1)*('Base de données cours'!$A$2:$A$55=A30),'Base de données cours'!$B$2:$CM$55))</f>
        <v>0</v>
      </c>
      <c r="C30">
        <f t="array" ref="C30">MAX(IF((YEAR('Base de données cours'!$B$1:$CM$1)=$C$1)*('Base de données cours'!$A$2:$A$55=A30),'Base de données cours'!$B$2:$CM$55))</f>
        <v>0</v>
      </c>
    </row>
    <row r="31" spans="1:3" x14ac:dyDescent="0.25">
      <c r="A31" s="7" t="s">
        <v>29</v>
      </c>
      <c r="B31">
        <f t="array" ref="B31">MIN(IF((YEAR('Base de données cours'!$B$1:$CM$1)=$C$1)*('Base de données cours'!$A$2:$A$55=A31),'Base de données cours'!$B$2:$CM$55))</f>
        <v>0</v>
      </c>
      <c r="C31">
        <f t="array" ref="C31">MAX(IF((YEAR('Base de données cours'!$B$1:$CM$1)=$C$1)*('Base de données cours'!$A$2:$A$55=A31),'Base de données cours'!$B$2:$CM$55))</f>
        <v>0</v>
      </c>
    </row>
    <row r="32" spans="1:3" x14ac:dyDescent="0.25">
      <c r="A32" s="7" t="s">
        <v>30</v>
      </c>
      <c r="B32">
        <f t="array" ref="B32">MIN(IF((YEAR('Base de données cours'!$B$1:$CM$1)=$C$1)*('Base de données cours'!$A$2:$A$55=A32),'Base de données cours'!$B$2:$CM$55))</f>
        <v>0</v>
      </c>
      <c r="C32">
        <f t="array" ref="C32">MAX(IF((YEAR('Base de données cours'!$B$1:$CM$1)=$C$1)*('Base de données cours'!$A$2:$A$55=A32),'Base de données cours'!$B$2:$CM$55))</f>
        <v>0</v>
      </c>
    </row>
    <row r="33" spans="1:3" x14ac:dyDescent="0.25">
      <c r="A33" s="7" t="s">
        <v>31</v>
      </c>
      <c r="B33">
        <f t="array" ref="B33">MIN(IF((YEAR('Base de données cours'!$B$1:$CM$1)=$C$1)*('Base de données cours'!$A$2:$A$55=A33),'Base de données cours'!$B$2:$CM$55))</f>
        <v>0</v>
      </c>
      <c r="C33">
        <f t="array" ref="C33">MAX(IF((YEAR('Base de données cours'!$B$1:$CM$1)=$C$1)*('Base de données cours'!$A$2:$A$55=A33),'Base de données cours'!$B$2:$CM$55))</f>
        <v>0</v>
      </c>
    </row>
    <row r="34" spans="1:3" x14ac:dyDescent="0.25">
      <c r="A34" s="8" t="s">
        <v>32</v>
      </c>
      <c r="B34">
        <f t="array" ref="B34">MIN(IF((YEAR('Base de données cours'!$B$1:$CM$1)=$C$1)*('Base de données cours'!$A$2:$A$55=A34),'Base de données cours'!$B$2:$CM$55))</f>
        <v>0</v>
      </c>
      <c r="C34">
        <f t="array" ref="C34">MAX(IF((YEAR('Base de données cours'!$B$1:$CM$1)=$C$1)*('Base de données cours'!$A$2:$A$55=A34),'Base de données cours'!$B$2:$CM$55))</f>
        <v>0</v>
      </c>
    </row>
    <row r="35" spans="1:3" x14ac:dyDescent="0.25">
      <c r="A35" s="3" t="s">
        <v>33</v>
      </c>
      <c r="B35">
        <f t="array" ref="B35">MIN(IF((YEAR('Base de données cours'!$B$1:$CM$1)=$C$1)*('Base de données cours'!$A$2:$A$55=A35),'Base de données cours'!$B$2:$CM$55))</f>
        <v>0</v>
      </c>
      <c r="C35">
        <f t="array" ref="C35">MAX(IF((YEAR('Base de données cours'!$B$1:$CM$1)=$C$1)*('Base de données cours'!$A$2:$A$55=A35),'Base de données cours'!$B$2:$CM$55))</f>
        <v>0</v>
      </c>
    </row>
    <row r="36" spans="1:3" x14ac:dyDescent="0.25">
      <c r="A36" s="3" t="s">
        <v>34</v>
      </c>
      <c r="B36">
        <f t="array" ref="B36">MIN(IF((YEAR('Base de données cours'!$B$1:$CM$1)=$C$1)*('Base de données cours'!$A$2:$A$55=A36),'Base de données cours'!$B$2:$CM$55))</f>
        <v>0</v>
      </c>
      <c r="C36">
        <f t="array" ref="C36">MAX(IF((YEAR('Base de données cours'!$B$1:$CM$1)=$C$1)*('Base de données cours'!$A$2:$A$55=A36),'Base de données cours'!$B$2:$CM$55))</f>
        <v>0</v>
      </c>
    </row>
    <row r="37" spans="1:3" x14ac:dyDescent="0.25">
      <c r="A37" s="3" t="s">
        <v>35</v>
      </c>
      <c r="B37">
        <f t="array" ref="B37">MIN(IF((YEAR('Base de données cours'!$B$1:$CM$1)=$C$1)*('Base de données cours'!$A$2:$A$55=A37),'Base de données cours'!$B$2:$CM$55))</f>
        <v>0</v>
      </c>
      <c r="C37">
        <f t="array" ref="C37">MAX(IF((YEAR('Base de données cours'!$B$1:$CM$1)=$C$1)*('Base de données cours'!$A$2:$A$55=A37),'Base de données cours'!$B$2:$CM$55))</f>
        <v>0</v>
      </c>
    </row>
    <row r="38" spans="1:3" x14ac:dyDescent="0.25">
      <c r="A38" s="3" t="s">
        <v>36</v>
      </c>
      <c r="B38">
        <f t="array" ref="B38">MIN(IF((YEAR('Base de données cours'!$B$1:$CM$1)=$C$1)*('Base de données cours'!$A$2:$A$55=A38),'Base de données cours'!$B$2:$CM$55))</f>
        <v>0</v>
      </c>
      <c r="C38">
        <f t="array" ref="C38">MAX(IF((YEAR('Base de données cours'!$B$1:$CM$1)=$C$1)*('Base de données cours'!$A$2:$A$55=A38),'Base de données cours'!$B$2:$CM$55))</f>
        <v>0</v>
      </c>
    </row>
    <row r="39" spans="1:3" x14ac:dyDescent="0.25">
      <c r="A39" s="3" t="s">
        <v>37</v>
      </c>
      <c r="B39">
        <f t="array" ref="B39">MIN(IF((YEAR('Base de données cours'!$B$1:$CM$1)=$C$1)*('Base de données cours'!$A$2:$A$55=A39),'Base de données cours'!$B$2:$CM$55))</f>
        <v>0</v>
      </c>
      <c r="C39">
        <f t="array" ref="C39">MAX(IF((YEAR('Base de données cours'!$B$1:$CM$1)=$C$1)*('Base de données cours'!$A$2:$A$55=A39),'Base de données cours'!$B$2:$CM$55))</f>
        <v>0</v>
      </c>
    </row>
    <row r="40" spans="1:3" x14ac:dyDescent="0.25">
      <c r="A40" s="3" t="s">
        <v>38</v>
      </c>
      <c r="B40">
        <f t="array" ref="B40">MIN(IF((YEAR('Base de données cours'!$B$1:$CM$1)=$C$1)*('Base de données cours'!$A$2:$A$55=A40),'Base de données cours'!$B$2:$CM$55))</f>
        <v>0</v>
      </c>
      <c r="C40">
        <f t="array" ref="C40">MAX(IF((YEAR('Base de données cours'!$B$1:$CM$1)=$C$1)*('Base de données cours'!$A$2:$A$55=A40),'Base de données cours'!$B$2:$CM$55))</f>
        <v>0</v>
      </c>
    </row>
    <row r="41" spans="1:3" x14ac:dyDescent="0.25">
      <c r="A41" s="3" t="s">
        <v>39</v>
      </c>
      <c r="B41">
        <f t="array" ref="B41">MIN(IF((YEAR('Base de données cours'!$B$1:$CM$1)=$C$1)*('Base de données cours'!$A$2:$A$55=A41),'Base de données cours'!$B$2:$CM$55))</f>
        <v>0</v>
      </c>
      <c r="C41">
        <f t="array" ref="C41">MAX(IF((YEAR('Base de données cours'!$B$1:$CM$1)=$C$1)*('Base de données cours'!$A$2:$A$55=A41),'Base de données cours'!$B$2:$CM$55))</f>
        <v>0</v>
      </c>
    </row>
    <row r="42" spans="1:3" x14ac:dyDescent="0.25">
      <c r="A42" s="3" t="s">
        <v>40</v>
      </c>
      <c r="B42">
        <f t="array" ref="B42">MIN(IF((YEAR('Base de données cours'!$B$1:$CM$1)=$C$1)*('Base de données cours'!$A$2:$A$55=A42),'Base de données cours'!$B$2:$CM$55))</f>
        <v>0</v>
      </c>
      <c r="C42">
        <f t="array" ref="C42">MAX(IF((YEAR('Base de données cours'!$B$1:$CM$1)=$C$1)*('Base de données cours'!$A$2:$A$55=A42),'Base de données cours'!$B$2:$CM$55))</f>
        <v>0</v>
      </c>
    </row>
    <row r="43" spans="1:3" x14ac:dyDescent="0.25">
      <c r="A43" s="3" t="s">
        <v>41</v>
      </c>
      <c r="B43">
        <f t="array" ref="B43">MIN(IF((YEAR('Base de données cours'!$B$1:$CM$1)=$C$1)*('Base de données cours'!$A$2:$A$55=A43),'Base de données cours'!$B$2:$CM$55))</f>
        <v>0</v>
      </c>
      <c r="C43">
        <f t="array" ref="C43">MAX(IF((YEAR('Base de données cours'!$B$1:$CM$1)=$C$1)*('Base de données cours'!$A$2:$A$55=A43),'Base de données cours'!$B$2:$CM$55))</f>
        <v>0</v>
      </c>
    </row>
    <row r="44" spans="1:3" x14ac:dyDescent="0.25">
      <c r="A44" s="3" t="s">
        <v>42</v>
      </c>
      <c r="B44">
        <f t="array" ref="B44">MIN(IF((YEAR('Base de données cours'!$B$1:$CM$1)=$C$1)*('Base de données cours'!$A$2:$A$55=A44),'Base de données cours'!$B$2:$CM$55))</f>
        <v>0</v>
      </c>
      <c r="C44">
        <f t="array" ref="C44">MAX(IF((YEAR('Base de données cours'!$B$1:$CM$1)=$C$1)*('Base de données cours'!$A$2:$A$55=A44),'Base de données cours'!$B$2:$CM$55))</f>
        <v>0</v>
      </c>
    </row>
    <row r="45" spans="1:3" x14ac:dyDescent="0.25">
      <c r="A45" s="3" t="s">
        <v>43</v>
      </c>
      <c r="B45">
        <f t="array" ref="B45">MIN(IF((YEAR('Base de données cours'!$B$1:$CM$1)=$C$1)*('Base de données cours'!$A$2:$A$55=A45),'Base de données cours'!$B$2:$CM$55))</f>
        <v>0</v>
      </c>
      <c r="C45">
        <f t="array" ref="C45">MAX(IF((YEAR('Base de données cours'!$B$1:$CM$1)=$C$1)*('Base de données cours'!$A$2:$A$55=A45),'Base de données cours'!$B$2:$CM$55))</f>
        <v>0</v>
      </c>
    </row>
    <row r="46" spans="1:3" x14ac:dyDescent="0.25">
      <c r="A46" s="4" t="s">
        <v>44</v>
      </c>
      <c r="B46">
        <f t="array" ref="B46">MIN(IF((YEAR('Base de données cours'!$B$1:$CM$1)=$C$1)*('Base de données cours'!$A$2:$A$55=A46),'Base de données cours'!$B$2:$CM$55))</f>
        <v>0</v>
      </c>
      <c r="C46">
        <f t="array" ref="C46">MAX(IF((YEAR('Base de données cours'!$B$1:$CM$1)=$C$1)*('Base de données cours'!$A$2:$A$55=A46),'Base de données cours'!$B$2:$CM$55))</f>
        <v>0</v>
      </c>
    </row>
    <row r="47" spans="1:3" x14ac:dyDescent="0.25">
      <c r="A47" s="5" t="s">
        <v>45</v>
      </c>
      <c r="B47">
        <f t="array" ref="B47">MIN(IF((YEAR('Base de données cours'!$B$1:$CM$1)=$C$1)*('Base de données cours'!$A$2:$A$55=A47),'Base de données cours'!$B$2:$CM$55))</f>
        <v>0</v>
      </c>
      <c r="C47">
        <f t="array" ref="C47">MAX(IF((YEAR('Base de données cours'!$B$1:$CM$1)=$C$1)*('Base de données cours'!$A$2:$A$55=A47),'Base de données cours'!$B$2:$CM$55))</f>
        <v>0</v>
      </c>
    </row>
    <row r="48" spans="1:3" x14ac:dyDescent="0.25">
      <c r="A48" s="5" t="s">
        <v>46</v>
      </c>
      <c r="B48">
        <f t="array" ref="B48">MIN(IF((YEAR('Base de données cours'!$B$1:$CM$1)=$C$1)*('Base de données cours'!$A$2:$A$55=A48),'Base de données cours'!$B$2:$CM$55))</f>
        <v>0</v>
      </c>
      <c r="C48">
        <f t="array" ref="C48">MAX(IF((YEAR('Base de données cours'!$B$1:$CM$1)=$C$1)*('Base de données cours'!$A$2:$A$55=A48),'Base de données cours'!$B$2:$CM$55))</f>
        <v>0</v>
      </c>
    </row>
    <row r="49" spans="1:3" x14ac:dyDescent="0.25">
      <c r="A49" s="5" t="s">
        <v>47</v>
      </c>
      <c r="B49">
        <f t="array" ref="B49">MIN(IF((YEAR('Base de données cours'!$B$1:$CM$1)=$C$1)*('Base de données cours'!$A$2:$A$55=A49),'Base de données cours'!$B$2:$CM$55))</f>
        <v>0</v>
      </c>
      <c r="C49">
        <f t="array" ref="C49">MAX(IF((YEAR('Base de données cours'!$B$1:$CM$1)=$C$1)*('Base de données cours'!$A$2:$A$55=A49),'Base de données cours'!$B$2:$CM$55))</f>
        <v>0</v>
      </c>
    </row>
    <row r="50" spans="1:3" x14ac:dyDescent="0.25">
      <c r="A50" s="5" t="s">
        <v>48</v>
      </c>
      <c r="B50">
        <f t="array" ref="B50">MIN(IF((YEAR('Base de données cours'!$B$1:$CM$1)=$C$1)*('Base de données cours'!$A$2:$A$55=A50),'Base de données cours'!$B$2:$CM$55))</f>
        <v>0</v>
      </c>
      <c r="C50">
        <f t="array" ref="C50">MAX(IF((YEAR('Base de données cours'!$B$1:$CM$1)=$C$1)*('Base de données cours'!$A$2:$A$55=A50),'Base de données cours'!$B$2:$CM$55))</f>
        <v>0</v>
      </c>
    </row>
    <row r="51" spans="1:3" x14ac:dyDescent="0.25">
      <c r="A51" s="4" t="s">
        <v>49</v>
      </c>
      <c r="B51">
        <f t="array" ref="B51">MIN(IF((YEAR('Base de données cours'!$B$1:$CM$1)=$C$1)*('Base de données cours'!$A$2:$A$55=A51),'Base de données cours'!$B$2:$CM$55))</f>
        <v>0</v>
      </c>
      <c r="C51">
        <f t="array" ref="C51">MAX(IF((YEAR('Base de données cours'!$B$1:$CM$1)=$C$1)*('Base de données cours'!$A$2:$A$55=A51),'Base de données cours'!$B$2:$CM$55))</f>
        <v>0</v>
      </c>
    </row>
    <row r="52" spans="1:3" x14ac:dyDescent="0.25">
      <c r="A52" s="3" t="s">
        <v>50</v>
      </c>
      <c r="B52">
        <f t="array" ref="B52">MIN(IF((YEAR('Base de données cours'!$B$1:$CM$1)=$C$1)*('Base de données cours'!$A$2:$A$55=A52),'Base de données cours'!$B$2:$CM$55))</f>
        <v>0</v>
      </c>
      <c r="C52">
        <f t="array" ref="C52">MAX(IF((YEAR('Base de données cours'!$B$1:$CM$1)=$C$1)*('Base de données cours'!$A$2:$A$55=A52),'Base de données cours'!$B$2:$CM$55))</f>
        <v>0</v>
      </c>
    </row>
    <row r="53" spans="1:3" x14ac:dyDescent="0.25">
      <c r="A53" s="3" t="s">
        <v>51</v>
      </c>
      <c r="B53">
        <f t="array" ref="B53">MIN(IF((YEAR('Base de données cours'!$B$1:$CM$1)=$C$1)*('Base de données cours'!$A$2:$A$55=A53),'Base de données cours'!$B$2:$CM$55))</f>
        <v>0</v>
      </c>
      <c r="C53">
        <f t="array" ref="C53">MAX(IF((YEAR('Base de données cours'!$B$1:$CM$1)=$C$1)*('Base de données cours'!$A$2:$A$55=A53),'Base de données cours'!$B$2:$CM$55))</f>
        <v>0</v>
      </c>
    </row>
    <row r="54" spans="1:3" x14ac:dyDescent="0.25">
      <c r="A54" s="4" t="s">
        <v>52</v>
      </c>
      <c r="B54">
        <f t="array" ref="B54">MIN(IF((YEAR('Base de données cours'!$B$1:$CM$1)=$C$1)*('Base de données cours'!$A$2:$A$55=A54),'Base de données cours'!$B$2:$CM$55))</f>
        <v>0</v>
      </c>
      <c r="C54">
        <f t="array" ref="C54">MAX(IF((YEAR('Base de données cours'!$B$1:$CM$1)=$C$1)*('Base de données cours'!$A$2:$A$55=A54),'Base de données cours'!$B$2:$CM$55))</f>
        <v>0</v>
      </c>
    </row>
    <row r="55" spans="1:3" x14ac:dyDescent="0.25">
      <c r="A55" s="9" t="s">
        <v>53</v>
      </c>
      <c r="B55">
        <f t="array" ref="B55">MIN(IF((YEAR('Base de données cours'!$B$1:$CM$1)=$C$1)*('Base de données cours'!$A$2:$A$55=A55),'Base de données cours'!$B$2:$CM$55))</f>
        <v>0</v>
      </c>
      <c r="C55">
        <f t="array" ref="C55">MAX(IF((YEAR('Base de données cours'!$B$1:$CM$1)=$C$1)*('Base de données cours'!$A$2:$A$55=A55),'Base de données cours'!$B$2:$CM$55))</f>
        <v>0</v>
      </c>
    </row>
    <row r="56" spans="1:3" x14ac:dyDescent="0.25">
      <c r="A56" s="9" t="s">
        <v>54</v>
      </c>
      <c r="B56">
        <f t="array" ref="B56">MIN(IF((YEAR('Base de données cours'!$B$1:$CM$1)=$C$1)*('Base de données cours'!$A$2:$A$55=A56),'Base de données cours'!$B$2:$CM$55))</f>
        <v>0</v>
      </c>
      <c r="C56">
        <f t="array" ref="C56">MAX(IF((YEAR('Base de données cours'!$B$1:$CM$1)=$C$1)*('Base de données cours'!$A$2:$A$55=A56),'Base de données cours'!$B$2:$CM$55))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6"/>
  <sheetViews>
    <sheetView workbookViewId="0">
      <selection activeCell="C2" sqref="C2"/>
    </sheetView>
  </sheetViews>
  <sheetFormatPr baseColWidth="10" defaultRowHeight="15" x14ac:dyDescent="0.25"/>
  <cols>
    <col min="4" max="4" width="13.85546875" customWidth="1"/>
  </cols>
  <sheetData>
    <row r="1" spans="1:5" ht="19.5" customHeight="1" x14ac:dyDescent="0.25">
      <c r="C1" s="25" t="str">
        <f>TEXT(D1,"mm/aaaa")</f>
        <v>03/2016</v>
      </c>
      <c r="D1" s="18">
        <v>42430</v>
      </c>
    </row>
    <row r="2" spans="1:5" x14ac:dyDescent="0.25">
      <c r="A2" s="1"/>
      <c r="B2" s="17" t="s">
        <v>55</v>
      </c>
      <c r="C2" s="17" t="s">
        <v>56</v>
      </c>
    </row>
    <row r="3" spans="1:5" x14ac:dyDescent="0.25">
      <c r="A3" s="2" t="s">
        <v>1</v>
      </c>
      <c r="B3">
        <f t="array" ref="B3">MIN(IF((TEXT('Base de données cours'!$B$1:$CM$1,"mm/aaaa"))=TEXT($C$1,"mm/aaaa")*('Base de données cours'!$A$2:$A$55=A3),'Base de données cours'!$B$2:$CM$55))</f>
        <v>0</v>
      </c>
      <c r="C3">
        <f t="array" ref="C3">MAX(IF((TEXT('Base de données cours'!$B$1:$CM$1,"mm/aaaa"))=TEXT($C$1,"mm/aaaa")*('Base de données cours'!$A$2:$A$55=A3),'Base de données cours'!$B$2:$CM$55))</f>
        <v>0</v>
      </c>
      <c r="E3" s="23"/>
    </row>
    <row r="4" spans="1:5" x14ac:dyDescent="0.25">
      <c r="A4" s="3" t="s">
        <v>2</v>
      </c>
    </row>
    <row r="5" spans="1:5" x14ac:dyDescent="0.25">
      <c r="A5" s="3" t="s">
        <v>3</v>
      </c>
    </row>
    <row r="6" spans="1:5" x14ac:dyDescent="0.25">
      <c r="A6" s="3" t="s">
        <v>4</v>
      </c>
    </row>
    <row r="7" spans="1:5" x14ac:dyDescent="0.25">
      <c r="A7" s="3" t="s">
        <v>5</v>
      </c>
    </row>
    <row r="8" spans="1:5" x14ac:dyDescent="0.25">
      <c r="A8" s="4" t="s">
        <v>6</v>
      </c>
    </row>
    <row r="9" spans="1:5" x14ac:dyDescent="0.25">
      <c r="A9" s="3" t="s">
        <v>7</v>
      </c>
    </row>
    <row r="10" spans="1:5" x14ac:dyDescent="0.25">
      <c r="A10" s="4" t="s">
        <v>8</v>
      </c>
    </row>
    <row r="11" spans="1:5" x14ac:dyDescent="0.25">
      <c r="A11" s="3" t="s">
        <v>9</v>
      </c>
    </row>
    <row r="12" spans="1:5" x14ac:dyDescent="0.25">
      <c r="A12" s="3" t="s">
        <v>10</v>
      </c>
    </row>
    <row r="13" spans="1:5" x14ac:dyDescent="0.25">
      <c r="A13" s="3" t="s">
        <v>11</v>
      </c>
    </row>
    <row r="14" spans="1:5" x14ac:dyDescent="0.25">
      <c r="A14" s="5" t="s">
        <v>12</v>
      </c>
    </row>
    <row r="15" spans="1:5" x14ac:dyDescent="0.25">
      <c r="A15" s="5" t="s">
        <v>13</v>
      </c>
    </row>
    <row r="16" spans="1:5" x14ac:dyDescent="0.25">
      <c r="A16" s="5" t="s">
        <v>14</v>
      </c>
    </row>
    <row r="17" spans="1:1" x14ac:dyDescent="0.25">
      <c r="A17" s="5" t="s">
        <v>15</v>
      </c>
    </row>
    <row r="18" spans="1:1" x14ac:dyDescent="0.25">
      <c r="A18" s="6" t="s">
        <v>16</v>
      </c>
    </row>
    <row r="19" spans="1:1" x14ac:dyDescent="0.25">
      <c r="A19" s="7" t="s">
        <v>17</v>
      </c>
    </row>
    <row r="20" spans="1:1" x14ac:dyDescent="0.25">
      <c r="A20" s="7" t="s">
        <v>18</v>
      </c>
    </row>
    <row r="21" spans="1:1" x14ac:dyDescent="0.25">
      <c r="A21" s="7" t="s">
        <v>19</v>
      </c>
    </row>
    <row r="22" spans="1:1" x14ac:dyDescent="0.25">
      <c r="A22" s="7" t="s">
        <v>20</v>
      </c>
    </row>
    <row r="23" spans="1:1" x14ac:dyDescent="0.25">
      <c r="A23" s="7" t="s">
        <v>21</v>
      </c>
    </row>
    <row r="24" spans="1:1" x14ac:dyDescent="0.25">
      <c r="A24" s="7" t="s">
        <v>22</v>
      </c>
    </row>
    <row r="25" spans="1:1" x14ac:dyDescent="0.25">
      <c r="A25" s="7" t="s">
        <v>23</v>
      </c>
    </row>
    <row r="26" spans="1:1" x14ac:dyDescent="0.25">
      <c r="A26" s="7" t="s">
        <v>24</v>
      </c>
    </row>
    <row r="27" spans="1:1" x14ac:dyDescent="0.25">
      <c r="A27" s="7" t="s">
        <v>25</v>
      </c>
    </row>
    <row r="28" spans="1:1" x14ac:dyDescent="0.25">
      <c r="A28" s="7" t="s">
        <v>26</v>
      </c>
    </row>
    <row r="29" spans="1:1" x14ac:dyDescent="0.25">
      <c r="A29" s="7" t="s">
        <v>27</v>
      </c>
    </row>
    <row r="30" spans="1:1" x14ac:dyDescent="0.25">
      <c r="A30" s="7" t="s">
        <v>28</v>
      </c>
    </row>
    <row r="31" spans="1:1" x14ac:dyDescent="0.25">
      <c r="A31" s="7" t="s">
        <v>29</v>
      </c>
    </row>
    <row r="32" spans="1:1" x14ac:dyDescent="0.25">
      <c r="A32" s="7" t="s">
        <v>30</v>
      </c>
    </row>
    <row r="33" spans="1:1" x14ac:dyDescent="0.25">
      <c r="A33" s="7" t="s">
        <v>31</v>
      </c>
    </row>
    <row r="34" spans="1:1" x14ac:dyDescent="0.25">
      <c r="A34" s="8" t="s">
        <v>32</v>
      </c>
    </row>
    <row r="35" spans="1:1" x14ac:dyDescent="0.25">
      <c r="A35" s="3" t="s">
        <v>33</v>
      </c>
    </row>
    <row r="36" spans="1:1" x14ac:dyDescent="0.25">
      <c r="A36" s="3" t="s">
        <v>34</v>
      </c>
    </row>
    <row r="37" spans="1:1" x14ac:dyDescent="0.25">
      <c r="A37" s="3" t="s">
        <v>35</v>
      </c>
    </row>
    <row r="38" spans="1:1" x14ac:dyDescent="0.25">
      <c r="A38" s="3" t="s">
        <v>36</v>
      </c>
    </row>
    <row r="39" spans="1:1" x14ac:dyDescent="0.25">
      <c r="A39" s="3" t="s">
        <v>37</v>
      </c>
    </row>
    <row r="40" spans="1:1" x14ac:dyDescent="0.25">
      <c r="A40" s="3" t="s">
        <v>38</v>
      </c>
    </row>
    <row r="41" spans="1:1" x14ac:dyDescent="0.25">
      <c r="A41" s="3" t="s">
        <v>39</v>
      </c>
    </row>
    <row r="42" spans="1:1" x14ac:dyDescent="0.25">
      <c r="A42" s="3" t="s">
        <v>40</v>
      </c>
    </row>
    <row r="43" spans="1:1" x14ac:dyDescent="0.25">
      <c r="A43" s="3" t="s">
        <v>41</v>
      </c>
    </row>
    <row r="44" spans="1:1" x14ac:dyDescent="0.25">
      <c r="A44" s="3" t="s">
        <v>42</v>
      </c>
    </row>
    <row r="45" spans="1:1" x14ac:dyDescent="0.25">
      <c r="A45" s="3" t="s">
        <v>43</v>
      </c>
    </row>
    <row r="46" spans="1:1" x14ac:dyDescent="0.25">
      <c r="A46" s="4" t="s">
        <v>44</v>
      </c>
    </row>
    <row r="47" spans="1:1" x14ac:dyDescent="0.25">
      <c r="A47" s="5" t="s">
        <v>45</v>
      </c>
    </row>
    <row r="48" spans="1:1" x14ac:dyDescent="0.25">
      <c r="A48" s="5" t="s">
        <v>46</v>
      </c>
    </row>
    <row r="49" spans="1:1" x14ac:dyDescent="0.25">
      <c r="A49" s="5" t="s">
        <v>47</v>
      </c>
    </row>
    <row r="50" spans="1:1" x14ac:dyDescent="0.25">
      <c r="A50" s="5" t="s">
        <v>48</v>
      </c>
    </row>
    <row r="51" spans="1:1" x14ac:dyDescent="0.25">
      <c r="A51" s="4" t="s">
        <v>49</v>
      </c>
    </row>
    <row r="52" spans="1:1" x14ac:dyDescent="0.25">
      <c r="A52" s="3" t="s">
        <v>50</v>
      </c>
    </row>
    <row r="53" spans="1:1" x14ac:dyDescent="0.25">
      <c r="A53" s="3" t="s">
        <v>51</v>
      </c>
    </row>
    <row r="54" spans="1:1" x14ac:dyDescent="0.25">
      <c r="A54" s="4" t="s">
        <v>52</v>
      </c>
    </row>
    <row r="55" spans="1:1" x14ac:dyDescent="0.25">
      <c r="A55" s="9" t="s">
        <v>53</v>
      </c>
    </row>
    <row r="56" spans="1:1" x14ac:dyDescent="0.25">
      <c r="A56" s="9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496C6-4419-4647-BBE3-01F96C38E95A}">
  <dimension ref="A1:F50"/>
  <sheetViews>
    <sheetView showGridLines="0" tabSelected="1" workbookViewId="0">
      <selection activeCell="C2" sqref="C2"/>
    </sheetView>
  </sheetViews>
  <sheetFormatPr baseColWidth="10" defaultRowHeight="15" x14ac:dyDescent="0.25"/>
  <cols>
    <col min="1" max="1" width="10.7109375" bestFit="1" customWidth="1"/>
    <col min="2" max="2" width="7" bestFit="1" customWidth="1"/>
    <col min="3" max="3" width="10.7109375" bestFit="1" customWidth="1"/>
  </cols>
  <sheetData>
    <row r="1" spans="1:6" x14ac:dyDescent="0.25">
      <c r="B1" s="31" t="s">
        <v>147</v>
      </c>
      <c r="C1" s="18">
        <v>42430</v>
      </c>
      <c r="F1" s="32" t="s">
        <v>149</v>
      </c>
    </row>
    <row r="3" spans="1:6" x14ac:dyDescent="0.25">
      <c r="A3" t="s">
        <v>148</v>
      </c>
      <c r="B3" t="s">
        <v>55</v>
      </c>
      <c r="C3" t="s">
        <v>56</v>
      </c>
    </row>
    <row r="4" spans="1:6" x14ac:dyDescent="0.25">
      <c r="A4" t="s">
        <v>1</v>
      </c>
      <c r="B4">
        <v>9500</v>
      </c>
      <c r="C4">
        <v>9650</v>
      </c>
    </row>
    <row r="5" spans="1:6" x14ac:dyDescent="0.25">
      <c r="A5" t="s">
        <v>3</v>
      </c>
      <c r="B5">
        <v>6500</v>
      </c>
      <c r="C5">
        <v>7000</v>
      </c>
    </row>
    <row r="6" spans="1:6" x14ac:dyDescent="0.25">
      <c r="A6" t="s">
        <v>4</v>
      </c>
      <c r="B6">
        <v>30000</v>
      </c>
      <c r="C6">
        <v>31000</v>
      </c>
    </row>
    <row r="7" spans="1:6" x14ac:dyDescent="0.25">
      <c r="A7" t="s">
        <v>5</v>
      </c>
      <c r="B7">
        <v>11200</v>
      </c>
      <c r="C7">
        <v>12005</v>
      </c>
    </row>
    <row r="8" spans="1:6" x14ac:dyDescent="0.25">
      <c r="A8" t="s">
        <v>6</v>
      </c>
      <c r="B8">
        <v>165.03</v>
      </c>
      <c r="C8">
        <v>167.43</v>
      </c>
    </row>
    <row r="9" spans="1:6" x14ac:dyDescent="0.25">
      <c r="A9" t="s">
        <v>7</v>
      </c>
      <c r="B9">
        <v>46000</v>
      </c>
      <c r="C9">
        <v>49000</v>
      </c>
    </row>
    <row r="10" spans="1:6" x14ac:dyDescent="0.25">
      <c r="A10" t="s">
        <v>8</v>
      </c>
      <c r="B10">
        <v>567.9</v>
      </c>
      <c r="C10">
        <v>604.94000000000005</v>
      </c>
    </row>
    <row r="11" spans="1:6" x14ac:dyDescent="0.25">
      <c r="A11" t="s">
        <v>9</v>
      </c>
      <c r="B11">
        <v>82500</v>
      </c>
      <c r="C11">
        <v>83000</v>
      </c>
    </row>
    <row r="12" spans="1:6" x14ac:dyDescent="0.25">
      <c r="A12" t="s">
        <v>10</v>
      </c>
      <c r="B12">
        <v>192500</v>
      </c>
      <c r="C12">
        <v>205000</v>
      </c>
    </row>
    <row r="13" spans="1:6" x14ac:dyDescent="0.25">
      <c r="A13" t="s">
        <v>11</v>
      </c>
      <c r="B13">
        <v>156000</v>
      </c>
      <c r="C13">
        <v>156000</v>
      </c>
    </row>
    <row r="14" spans="1:6" x14ac:dyDescent="0.25">
      <c r="A14" t="s">
        <v>12</v>
      </c>
      <c r="B14">
        <v>650275</v>
      </c>
      <c r="C14">
        <v>699500</v>
      </c>
    </row>
    <row r="15" spans="1:6" x14ac:dyDescent="0.25">
      <c r="A15" t="s">
        <v>13</v>
      </c>
      <c r="B15">
        <v>111000</v>
      </c>
      <c r="C15">
        <v>120000</v>
      </c>
    </row>
    <row r="16" spans="1:6" x14ac:dyDescent="0.25">
      <c r="A16" t="s">
        <v>14</v>
      </c>
      <c r="B16">
        <v>18100</v>
      </c>
      <c r="C16">
        <v>18700</v>
      </c>
    </row>
    <row r="17" spans="1:3" x14ac:dyDescent="0.25">
      <c r="A17" t="s">
        <v>15</v>
      </c>
      <c r="B17">
        <v>27205</v>
      </c>
      <c r="C17">
        <v>28000</v>
      </c>
    </row>
    <row r="18" spans="1:3" x14ac:dyDescent="0.25">
      <c r="A18" t="s">
        <v>16</v>
      </c>
      <c r="B18">
        <v>722.12</v>
      </c>
      <c r="C18">
        <v>736.56</v>
      </c>
    </row>
    <row r="19" spans="1:3" x14ac:dyDescent="0.25">
      <c r="A19" t="s">
        <v>17</v>
      </c>
      <c r="B19">
        <v>100000</v>
      </c>
      <c r="C19">
        <v>105050</v>
      </c>
    </row>
    <row r="20" spans="1:3" x14ac:dyDescent="0.25">
      <c r="A20" t="s">
        <v>18</v>
      </c>
      <c r="B20">
        <v>210110</v>
      </c>
      <c r="C20">
        <v>265470</v>
      </c>
    </row>
    <row r="21" spans="1:3" x14ac:dyDescent="0.25">
      <c r="A21" t="s">
        <v>19</v>
      </c>
      <c r="B21">
        <v>149000</v>
      </c>
      <c r="C21">
        <v>149000</v>
      </c>
    </row>
    <row r="22" spans="1:3" x14ac:dyDescent="0.25">
      <c r="A22" t="s">
        <v>20</v>
      </c>
      <c r="B22">
        <v>194000</v>
      </c>
      <c r="C22">
        <v>195000</v>
      </c>
    </row>
    <row r="23" spans="1:3" x14ac:dyDescent="0.25">
      <c r="A23" t="s">
        <v>22</v>
      </c>
      <c r="B23">
        <v>109000</v>
      </c>
      <c r="C23">
        <v>117000</v>
      </c>
    </row>
    <row r="24" spans="1:3" x14ac:dyDescent="0.25">
      <c r="A24" t="s">
        <v>23</v>
      </c>
      <c r="B24">
        <v>74500</v>
      </c>
      <c r="C24">
        <v>80000</v>
      </c>
    </row>
    <row r="25" spans="1:3" x14ac:dyDescent="0.25">
      <c r="A25" t="s">
        <v>26</v>
      </c>
      <c r="B25">
        <v>33</v>
      </c>
      <c r="C25">
        <v>38</v>
      </c>
    </row>
    <row r="26" spans="1:3" x14ac:dyDescent="0.25">
      <c r="A26" t="s">
        <v>29</v>
      </c>
      <c r="B26">
        <v>26915</v>
      </c>
      <c r="C26">
        <v>27005</v>
      </c>
    </row>
    <row r="27" spans="1:3" x14ac:dyDescent="0.25">
      <c r="A27" t="s">
        <v>30</v>
      </c>
      <c r="B27">
        <v>155000</v>
      </c>
      <c r="C27">
        <v>158995</v>
      </c>
    </row>
    <row r="28" spans="1:3" x14ac:dyDescent="0.25">
      <c r="A28" t="s">
        <v>32</v>
      </c>
      <c r="B28">
        <v>109.2</v>
      </c>
      <c r="C28">
        <v>111.32</v>
      </c>
    </row>
    <row r="29" spans="1:3" x14ac:dyDescent="0.25">
      <c r="A29" t="s">
        <v>33</v>
      </c>
      <c r="B29">
        <v>90000</v>
      </c>
      <c r="C29">
        <v>94990</v>
      </c>
    </row>
    <row r="30" spans="1:3" x14ac:dyDescent="0.25">
      <c r="A30" t="s">
        <v>34</v>
      </c>
      <c r="B30">
        <v>29600</v>
      </c>
      <c r="C30">
        <v>30900</v>
      </c>
    </row>
    <row r="31" spans="1:3" x14ac:dyDescent="0.25">
      <c r="A31" t="s">
        <v>35</v>
      </c>
      <c r="B31">
        <v>3600</v>
      </c>
      <c r="C31">
        <v>3600</v>
      </c>
    </row>
    <row r="32" spans="1:3" x14ac:dyDescent="0.25">
      <c r="A32" t="s">
        <v>36</v>
      </c>
      <c r="B32">
        <v>50000</v>
      </c>
      <c r="C32">
        <v>51005</v>
      </c>
    </row>
    <row r="33" spans="1:3" x14ac:dyDescent="0.25">
      <c r="A33" t="s">
        <v>37</v>
      </c>
      <c r="B33">
        <v>40000</v>
      </c>
      <c r="C33">
        <v>43000</v>
      </c>
    </row>
    <row r="34" spans="1:3" x14ac:dyDescent="0.25">
      <c r="A34" t="s">
        <v>38</v>
      </c>
      <c r="B34">
        <v>19600</v>
      </c>
      <c r="C34">
        <v>20000</v>
      </c>
    </row>
    <row r="35" spans="1:3" x14ac:dyDescent="0.25">
      <c r="A35" t="s">
        <v>39</v>
      </c>
      <c r="B35">
        <v>201000</v>
      </c>
      <c r="C35">
        <v>205000</v>
      </c>
    </row>
    <row r="36" spans="1:3" x14ac:dyDescent="0.25">
      <c r="A36" t="s">
        <v>40</v>
      </c>
      <c r="B36">
        <v>25000</v>
      </c>
      <c r="C36">
        <v>27000</v>
      </c>
    </row>
    <row r="37" spans="1:3" x14ac:dyDescent="0.25">
      <c r="A37" t="s">
        <v>41</v>
      </c>
      <c r="B37">
        <v>160000</v>
      </c>
      <c r="C37">
        <v>170000</v>
      </c>
    </row>
    <row r="38" spans="1:3" x14ac:dyDescent="0.25">
      <c r="A38" t="s">
        <v>42</v>
      </c>
      <c r="B38">
        <v>22800</v>
      </c>
      <c r="C38">
        <v>22800</v>
      </c>
    </row>
    <row r="39" spans="1:3" x14ac:dyDescent="0.25">
      <c r="A39" t="s">
        <v>43</v>
      </c>
      <c r="B39">
        <v>28500</v>
      </c>
      <c r="C39">
        <v>29000</v>
      </c>
    </row>
    <row r="40" spans="1:3" x14ac:dyDescent="0.25">
      <c r="A40" t="s">
        <v>44</v>
      </c>
      <c r="B40">
        <v>179.56</v>
      </c>
      <c r="C40">
        <v>183.13</v>
      </c>
    </row>
    <row r="41" spans="1:3" x14ac:dyDescent="0.25">
      <c r="A41" t="s">
        <v>45</v>
      </c>
      <c r="B41">
        <v>87000</v>
      </c>
      <c r="C41">
        <v>88000</v>
      </c>
    </row>
    <row r="42" spans="1:3" x14ac:dyDescent="0.25">
      <c r="A42" t="s">
        <v>46</v>
      </c>
      <c r="B42">
        <v>14000</v>
      </c>
      <c r="C42">
        <v>14500</v>
      </c>
    </row>
    <row r="43" spans="1:3" x14ac:dyDescent="0.25">
      <c r="A43" t="s">
        <v>47</v>
      </c>
      <c r="B43">
        <v>96000</v>
      </c>
      <c r="C43">
        <v>103200</v>
      </c>
    </row>
    <row r="44" spans="1:3" x14ac:dyDescent="0.25">
      <c r="A44" t="s">
        <v>48</v>
      </c>
      <c r="B44">
        <v>24500</v>
      </c>
      <c r="C44">
        <v>25000</v>
      </c>
    </row>
    <row r="45" spans="1:3" x14ac:dyDescent="0.25">
      <c r="A45" t="s">
        <v>49</v>
      </c>
      <c r="B45">
        <v>813.71</v>
      </c>
      <c r="C45">
        <v>821.97</v>
      </c>
    </row>
    <row r="46" spans="1:3" x14ac:dyDescent="0.25">
      <c r="A46" t="s">
        <v>50</v>
      </c>
      <c r="B46">
        <v>290000</v>
      </c>
      <c r="C46">
        <v>295000</v>
      </c>
    </row>
    <row r="47" spans="1:3" x14ac:dyDescent="0.25">
      <c r="A47" t="s">
        <v>51</v>
      </c>
      <c r="B47">
        <v>4440</v>
      </c>
      <c r="C47">
        <v>4800</v>
      </c>
    </row>
    <row r="48" spans="1:3" x14ac:dyDescent="0.25">
      <c r="A48" t="s">
        <v>52</v>
      </c>
      <c r="B48">
        <v>1400.49</v>
      </c>
      <c r="C48">
        <v>1424.35</v>
      </c>
    </row>
    <row r="49" spans="1:3" x14ac:dyDescent="0.25">
      <c r="A49" t="s">
        <v>53</v>
      </c>
      <c r="B49">
        <v>277.52</v>
      </c>
      <c r="C49">
        <v>280.69</v>
      </c>
    </row>
    <row r="50" spans="1:3" x14ac:dyDescent="0.25">
      <c r="A50" t="s">
        <v>54</v>
      </c>
      <c r="B50">
        <v>314.38</v>
      </c>
      <c r="C50">
        <v>316.04000000000002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651D33-1691-4598-BE4D-0A3D9F2D49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Base de données</vt:lpstr>
      <vt:lpstr>Base de données cours</vt:lpstr>
      <vt:lpstr>Min-Max (2)</vt:lpstr>
      <vt:lpstr>Min-Max</vt:lpstr>
      <vt:lpstr>Power Query</vt:lpstr>
      <vt:lpstr>ChoixDate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JFL</cp:lastModifiedBy>
  <dcterms:created xsi:type="dcterms:W3CDTF">2019-11-08T09:58:49Z</dcterms:created>
  <dcterms:modified xsi:type="dcterms:W3CDTF">2022-05-06T11:54:20Z</dcterms:modified>
</cp:coreProperties>
</file>