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0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7C7193F-B9BE-4D1F-9015-D2716EBBB8B7}" xr6:coauthVersionLast="47" xr6:coauthVersionMax="47" xr10:uidLastSave="{00000000-0000-0000-0000-000000000000}"/>
  <bookViews>
    <workbookView xWindow="5940" yWindow="1065" windowWidth="19845" windowHeight="10305" activeTab="1" xr2:uid="{CC38970C-B8DD-4B3F-AD03-554467B55368}"/>
  </bookViews>
  <sheets>
    <sheet name="Feuil4" sheetId="5" r:id="rId1"/>
    <sheet name="Power Query" sheetId="6" r:id="rId2"/>
    <sheet name="Feuil2" sheetId="3" r:id="rId3"/>
  </sheets>
  <definedNames>
    <definedName name="_xlnm._FilterDatabase" localSheetId="2" hidden="1">Feuil2!$A$1:$G$16</definedName>
    <definedName name="DonnéesExternes_1" localSheetId="1" hidden="1">'Power Query'!$A$2:$N$17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4AEFDF-BF4F-4688-965A-EE3CC9A73EA9}" keepAlive="1" name="Requête - t_Résultats" description="Connexion à la requête « t_Résultats » dans le classeur." type="5" refreshedVersion="7" background="1" saveData="1">
    <dbPr connection="Provider=Microsoft.Mashup.OleDb.1;Data Source=$Workbook$;Location=t_Résultats;Extended Properties=&quot;&quot;" command="SELECT * FROM [t_Résultats]"/>
  </connection>
</connections>
</file>

<file path=xl/sharedStrings.xml><?xml version="1.0" encoding="utf-8"?>
<sst xmlns="http://schemas.openxmlformats.org/spreadsheetml/2006/main" count="283" uniqueCount="39">
  <si>
    <t>SKU</t>
  </si>
  <si>
    <t>SUPPLIER</t>
  </si>
  <si>
    <t>LATE</t>
  </si>
  <si>
    <t>AVANCE</t>
  </si>
  <si>
    <t>REFERENCE</t>
  </si>
  <si>
    <t>SUB THEME</t>
  </si>
  <si>
    <t>Actual</t>
  </si>
  <si>
    <t>ABSOLU</t>
  </si>
  <si>
    <t>Priorisation</t>
  </si>
  <si>
    <t>Type d'avance</t>
  </si>
  <si>
    <t>Somme de Priorisation</t>
  </si>
  <si>
    <t>Rattrapage retard</t>
  </si>
  <si>
    <t>Rattrapage retard et encours</t>
  </si>
  <si>
    <t>Rattrapage retard, encours et prise d'avance</t>
  </si>
  <si>
    <t>Somme de Actual2</t>
  </si>
  <si>
    <t>A</t>
  </si>
  <si>
    <t>B</t>
  </si>
  <si>
    <t>PU</t>
  </si>
  <si>
    <t>PA</t>
  </si>
  <si>
    <t>PI</t>
  </si>
  <si>
    <t>PL</t>
  </si>
  <si>
    <t>PJ</t>
  </si>
  <si>
    <t>DE</t>
  </si>
  <si>
    <t>VO</t>
  </si>
  <si>
    <t>CODE</t>
  </si>
  <si>
    <t>SFDF</t>
  </si>
  <si>
    <t>SD</t>
  </si>
  <si>
    <t>FSF</t>
  </si>
  <si>
    <t>FEFZEF</t>
  </si>
  <si>
    <t>ZEFEFZEG</t>
  </si>
  <si>
    <t>ZEFZEFZ</t>
  </si>
  <si>
    <t>ZEFEZEGTERREGT</t>
  </si>
  <si>
    <t>REGERGGG</t>
  </si>
  <si>
    <t>RGERGERGERG</t>
  </si>
  <si>
    <t>AZEFCX</t>
  </si>
  <si>
    <t>PROUT</t>
  </si>
  <si>
    <t>Actual2</t>
  </si>
  <si>
    <t>01/04/2022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</si>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</sst>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9" fontId="0" fillId="0" borderId="0" xfId="1" applyFont="1"/>
    <xf numFmtId="0" fontId="0" fillId="2" borderId="0" xfId="0" applyFill="1"/>
    <xf numFmtId="9" fontId="0" fillId="2" borderId="0" xfId="1" applyFont="1" applyFill="1"/>
    <xf numFmtId="0" fontId="0" fillId="3" borderId="0" xfId="0" applyFill="1"/>
    <xf numFmtId="14" fontId="0" fillId="3" borderId="0" xfId="0" applyNumberFormat="1" applyFill="1"/>
    <xf numFmtId="0" fontId="0" fillId="0" borderId="0" xfId="0" pivotButton="1"/>
    <xf numFmtId="0" fontId="2" fillId="4" borderId="1" xfId="0" applyFont="1" applyFill="1" applyBorder="1"/>
    <xf numFmtId="0" fontId="2" fillId="0" borderId="0" xfId="0" applyFont="1"/>
    <xf numFmtId="0" fontId="2" fillId="0" borderId="1" xfId="0" applyFont="1" applyBorder="1"/>
  </cellXfs>
  <cellStyles count="2">
    <cellStyle name="Normal" xfId="0" builtinId="0"/>
    <cellStyle name="Pourcentage" xfId="1" builtinId="5"/>
  </cellStyles>
  <dxfs count="2">
    <dxf>
      <fill>
        <patternFill patternType="solid">
          <fgColor indexed="64"/>
          <bgColor theme="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ice PACHECO" refreshedDate="44662.575892013891" createdVersion="7" refreshedVersion="7" minRefreshableVersion="3" recordCount="15" xr:uid="{FA0B94B0-7F73-47B9-9E90-9E6C0544D2F7}">
  <cacheSource type="worksheet">
    <worksheetSource ref="A1:M16" sheet="Feuil2"/>
  </cacheSource>
  <cacheFields count="13">
    <cacheField name="SUPPLIER" numFmtId="0">
      <sharedItems count="2">
        <s v="A"/>
        <s v="B"/>
      </sharedItems>
    </cacheField>
    <cacheField name="REFERENCE" numFmtId="0">
      <sharedItems count="15">
        <s v="SFDF"/>
        <s v="SD"/>
        <s v="FSF"/>
        <s v="FEFZEF"/>
        <s v="ZEFEFZEG"/>
        <s v="ZEFZEFZ"/>
        <s v="ZEFEZEGTERREGT"/>
        <s v="PU"/>
        <s v="REGERGGG"/>
        <s v="PA"/>
        <s v="AZEFCX"/>
        <s v="PI"/>
        <s v="PL"/>
        <s v="RGERGERGERG"/>
        <s v="PJ"/>
      </sharedItems>
    </cacheField>
    <cacheField name="SKU" numFmtId="0">
      <sharedItems containsSemiMixedTypes="0" containsString="0" containsNumber="1" containsInteger="1" minValue="1" maxValue="668855" count="15">
        <n v="565"/>
        <n v="6589"/>
        <n v="64894"/>
        <n v="6545"/>
        <n v="64557"/>
        <n v="6485"/>
        <n v="64"/>
        <n v="1"/>
        <n v="54566"/>
        <n v="2"/>
        <n v="668855"/>
        <n v="3"/>
        <n v="4"/>
        <n v="55444"/>
        <n v="5"/>
      </sharedItems>
    </cacheField>
    <cacheField name="SUB THEME" numFmtId="0">
      <sharedItems count="3">
        <s v="PROUT"/>
        <s v="DE"/>
        <s v="VO"/>
      </sharedItems>
    </cacheField>
    <cacheField name="CODE" numFmtId="0">
      <sharedItems containsSemiMixedTypes="0" containsString="0" containsNumber="1" containsInteger="1" minValue="46" maxValue="844165184" count="14">
        <n v="844165184"/>
        <n v="894"/>
        <n v="564564564"/>
        <n v="564"/>
        <n v="56489"/>
        <n v="484"/>
        <n v="56456"/>
        <n v="1000"/>
        <n v="46"/>
        <n v="1456"/>
        <n v="464"/>
        <n v="5548"/>
        <n v="65456"/>
        <n v="6545"/>
      </sharedItems>
    </cacheField>
    <cacheField name="Actual" numFmtId="0">
      <sharedItems containsSemiMixedTypes="0" containsString="0" containsNumber="1" minValue="-396.78189999999995" maxValue="-3.7834000000000003"/>
    </cacheField>
    <cacheField name="Actual2" numFmtId="9">
      <sharedItems containsSemiMixedTypes="0" containsString="0" containsNumber="1" minValue="0.46382452666233764" maxValue="0.89986607875416191" count="15">
        <n v="0.51182242124240218"/>
        <n v="0.46382452666233764"/>
        <n v="0.52414209774066578"/>
        <n v="0.81870055703955014"/>
        <n v="0.87172128807297211"/>
        <n v="0.72381251420864356"/>
        <n v="0.89725219587793881"/>
        <n v="0.70114026181096745"/>
        <n v="0.48578375910071714"/>
        <n v="0.76762978906660984"/>
        <n v="0.80162816643125734"/>
        <n v="0.57950058088034417"/>
        <n v="0.62718102200401893"/>
        <n v="0.79061599629018642"/>
        <n v="0.89986607875416191"/>
      </sharedItems>
    </cacheField>
    <cacheField name="ABSOLU" numFmtId="0">
      <sharedItems containsSemiMixedTypes="0" containsString="0" containsNumber="1" containsInteger="1" minValue="4" maxValue="397"/>
    </cacheField>
    <cacheField name="LATE" numFmtId="0">
      <sharedItems containsSemiMixedTypes="0" containsString="0" containsNumber="1" containsInteger="1" minValue="0" maxValue="136"/>
    </cacheField>
    <cacheField name="01/04/2022" numFmtId="0">
      <sharedItems containsSemiMixedTypes="0" containsString="0" containsNumber="1" containsInteger="1" minValue="0" maxValue="569"/>
    </cacheField>
    <cacheField name="AVANCE" numFmtId="0">
      <sharedItems containsSemiMixedTypes="0" containsString="0" containsNumber="1" containsInteger="1" minValue="13" maxValue="1450"/>
    </cacheField>
    <cacheField name="Priorisation" numFmtId="0">
      <sharedItems containsSemiMixedTypes="0" containsString="0" containsNumber="1" containsInteger="1" minValue="4" maxValue="397"/>
    </cacheField>
    <cacheField name="Type d'avance" numFmtId="0">
      <sharedItems count="3">
        <s v="Rattrapage retard, encours et prise d'avance"/>
        <s v="Rattrapage retard et encours"/>
        <s v="Rattrapage retar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x v="0"/>
    <x v="0"/>
    <x v="0"/>
    <x v="0"/>
    <n v="-396.78189999999995"/>
    <x v="0"/>
    <n v="397"/>
    <n v="1"/>
    <n v="100"/>
    <n v="1450"/>
    <n v="397"/>
    <x v="0"/>
  </r>
  <r>
    <x v="0"/>
    <x v="1"/>
    <x v="1"/>
    <x v="0"/>
    <x v="1"/>
    <n v="-226.5736"/>
    <x v="1"/>
    <n v="227"/>
    <n v="0"/>
    <n v="60"/>
    <n v="743"/>
    <n v="227"/>
    <x v="0"/>
  </r>
  <r>
    <x v="0"/>
    <x v="2"/>
    <x v="2"/>
    <x v="0"/>
    <x v="2"/>
    <n v="-168.86559999999997"/>
    <x v="2"/>
    <n v="169"/>
    <n v="92"/>
    <n v="0"/>
    <n v="553"/>
    <n v="169"/>
    <x v="0"/>
  </r>
  <r>
    <x v="0"/>
    <x v="3"/>
    <x v="3"/>
    <x v="0"/>
    <x v="3"/>
    <n v="-151.47029999999995"/>
    <x v="3"/>
    <n v="151"/>
    <n v="0"/>
    <n v="569"/>
    <n v="722"/>
    <n v="151"/>
    <x v="1"/>
  </r>
  <r>
    <x v="0"/>
    <x v="4"/>
    <x v="4"/>
    <x v="0"/>
    <x v="4"/>
    <n v="-122.43350000000567"/>
    <x v="4"/>
    <n v="122"/>
    <n v="136"/>
    <n v="135"/>
    <n v="588"/>
    <n v="122"/>
    <x v="2"/>
  </r>
  <r>
    <x v="0"/>
    <x v="5"/>
    <x v="5"/>
    <x v="0"/>
    <x v="5"/>
    <n v="-108.36680000000001"/>
    <x v="5"/>
    <n v="108"/>
    <n v="97"/>
    <n v="90"/>
    <n v="405"/>
    <n v="108"/>
    <x v="1"/>
  </r>
  <r>
    <x v="0"/>
    <x v="6"/>
    <x v="6"/>
    <x v="0"/>
    <x v="6"/>
    <n v="-75.235599999999977"/>
    <x v="6"/>
    <n v="75"/>
    <n v="3"/>
    <n v="326"/>
    <n v="563"/>
    <n v="75"/>
    <x v="1"/>
  </r>
  <r>
    <x v="1"/>
    <x v="7"/>
    <x v="7"/>
    <x v="1"/>
    <x v="7"/>
    <n v="-69.052199999999999"/>
    <x v="7"/>
    <n v="69"/>
    <n v="22"/>
    <n v="70"/>
    <n v="137"/>
    <n v="69"/>
    <x v="1"/>
  </r>
  <r>
    <x v="0"/>
    <x v="8"/>
    <x v="8"/>
    <x v="0"/>
    <x v="8"/>
    <n v="-58.219099999999997"/>
    <x v="8"/>
    <n v="58"/>
    <n v="84"/>
    <n v="0"/>
    <n v="110"/>
    <n v="58"/>
    <x v="2"/>
  </r>
  <r>
    <x v="1"/>
    <x v="9"/>
    <x v="9"/>
    <x v="1"/>
    <x v="9"/>
    <n v="-53.579900000000009"/>
    <x v="9"/>
    <n v="54"/>
    <n v="65"/>
    <n v="45"/>
    <n v="90"/>
    <n v="54"/>
    <x v="2"/>
  </r>
  <r>
    <x v="0"/>
    <x v="10"/>
    <x v="10"/>
    <x v="0"/>
    <x v="10"/>
    <n v="-29.942800000000005"/>
    <x v="10"/>
    <n v="30"/>
    <n v="60"/>
    <n v="0"/>
    <n v="214"/>
    <n v="30"/>
    <x v="2"/>
  </r>
  <r>
    <x v="1"/>
    <x v="11"/>
    <x v="11"/>
    <x v="2"/>
    <x v="11"/>
    <n v="-15.238100000000003"/>
    <x v="11"/>
    <n v="15"/>
    <n v="0"/>
    <n v="0"/>
    <n v="23"/>
    <n v="15"/>
    <x v="0"/>
  </r>
  <r>
    <x v="1"/>
    <x v="12"/>
    <x v="12"/>
    <x v="1"/>
    <x v="11"/>
    <n v="-14.860900000000001"/>
    <x v="12"/>
    <n v="15"/>
    <n v="36"/>
    <n v="0"/>
    <n v="18"/>
    <n v="15"/>
    <x v="2"/>
  </r>
  <r>
    <x v="0"/>
    <x v="13"/>
    <x v="13"/>
    <x v="0"/>
    <x v="12"/>
    <n v="-13.771500000000003"/>
    <x v="13"/>
    <n v="14"/>
    <n v="30"/>
    <n v="10"/>
    <n v="20"/>
    <n v="14"/>
    <x v="2"/>
  </r>
  <r>
    <x v="1"/>
    <x v="14"/>
    <x v="14"/>
    <x v="1"/>
    <x v="13"/>
    <n v="-3.7834000000000003"/>
    <x v="14"/>
    <n v="4"/>
    <n v="5"/>
    <n v="3"/>
    <n v="13"/>
    <n v="4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4F8098-CB15-4DEA-A679-B6C9DB71EC6D}" name="Tableau croisé dynamique2" cacheId="0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compact="0" compactData="0" multipleFieldFilters="0">
  <location ref="A1:H16" firstHeaderRow="0" firstDataRow="1" firstDataCol="6"/>
  <pivotFields count="13"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">
        <item x="10"/>
        <item x="3"/>
        <item x="2"/>
        <item x="9"/>
        <item x="11"/>
        <item x="14"/>
        <item x="12"/>
        <item x="7"/>
        <item x="8"/>
        <item x="13"/>
        <item x="1"/>
        <item x="0"/>
        <item x="4"/>
        <item x="6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">
        <item x="7"/>
        <item x="9"/>
        <item x="11"/>
        <item x="12"/>
        <item x="14"/>
        <item x="6"/>
        <item x="0"/>
        <item x="5"/>
        <item x="3"/>
        <item x="1"/>
        <item x="8"/>
        <item x="13"/>
        <item x="4"/>
        <item x="2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">
        <item x="8"/>
        <item x="10"/>
        <item x="5"/>
        <item x="3"/>
        <item x="1"/>
        <item x="7"/>
        <item x="9"/>
        <item x="11"/>
        <item x="13"/>
        <item x="6"/>
        <item x="4"/>
        <item x="12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9" outline="0" showAll="0" defaultSubtotal="0">
      <items count="15">
        <item x="1"/>
        <item x="8"/>
        <item x="0"/>
        <item x="2"/>
        <item x="11"/>
        <item x="12"/>
        <item x="7"/>
        <item x="5"/>
        <item x="9"/>
        <item x="13"/>
        <item x="10"/>
        <item x="3"/>
        <item x="4"/>
        <item x="6"/>
        <item x="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3"/>
    <field x="1"/>
    <field x="4"/>
    <field x="2"/>
    <field x="12"/>
  </rowFields>
  <rowItems count="15">
    <i>
      <x/>
      <x v="1"/>
      <x/>
      <x v="1"/>
      <x v="14"/>
      <x/>
    </i>
    <i r="2">
      <x v="1"/>
      <x v="3"/>
      <x v="8"/>
      <x v="1"/>
    </i>
    <i r="2">
      <x v="2"/>
      <x v="12"/>
      <x v="13"/>
      <x v="2"/>
    </i>
    <i r="2">
      <x v="8"/>
      <x/>
      <x v="10"/>
      <x/>
    </i>
    <i r="2">
      <x v="9"/>
      <x v="11"/>
      <x v="11"/>
      <x/>
    </i>
    <i r="2">
      <x v="10"/>
      <x v="4"/>
      <x v="9"/>
      <x v="2"/>
    </i>
    <i r="2">
      <x v="11"/>
      <x v="13"/>
      <x v="6"/>
      <x v="2"/>
    </i>
    <i r="2">
      <x v="12"/>
      <x v="10"/>
      <x v="12"/>
      <x/>
    </i>
    <i r="2">
      <x v="13"/>
      <x v="9"/>
      <x v="5"/>
      <x v="1"/>
    </i>
    <i r="2">
      <x v="14"/>
      <x v="2"/>
      <x v="7"/>
      <x v="1"/>
    </i>
    <i>
      <x v="1"/>
      <x/>
      <x v="3"/>
      <x v="6"/>
      <x v="1"/>
      <x/>
    </i>
    <i r="2">
      <x v="5"/>
      <x v="8"/>
      <x v="4"/>
      <x/>
    </i>
    <i r="2">
      <x v="6"/>
      <x v="7"/>
      <x v="3"/>
      <x/>
    </i>
    <i r="2">
      <x v="7"/>
      <x v="5"/>
      <x/>
      <x v="1"/>
    </i>
    <i r="1">
      <x v="2"/>
      <x v="4"/>
      <x v="7"/>
      <x v="2"/>
      <x v="2"/>
    </i>
  </rowItems>
  <colFields count="1">
    <field x="-2"/>
  </colFields>
  <colItems count="2">
    <i>
      <x/>
    </i>
    <i i="1">
      <x v="1"/>
    </i>
  </colItems>
  <dataFields count="2">
    <dataField name="Somme de Actual2" fld="6" baseField="0" baseItem="0"/>
    <dataField name="Somme de Priorisation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D4D66B2-A498-4DBB-BE29-A5E235961BDC}" autoFormatId="16" applyNumberFormats="0" applyBorderFormats="0" applyFontFormats="0" applyPatternFormats="0" applyAlignmentFormats="0" applyWidthHeightFormats="0">
  <queryTableRefresh nextId="15">
    <queryTableFields count="14">
      <queryTableField id="1" name="SUPPLIER" tableColumnId="1"/>
      <queryTableField id="2" name="REFERENCE" tableColumnId="2"/>
      <queryTableField id="3" name="SKU" tableColumnId="3"/>
      <queryTableField id="4" name="SUB THEME" tableColumnId="4"/>
      <queryTableField id="5" name="CODE" tableColumnId="5"/>
      <queryTableField id="6" name="Actual" tableColumnId="6"/>
      <queryTableField id="7" name="Actual2" tableColumnId="7"/>
      <queryTableField id="8" name="ABSOLU" tableColumnId="8"/>
      <queryTableField id="9" name="LATE" tableColumnId="9"/>
      <queryTableField id="10" name="01/04/2022" tableColumnId="10"/>
      <queryTableField id="11" name="AVANCE" tableColumnId="11"/>
      <queryTableField id="12" name="Priorisation" tableColumnId="12"/>
      <queryTableField id="13" name="Type d'avance" tableColumnId="13"/>
      <queryTableField id="14" name="Rang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043645-8DC9-42C1-A9FE-C674343BC558}" name="t_Résultats" displayName="t_Résultats" ref="A2:N17" tableType="queryTable" totalsRowShown="0">
  <autoFilter ref="A2:N17" xr:uid="{21043645-8DC9-42C1-A9FE-C674343BC558}"/>
  <tableColumns count="14">
    <tableColumn id="1" xr3:uid="{0EFCDA5D-A137-40E3-BB45-B77817FB345B}" uniqueName="1" name="SUPPLIER" queryTableFieldId="1"/>
    <tableColumn id="2" xr3:uid="{342A6778-95BE-4068-A577-8EDCEC11BE26}" uniqueName="2" name="REFERENCE" queryTableFieldId="2"/>
    <tableColumn id="3" xr3:uid="{8A0DDB48-0D23-4B5A-B071-511860DFD029}" uniqueName="3" name="SKU" queryTableFieldId="3"/>
    <tableColumn id="4" xr3:uid="{8D57EDC0-A07D-4F66-A35A-074051489567}" uniqueName="4" name="SUB THEME" queryTableFieldId="4"/>
    <tableColumn id="5" xr3:uid="{39FD13ED-3449-41D3-9144-B2F2EE1F275A}" uniqueName="5" name="CODE" queryTableFieldId="5"/>
    <tableColumn id="6" xr3:uid="{F979D44A-4015-41DA-9937-53C3C6DAE06C}" uniqueName="6" name="Actual" queryTableFieldId="6"/>
    <tableColumn id="7" xr3:uid="{5238C2C7-8E75-4CD8-B63A-2661361E190E}" uniqueName="7" name="Actual2" queryTableFieldId="7"/>
    <tableColumn id="8" xr3:uid="{B317099C-5528-416E-91AC-5790ABF96AF3}" uniqueName="8" name="ABSOLU" queryTableFieldId="8"/>
    <tableColumn id="9" xr3:uid="{3F055BA5-2D3F-4F9A-AB1C-F87E49EFA678}" uniqueName="9" name="LATE" queryTableFieldId="9"/>
    <tableColumn id="10" xr3:uid="{18FA726B-7ABF-47CC-A29E-4CAB10380AEB}" uniqueName="10" name="01/04/2022" queryTableFieldId="10"/>
    <tableColumn id="11" xr3:uid="{9144933F-490C-4947-A5ED-6E6182ABA80E}" uniqueName="11" name="AVANCE" queryTableFieldId="11"/>
    <tableColumn id="12" xr3:uid="{DB552D99-6794-44FA-953B-965C0C5A7FC6}" uniqueName="12" name="Priorisation" queryTableFieldId="12"/>
    <tableColumn id="13" xr3:uid="{8B51248B-524E-48C7-A36D-A04F5F63AF03}" uniqueName="13" name="Type d'avance" queryTableFieldId="13"/>
    <tableColumn id="14" xr3:uid="{023FBBC1-B405-4630-B12E-FF9C42D843DA}" uniqueName="14" name="Rang" queryTableFieldId="1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169A6C-3653-45C8-9A3D-4A2472EC70B7}" name="Tableau1" displayName="Tableau1" ref="A1:M16" totalsRowShown="0" headerRowDxfId="0">
  <autoFilter ref="A1:M16" xr:uid="{21169A6C-3653-45C8-9A3D-4A2472EC70B7}"/>
  <tableColumns count="13">
    <tableColumn id="1" xr3:uid="{B87C3E59-84B2-4990-89FF-75509450363F}" name="SUPPLIER"/>
    <tableColumn id="2" xr3:uid="{472723E2-4AC6-4191-BF11-1951F82DDA1C}" name="REFERENCE"/>
    <tableColumn id="3" xr3:uid="{48D33089-C12A-48BC-A4F2-784409497E0D}" name="SKU"/>
    <tableColumn id="4" xr3:uid="{F01970B1-64C1-440F-AD47-48EA391501F2}" name="SUB THEME"/>
    <tableColumn id="5" xr3:uid="{CCE07D60-A101-4FD9-B04E-3439FA900329}" name="CODE"/>
    <tableColumn id="6" xr3:uid="{FA4D674A-44D8-4546-A32D-9D520D07AF85}" name="Actual"/>
    <tableColumn id="7" xr3:uid="{1AB44362-442C-4ED5-B9FD-4F8D0B274AF0}" name="Actual2" dataDxfId="1" dataCellStyle="Pourcentage"/>
    <tableColumn id="8" xr3:uid="{970E2060-E8D3-4B64-A1B0-9282453F6428}" name="ABSOLU"/>
    <tableColumn id="9" xr3:uid="{0F71916F-A485-4E9E-A641-FC98CF09DF60}" name="LATE"/>
    <tableColumn id="10" xr3:uid="{A434B405-C9A5-436B-B31D-C9D5A4F0304C}" name="01/04/2022"/>
    <tableColumn id="11" xr3:uid="{989E1AC3-1B54-4091-828B-A4C8E0881291}" name="AVANCE"/>
    <tableColumn id="12" xr3:uid="{FCB53106-7964-43DA-A8D5-081726088A09}" name="Priorisation"/>
    <tableColumn id="13" xr3:uid="{2BEEB803-6031-4DE2-B065-5F757742E9C8}" name="Type d'ava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0F30A-11FD-476A-8BB9-DF96FCED98EA}">
  <dimension ref="A1:Q16"/>
  <sheetViews>
    <sheetView topLeftCell="F1" workbookViewId="0">
      <selection activeCell="F25" sqref="F25"/>
    </sheetView>
  </sheetViews>
  <sheetFormatPr baseColWidth="10" defaultRowHeight="15" x14ac:dyDescent="0.25"/>
  <cols>
    <col min="1" max="1" width="53.85546875" bestFit="1" customWidth="1"/>
    <col min="2" max="2" width="20.42578125" bestFit="1" customWidth="1"/>
    <col min="6" max="6" width="38.5703125" bestFit="1" customWidth="1"/>
    <col min="7" max="7" width="16.7109375" bestFit="1" customWidth="1"/>
    <col min="8" max="8" width="20.42578125" bestFit="1" customWidth="1"/>
    <col min="10" max="10" width="8.85546875" bestFit="1" customWidth="1"/>
    <col min="11" max="11" width="10.5703125" bestFit="1" customWidth="1"/>
    <col min="12" max="12" width="15.28515625" bestFit="1" customWidth="1"/>
    <col min="13" max="13" width="9.85546875" bestFit="1" customWidth="1"/>
    <col min="14" max="14" width="6.85546875" bestFit="1" customWidth="1"/>
    <col min="15" max="15" width="38.5703125" bestFit="1" customWidth="1"/>
    <col min="16" max="16" width="16.7109375" bestFit="1" customWidth="1"/>
    <col min="17" max="17" width="20.42578125" bestFit="1" customWidth="1"/>
  </cols>
  <sheetData>
    <row r="1" spans="1:17" x14ac:dyDescent="0.25">
      <c r="A1" s="6" t="s">
        <v>1</v>
      </c>
      <c r="B1" s="6" t="s">
        <v>5</v>
      </c>
      <c r="C1" s="6" t="s">
        <v>4</v>
      </c>
      <c r="D1" s="6" t="s">
        <v>24</v>
      </c>
      <c r="E1" s="6" t="s">
        <v>0</v>
      </c>
      <c r="F1" s="6" t="s">
        <v>9</v>
      </c>
      <c r="G1" t="s">
        <v>14</v>
      </c>
      <c r="H1" t="s">
        <v>10</v>
      </c>
      <c r="J1" s="7" t="s">
        <v>1</v>
      </c>
      <c r="K1" s="7" t="s">
        <v>5</v>
      </c>
      <c r="L1" s="7" t="s">
        <v>4</v>
      </c>
      <c r="M1" s="7" t="s">
        <v>24</v>
      </c>
      <c r="N1" s="7" t="s">
        <v>0</v>
      </c>
      <c r="O1" s="7" t="s">
        <v>9</v>
      </c>
      <c r="P1" s="7" t="s">
        <v>14</v>
      </c>
      <c r="Q1" s="7" t="s">
        <v>10</v>
      </c>
    </row>
    <row r="2" spans="1:17" x14ac:dyDescent="0.25">
      <c r="A2" t="s">
        <v>15</v>
      </c>
      <c r="B2" t="s">
        <v>35</v>
      </c>
      <c r="C2" t="s">
        <v>34</v>
      </c>
      <c r="D2">
        <v>464</v>
      </c>
      <c r="E2">
        <v>668855</v>
      </c>
      <c r="F2" t="s">
        <v>11</v>
      </c>
      <c r="G2">
        <v>0.80162816643125734</v>
      </c>
      <c r="H2">
        <v>30</v>
      </c>
      <c r="J2" s="8" t="s">
        <v>15</v>
      </c>
      <c r="K2" s="8" t="s">
        <v>35</v>
      </c>
      <c r="L2" t="s">
        <v>34</v>
      </c>
      <c r="M2" s="8">
        <v>464</v>
      </c>
      <c r="N2">
        <v>668855</v>
      </c>
      <c r="O2" t="s">
        <v>11</v>
      </c>
      <c r="P2">
        <v>6</v>
      </c>
      <c r="Q2">
        <v>30</v>
      </c>
    </row>
    <row r="3" spans="1:17" x14ac:dyDescent="0.25">
      <c r="A3" t="s">
        <v>15</v>
      </c>
      <c r="B3" t="s">
        <v>35</v>
      </c>
      <c r="C3" t="s">
        <v>28</v>
      </c>
      <c r="D3">
        <v>564</v>
      </c>
      <c r="E3">
        <v>6545</v>
      </c>
      <c r="F3" t="s">
        <v>12</v>
      </c>
      <c r="G3">
        <v>0.81870055703955014</v>
      </c>
      <c r="H3">
        <v>151</v>
      </c>
      <c r="J3" s="8" t="s">
        <v>15</v>
      </c>
      <c r="K3" s="8" t="s">
        <v>35</v>
      </c>
      <c r="L3" t="s">
        <v>28</v>
      </c>
      <c r="M3" s="8">
        <v>564</v>
      </c>
      <c r="N3">
        <v>6545</v>
      </c>
      <c r="O3" t="s">
        <v>12</v>
      </c>
      <c r="P3">
        <v>7</v>
      </c>
      <c r="Q3">
        <v>151</v>
      </c>
    </row>
    <row r="4" spans="1:17" x14ac:dyDescent="0.25">
      <c r="A4" t="s">
        <v>15</v>
      </c>
      <c r="B4" t="s">
        <v>35</v>
      </c>
      <c r="C4" t="s">
        <v>27</v>
      </c>
      <c r="D4">
        <v>564564564</v>
      </c>
      <c r="E4">
        <v>64894</v>
      </c>
      <c r="F4" t="s">
        <v>13</v>
      </c>
      <c r="G4">
        <v>0.52414209774066578</v>
      </c>
      <c r="H4">
        <v>169</v>
      </c>
      <c r="J4" s="8" t="s">
        <v>15</v>
      </c>
      <c r="K4" s="8" t="s">
        <v>35</v>
      </c>
      <c r="L4" t="s">
        <v>27</v>
      </c>
      <c r="M4" s="8">
        <v>564564564</v>
      </c>
      <c r="N4">
        <v>64894</v>
      </c>
      <c r="O4" t="s">
        <v>13</v>
      </c>
      <c r="P4">
        <v>3</v>
      </c>
      <c r="Q4">
        <v>169</v>
      </c>
    </row>
    <row r="5" spans="1:17" x14ac:dyDescent="0.25">
      <c r="A5" t="s">
        <v>15</v>
      </c>
      <c r="B5" t="s">
        <v>35</v>
      </c>
      <c r="C5" t="s">
        <v>32</v>
      </c>
      <c r="D5">
        <v>46</v>
      </c>
      <c r="E5">
        <v>54566</v>
      </c>
      <c r="F5" t="s">
        <v>11</v>
      </c>
      <c r="G5">
        <v>0.48578375910071714</v>
      </c>
      <c r="H5">
        <v>58</v>
      </c>
      <c r="J5" s="8" t="s">
        <v>15</v>
      </c>
      <c r="K5" s="8" t="s">
        <v>35</v>
      </c>
      <c r="L5" t="s">
        <v>32</v>
      </c>
      <c r="M5" s="8">
        <v>46</v>
      </c>
      <c r="N5">
        <v>54566</v>
      </c>
      <c r="O5" t="s">
        <v>11</v>
      </c>
      <c r="P5">
        <v>2</v>
      </c>
      <c r="Q5">
        <v>58</v>
      </c>
    </row>
    <row r="6" spans="1:17" x14ac:dyDescent="0.25">
      <c r="A6" t="s">
        <v>15</v>
      </c>
      <c r="B6" t="s">
        <v>35</v>
      </c>
      <c r="C6" t="s">
        <v>33</v>
      </c>
      <c r="D6">
        <v>65456</v>
      </c>
      <c r="E6">
        <v>55444</v>
      </c>
      <c r="F6" t="s">
        <v>11</v>
      </c>
      <c r="G6">
        <v>0.79061599629018642</v>
      </c>
      <c r="H6">
        <v>14</v>
      </c>
      <c r="J6" s="8" t="s">
        <v>15</v>
      </c>
      <c r="K6" s="8" t="s">
        <v>35</v>
      </c>
      <c r="L6" t="s">
        <v>33</v>
      </c>
      <c r="M6" s="8">
        <v>65456</v>
      </c>
      <c r="N6">
        <v>55444</v>
      </c>
      <c r="O6" t="s">
        <v>11</v>
      </c>
      <c r="P6">
        <v>5</v>
      </c>
      <c r="Q6">
        <v>14</v>
      </c>
    </row>
    <row r="7" spans="1:17" x14ac:dyDescent="0.25">
      <c r="A7" t="s">
        <v>15</v>
      </c>
      <c r="B7" t="s">
        <v>35</v>
      </c>
      <c r="C7" t="s">
        <v>26</v>
      </c>
      <c r="D7">
        <v>894</v>
      </c>
      <c r="E7">
        <v>6589</v>
      </c>
      <c r="F7" t="s">
        <v>13</v>
      </c>
      <c r="G7">
        <v>0.46382452666233764</v>
      </c>
      <c r="H7">
        <v>227</v>
      </c>
      <c r="J7" s="8" t="s">
        <v>15</v>
      </c>
      <c r="K7" s="8" t="s">
        <v>35</v>
      </c>
      <c r="L7" t="s">
        <v>26</v>
      </c>
      <c r="M7" s="8">
        <v>894</v>
      </c>
      <c r="N7">
        <v>6589</v>
      </c>
      <c r="O7" t="s">
        <v>13</v>
      </c>
      <c r="P7">
        <v>1</v>
      </c>
      <c r="Q7">
        <v>227</v>
      </c>
    </row>
    <row r="8" spans="1:17" x14ac:dyDescent="0.25">
      <c r="A8" t="s">
        <v>15</v>
      </c>
      <c r="B8" t="s">
        <v>35</v>
      </c>
      <c r="C8" t="s">
        <v>25</v>
      </c>
      <c r="D8">
        <v>844165184</v>
      </c>
      <c r="E8">
        <v>565</v>
      </c>
      <c r="F8" t="s">
        <v>13</v>
      </c>
      <c r="G8">
        <v>0.51182242124240218</v>
      </c>
      <c r="H8">
        <v>397</v>
      </c>
      <c r="J8" s="8" t="s">
        <v>15</v>
      </c>
      <c r="K8" s="8" t="s">
        <v>35</v>
      </c>
      <c r="L8" t="s">
        <v>25</v>
      </c>
      <c r="M8" s="8">
        <v>844165184</v>
      </c>
      <c r="N8">
        <v>565</v>
      </c>
      <c r="O8" t="s">
        <v>13</v>
      </c>
      <c r="P8">
        <v>2</v>
      </c>
      <c r="Q8">
        <v>397</v>
      </c>
    </row>
    <row r="9" spans="1:17" x14ac:dyDescent="0.25">
      <c r="A9" t="s">
        <v>15</v>
      </c>
      <c r="B9" t="s">
        <v>35</v>
      </c>
      <c r="C9" t="s">
        <v>29</v>
      </c>
      <c r="D9">
        <v>56489</v>
      </c>
      <c r="E9">
        <v>64557</v>
      </c>
      <c r="F9" t="s">
        <v>11</v>
      </c>
      <c r="G9">
        <v>0.87172128807297211</v>
      </c>
      <c r="H9">
        <v>122</v>
      </c>
      <c r="J9" s="8" t="s">
        <v>15</v>
      </c>
      <c r="K9" s="8" t="s">
        <v>35</v>
      </c>
      <c r="L9" t="s">
        <v>29</v>
      </c>
      <c r="M9" s="8">
        <v>56489</v>
      </c>
      <c r="N9">
        <v>64557</v>
      </c>
      <c r="O9" t="s">
        <v>11</v>
      </c>
      <c r="P9">
        <v>8</v>
      </c>
      <c r="Q9">
        <v>122</v>
      </c>
    </row>
    <row r="10" spans="1:17" x14ac:dyDescent="0.25">
      <c r="A10" t="s">
        <v>15</v>
      </c>
      <c r="B10" t="s">
        <v>35</v>
      </c>
      <c r="C10" t="s">
        <v>31</v>
      </c>
      <c r="D10">
        <v>56456</v>
      </c>
      <c r="E10">
        <v>64</v>
      </c>
      <c r="F10" t="s">
        <v>12</v>
      </c>
      <c r="G10">
        <v>0.89725219587793881</v>
      </c>
      <c r="H10">
        <v>75</v>
      </c>
      <c r="J10" s="8" t="s">
        <v>15</v>
      </c>
      <c r="K10" s="8" t="s">
        <v>35</v>
      </c>
      <c r="L10" t="s">
        <v>31</v>
      </c>
      <c r="M10" s="8">
        <v>56456</v>
      </c>
      <c r="N10">
        <v>64</v>
      </c>
      <c r="O10" t="s">
        <v>12</v>
      </c>
      <c r="P10">
        <v>9</v>
      </c>
      <c r="Q10">
        <v>75</v>
      </c>
    </row>
    <row r="11" spans="1:17" x14ac:dyDescent="0.25">
      <c r="A11" t="s">
        <v>15</v>
      </c>
      <c r="B11" t="s">
        <v>35</v>
      </c>
      <c r="C11" t="s">
        <v>30</v>
      </c>
      <c r="D11">
        <v>484</v>
      </c>
      <c r="E11">
        <v>6485</v>
      </c>
      <c r="F11" t="s">
        <v>12</v>
      </c>
      <c r="G11">
        <v>0.72381251420864356</v>
      </c>
      <c r="H11">
        <v>108</v>
      </c>
      <c r="J11" s="9" t="s">
        <v>15</v>
      </c>
      <c r="K11" s="8" t="s">
        <v>35</v>
      </c>
      <c r="L11" t="s">
        <v>30</v>
      </c>
      <c r="M11" s="8">
        <v>484</v>
      </c>
      <c r="N11">
        <v>6485</v>
      </c>
      <c r="O11" t="s">
        <v>12</v>
      </c>
      <c r="P11">
        <v>4</v>
      </c>
      <c r="Q11">
        <v>108</v>
      </c>
    </row>
    <row r="12" spans="1:17" x14ac:dyDescent="0.25">
      <c r="A12" t="s">
        <v>16</v>
      </c>
      <c r="B12" t="s">
        <v>22</v>
      </c>
      <c r="C12" t="s">
        <v>18</v>
      </c>
      <c r="D12">
        <v>1456</v>
      </c>
      <c r="E12">
        <v>2</v>
      </c>
      <c r="F12" t="s">
        <v>11</v>
      </c>
      <c r="G12">
        <v>0.76762978906660984</v>
      </c>
      <c r="H12">
        <v>54</v>
      </c>
      <c r="J12" s="8" t="s">
        <v>16</v>
      </c>
      <c r="K12" s="8" t="s">
        <v>22</v>
      </c>
      <c r="L12" t="s">
        <v>18</v>
      </c>
      <c r="M12" s="8">
        <v>1456</v>
      </c>
      <c r="N12">
        <v>2</v>
      </c>
      <c r="O12" t="s">
        <v>11</v>
      </c>
      <c r="P12">
        <v>4</v>
      </c>
      <c r="Q12">
        <v>54</v>
      </c>
    </row>
    <row r="13" spans="1:17" x14ac:dyDescent="0.25">
      <c r="A13" t="s">
        <v>16</v>
      </c>
      <c r="B13" t="s">
        <v>22</v>
      </c>
      <c r="C13" t="s">
        <v>21</v>
      </c>
      <c r="D13">
        <v>6545</v>
      </c>
      <c r="E13">
        <v>5</v>
      </c>
      <c r="F13" t="s">
        <v>11</v>
      </c>
      <c r="G13">
        <v>0.89986607875416191</v>
      </c>
      <c r="H13">
        <v>4</v>
      </c>
      <c r="J13" s="8" t="s">
        <v>16</v>
      </c>
      <c r="K13" s="8" t="s">
        <v>22</v>
      </c>
      <c r="L13" t="s">
        <v>21</v>
      </c>
      <c r="M13" s="8">
        <v>6545</v>
      </c>
      <c r="N13">
        <v>5</v>
      </c>
      <c r="O13" t="s">
        <v>11</v>
      </c>
      <c r="P13">
        <v>5</v>
      </c>
      <c r="Q13">
        <v>4</v>
      </c>
    </row>
    <row r="14" spans="1:17" x14ac:dyDescent="0.25">
      <c r="A14" t="s">
        <v>16</v>
      </c>
      <c r="B14" t="s">
        <v>22</v>
      </c>
      <c r="C14" t="s">
        <v>20</v>
      </c>
      <c r="D14">
        <v>5548</v>
      </c>
      <c r="E14">
        <v>4</v>
      </c>
      <c r="F14" t="s">
        <v>11</v>
      </c>
      <c r="G14">
        <v>0.62718102200401893</v>
      </c>
      <c r="H14">
        <v>15</v>
      </c>
      <c r="J14" s="8" t="s">
        <v>16</v>
      </c>
      <c r="K14" s="8" t="s">
        <v>22</v>
      </c>
      <c r="L14" t="s">
        <v>20</v>
      </c>
      <c r="M14" s="8">
        <v>5548</v>
      </c>
      <c r="N14">
        <v>4</v>
      </c>
      <c r="O14" t="s">
        <v>11</v>
      </c>
      <c r="P14">
        <v>2</v>
      </c>
      <c r="Q14">
        <v>15</v>
      </c>
    </row>
    <row r="15" spans="1:17" x14ac:dyDescent="0.25">
      <c r="A15" t="s">
        <v>16</v>
      </c>
      <c r="B15" t="s">
        <v>22</v>
      </c>
      <c r="C15" t="s">
        <v>17</v>
      </c>
      <c r="D15">
        <v>1000</v>
      </c>
      <c r="E15">
        <v>1</v>
      </c>
      <c r="F15" t="s">
        <v>12</v>
      </c>
      <c r="G15">
        <v>0.70114026181096745</v>
      </c>
      <c r="H15">
        <v>69</v>
      </c>
      <c r="J15" s="8" t="s">
        <v>16</v>
      </c>
      <c r="K15" s="8" t="s">
        <v>22</v>
      </c>
      <c r="L15" t="s">
        <v>17</v>
      </c>
      <c r="M15" s="8">
        <v>1000</v>
      </c>
      <c r="N15">
        <v>1</v>
      </c>
      <c r="O15" t="s">
        <v>12</v>
      </c>
      <c r="P15">
        <v>3</v>
      </c>
      <c r="Q15">
        <v>69</v>
      </c>
    </row>
    <row r="16" spans="1:17" x14ac:dyDescent="0.25">
      <c r="A16" t="s">
        <v>16</v>
      </c>
      <c r="B16" t="s">
        <v>23</v>
      </c>
      <c r="C16" t="s">
        <v>19</v>
      </c>
      <c r="D16">
        <v>5548</v>
      </c>
      <c r="E16">
        <v>3</v>
      </c>
      <c r="F16" t="s">
        <v>13</v>
      </c>
      <c r="G16">
        <v>0.57950058088034417</v>
      </c>
      <c r="H16">
        <v>15</v>
      </c>
      <c r="J16" s="9" t="s">
        <v>16</v>
      </c>
      <c r="K16" s="8" t="s">
        <v>23</v>
      </c>
      <c r="L16" t="s">
        <v>19</v>
      </c>
      <c r="M16" s="8">
        <v>5548</v>
      </c>
      <c r="N16">
        <v>3</v>
      </c>
      <c r="O16" t="s">
        <v>13</v>
      </c>
      <c r="P16">
        <v>1</v>
      </c>
      <c r="Q16">
        <v>15</v>
      </c>
    </row>
  </sheetData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A24F9-CAB4-4F93-95D5-811A0DDBE8AD}">
  <dimension ref="A2:N17"/>
  <sheetViews>
    <sheetView showGridLines="0" tabSelected="1" workbookViewId="0">
      <selection activeCell="A2" sqref="A2:N17"/>
    </sheetView>
  </sheetViews>
  <sheetFormatPr baseColWidth="10" defaultRowHeight="15" x14ac:dyDescent="0.25"/>
  <cols>
    <col min="1" max="1" width="11.5703125" bestFit="1" customWidth="1"/>
    <col min="2" max="2" width="15.85546875" bestFit="1" customWidth="1"/>
    <col min="3" max="3" width="7" bestFit="1" customWidth="1"/>
    <col min="4" max="4" width="13.42578125" bestFit="1" customWidth="1"/>
    <col min="5" max="5" width="10" bestFit="1" customWidth="1"/>
    <col min="6" max="6" width="9.7109375" bestFit="1" customWidth="1"/>
    <col min="7" max="7" width="12" bestFit="1" customWidth="1"/>
    <col min="8" max="8" width="10.42578125" bestFit="1" customWidth="1"/>
    <col min="9" max="9" width="7.42578125" bestFit="1" customWidth="1"/>
    <col min="10" max="10" width="13" bestFit="1" customWidth="1"/>
    <col min="11" max="11" width="10.7109375" bestFit="1" customWidth="1"/>
    <col min="12" max="12" width="13.5703125" bestFit="1" customWidth="1"/>
    <col min="13" max="13" width="40.42578125" bestFit="1" customWidth="1"/>
    <col min="14" max="14" width="7.5703125" bestFit="1" customWidth="1"/>
  </cols>
  <sheetData>
    <row r="2" spans="1:14" x14ac:dyDescent="0.25">
      <c r="A2" t="s">
        <v>1</v>
      </c>
      <c r="B2" t="s">
        <v>4</v>
      </c>
      <c r="C2" t="s">
        <v>0</v>
      </c>
      <c r="D2" t="s">
        <v>5</v>
      </c>
      <c r="E2" t="s">
        <v>24</v>
      </c>
      <c r="F2" t="s">
        <v>6</v>
      </c>
      <c r="G2" t="s">
        <v>36</v>
      </c>
      <c r="H2" t="s">
        <v>7</v>
      </c>
      <c r="I2" t="s">
        <v>2</v>
      </c>
      <c r="J2" t="s">
        <v>37</v>
      </c>
      <c r="K2" t="s">
        <v>3</v>
      </c>
      <c r="L2" t="s">
        <v>8</v>
      </c>
      <c r="M2" t="s">
        <v>9</v>
      </c>
      <c r="N2" t="s">
        <v>38</v>
      </c>
    </row>
    <row r="3" spans="1:14" x14ac:dyDescent="0.25">
      <c r="A3" t="s">
        <v>15</v>
      </c>
      <c r="B3" t="s">
        <v>26</v>
      </c>
      <c r="C3">
        <v>6589</v>
      </c>
      <c r="D3" t="s">
        <v>35</v>
      </c>
      <c r="E3">
        <v>894</v>
      </c>
      <c r="F3">
        <v>-226.5736</v>
      </c>
      <c r="G3">
        <v>0.46382452666233764</v>
      </c>
      <c r="H3">
        <v>227</v>
      </c>
      <c r="I3">
        <v>0</v>
      </c>
      <c r="J3">
        <v>60</v>
      </c>
      <c r="K3">
        <v>743</v>
      </c>
      <c r="L3">
        <v>227</v>
      </c>
      <c r="M3" t="s">
        <v>13</v>
      </c>
      <c r="N3">
        <v>1</v>
      </c>
    </row>
    <row r="4" spans="1:14" x14ac:dyDescent="0.25">
      <c r="A4" t="s">
        <v>15</v>
      </c>
      <c r="B4" t="s">
        <v>32</v>
      </c>
      <c r="C4">
        <v>54566</v>
      </c>
      <c r="D4" t="s">
        <v>35</v>
      </c>
      <c r="E4">
        <v>46</v>
      </c>
      <c r="F4">
        <v>-58.219099999999997</v>
      </c>
      <c r="G4">
        <v>0.48578375910071714</v>
      </c>
      <c r="H4">
        <v>58</v>
      </c>
      <c r="I4">
        <v>84</v>
      </c>
      <c r="J4">
        <v>0</v>
      </c>
      <c r="K4">
        <v>110</v>
      </c>
      <c r="L4">
        <v>58</v>
      </c>
      <c r="M4" t="s">
        <v>11</v>
      </c>
      <c r="N4">
        <v>2</v>
      </c>
    </row>
    <row r="5" spans="1:14" x14ac:dyDescent="0.25">
      <c r="A5" t="s">
        <v>15</v>
      </c>
      <c r="B5" t="s">
        <v>25</v>
      </c>
      <c r="C5">
        <v>565</v>
      </c>
      <c r="D5" t="s">
        <v>35</v>
      </c>
      <c r="E5">
        <v>844165184</v>
      </c>
      <c r="F5">
        <v>-396.78189999999995</v>
      </c>
      <c r="G5">
        <v>0.51182242124240218</v>
      </c>
      <c r="H5">
        <v>397</v>
      </c>
      <c r="I5">
        <v>1</v>
      </c>
      <c r="J5">
        <v>100</v>
      </c>
      <c r="K5">
        <v>1450</v>
      </c>
      <c r="L5">
        <v>397</v>
      </c>
      <c r="M5" t="s">
        <v>13</v>
      </c>
      <c r="N5">
        <v>3</v>
      </c>
    </row>
    <row r="6" spans="1:14" x14ac:dyDescent="0.25">
      <c r="A6" t="s">
        <v>15</v>
      </c>
      <c r="B6" t="s">
        <v>27</v>
      </c>
      <c r="C6">
        <v>64894</v>
      </c>
      <c r="D6" t="s">
        <v>35</v>
      </c>
      <c r="E6">
        <v>564564564</v>
      </c>
      <c r="F6">
        <v>-168.86559999999997</v>
      </c>
      <c r="G6">
        <v>0.52414209774066578</v>
      </c>
      <c r="H6">
        <v>169</v>
      </c>
      <c r="I6">
        <v>92</v>
      </c>
      <c r="J6">
        <v>0</v>
      </c>
      <c r="K6">
        <v>553</v>
      </c>
      <c r="L6">
        <v>169</v>
      </c>
      <c r="M6" t="s">
        <v>13</v>
      </c>
      <c r="N6">
        <v>4</v>
      </c>
    </row>
    <row r="7" spans="1:14" x14ac:dyDescent="0.25">
      <c r="A7" t="s">
        <v>15</v>
      </c>
      <c r="B7" t="s">
        <v>30</v>
      </c>
      <c r="C7">
        <v>6485</v>
      </c>
      <c r="D7" t="s">
        <v>35</v>
      </c>
      <c r="E7">
        <v>484</v>
      </c>
      <c r="F7">
        <v>-108.36680000000001</v>
      </c>
      <c r="G7">
        <v>0.72381251420864356</v>
      </c>
      <c r="H7">
        <v>108</v>
      </c>
      <c r="I7">
        <v>97</v>
      </c>
      <c r="J7">
        <v>90</v>
      </c>
      <c r="K7">
        <v>405</v>
      </c>
      <c r="L7">
        <v>108</v>
      </c>
      <c r="M7" t="s">
        <v>12</v>
      </c>
      <c r="N7">
        <v>5</v>
      </c>
    </row>
    <row r="8" spans="1:14" x14ac:dyDescent="0.25">
      <c r="A8" t="s">
        <v>15</v>
      </c>
      <c r="B8" t="s">
        <v>33</v>
      </c>
      <c r="C8">
        <v>55444</v>
      </c>
      <c r="D8" t="s">
        <v>35</v>
      </c>
      <c r="E8">
        <v>65456</v>
      </c>
      <c r="F8">
        <v>-13.771500000000003</v>
      </c>
      <c r="G8">
        <v>0.79061599629018642</v>
      </c>
      <c r="H8">
        <v>14</v>
      </c>
      <c r="I8">
        <v>30</v>
      </c>
      <c r="J8">
        <v>10</v>
      </c>
      <c r="K8">
        <v>20</v>
      </c>
      <c r="L8">
        <v>14</v>
      </c>
      <c r="M8" t="s">
        <v>11</v>
      </c>
      <c r="N8">
        <v>6</v>
      </c>
    </row>
    <row r="9" spans="1:14" x14ac:dyDescent="0.25">
      <c r="A9" t="s">
        <v>15</v>
      </c>
      <c r="B9" t="s">
        <v>34</v>
      </c>
      <c r="C9">
        <v>668855</v>
      </c>
      <c r="D9" t="s">
        <v>35</v>
      </c>
      <c r="E9">
        <v>464</v>
      </c>
      <c r="F9">
        <v>-29.942800000000005</v>
      </c>
      <c r="G9">
        <v>0.80162816643125734</v>
      </c>
      <c r="H9">
        <v>30</v>
      </c>
      <c r="I9">
        <v>60</v>
      </c>
      <c r="J9">
        <v>0</v>
      </c>
      <c r="K9">
        <v>214</v>
      </c>
      <c r="L9">
        <v>30</v>
      </c>
      <c r="M9" t="s">
        <v>11</v>
      </c>
      <c r="N9">
        <v>7</v>
      </c>
    </row>
    <row r="10" spans="1:14" x14ac:dyDescent="0.25">
      <c r="A10" t="s">
        <v>15</v>
      </c>
      <c r="B10" t="s">
        <v>28</v>
      </c>
      <c r="C10">
        <v>6545</v>
      </c>
      <c r="D10" t="s">
        <v>35</v>
      </c>
      <c r="E10">
        <v>564</v>
      </c>
      <c r="F10">
        <v>-151.47029999999995</v>
      </c>
      <c r="G10">
        <v>0.81870055703955014</v>
      </c>
      <c r="H10">
        <v>151</v>
      </c>
      <c r="I10">
        <v>0</v>
      </c>
      <c r="J10">
        <v>569</v>
      </c>
      <c r="K10">
        <v>722</v>
      </c>
      <c r="L10">
        <v>151</v>
      </c>
      <c r="M10" t="s">
        <v>12</v>
      </c>
      <c r="N10">
        <v>8</v>
      </c>
    </row>
    <row r="11" spans="1:14" x14ac:dyDescent="0.25">
      <c r="A11" t="s">
        <v>15</v>
      </c>
      <c r="B11" t="s">
        <v>29</v>
      </c>
      <c r="C11">
        <v>64557</v>
      </c>
      <c r="D11" t="s">
        <v>35</v>
      </c>
      <c r="E11">
        <v>56489</v>
      </c>
      <c r="F11">
        <v>-122.43350000000567</v>
      </c>
      <c r="G11">
        <v>0.87172128807297211</v>
      </c>
      <c r="H11">
        <v>122</v>
      </c>
      <c r="I11">
        <v>136</v>
      </c>
      <c r="J11">
        <v>135</v>
      </c>
      <c r="K11">
        <v>588</v>
      </c>
      <c r="L11">
        <v>122</v>
      </c>
      <c r="M11" t="s">
        <v>11</v>
      </c>
      <c r="N11">
        <v>9</v>
      </c>
    </row>
    <row r="12" spans="1:14" x14ac:dyDescent="0.25">
      <c r="A12" t="s">
        <v>15</v>
      </c>
      <c r="B12" t="s">
        <v>31</v>
      </c>
      <c r="C12">
        <v>64</v>
      </c>
      <c r="D12" t="s">
        <v>35</v>
      </c>
      <c r="E12">
        <v>56456</v>
      </c>
      <c r="F12">
        <v>-75.235599999999977</v>
      </c>
      <c r="G12">
        <v>0.89725219587793881</v>
      </c>
      <c r="H12">
        <v>75</v>
      </c>
      <c r="I12">
        <v>3</v>
      </c>
      <c r="J12">
        <v>326</v>
      </c>
      <c r="K12">
        <v>563</v>
      </c>
      <c r="L12">
        <v>75</v>
      </c>
      <c r="M12" t="s">
        <v>12</v>
      </c>
      <c r="N12">
        <v>10</v>
      </c>
    </row>
    <row r="13" spans="1:14" x14ac:dyDescent="0.25">
      <c r="A13" t="s">
        <v>16</v>
      </c>
      <c r="B13" t="s">
        <v>19</v>
      </c>
      <c r="C13">
        <v>3</v>
      </c>
      <c r="D13" t="s">
        <v>23</v>
      </c>
      <c r="E13">
        <v>5548</v>
      </c>
      <c r="F13">
        <v>-15.238100000000003</v>
      </c>
      <c r="G13">
        <v>0.57950058088034417</v>
      </c>
      <c r="H13">
        <v>15</v>
      </c>
      <c r="I13">
        <v>0</v>
      </c>
      <c r="J13">
        <v>0</v>
      </c>
      <c r="K13">
        <v>23</v>
      </c>
      <c r="L13">
        <v>15</v>
      </c>
      <c r="M13" t="s">
        <v>13</v>
      </c>
      <c r="N13">
        <v>1</v>
      </c>
    </row>
    <row r="14" spans="1:14" x14ac:dyDescent="0.25">
      <c r="A14" t="s">
        <v>16</v>
      </c>
      <c r="B14" t="s">
        <v>20</v>
      </c>
      <c r="C14">
        <v>4</v>
      </c>
      <c r="D14" t="s">
        <v>22</v>
      </c>
      <c r="E14">
        <v>5548</v>
      </c>
      <c r="F14">
        <v>-14.860900000000001</v>
      </c>
      <c r="G14">
        <v>0.62718102200401893</v>
      </c>
      <c r="H14">
        <v>15</v>
      </c>
      <c r="I14">
        <v>36</v>
      </c>
      <c r="J14">
        <v>0</v>
      </c>
      <c r="K14">
        <v>18</v>
      </c>
      <c r="L14">
        <v>15</v>
      </c>
      <c r="M14" t="s">
        <v>11</v>
      </c>
      <c r="N14">
        <v>2</v>
      </c>
    </row>
    <row r="15" spans="1:14" x14ac:dyDescent="0.25">
      <c r="A15" t="s">
        <v>16</v>
      </c>
      <c r="B15" t="s">
        <v>17</v>
      </c>
      <c r="C15">
        <v>1</v>
      </c>
      <c r="D15" t="s">
        <v>22</v>
      </c>
      <c r="E15">
        <v>1000</v>
      </c>
      <c r="F15">
        <v>-69.052199999999999</v>
      </c>
      <c r="G15">
        <v>0.70114026181096745</v>
      </c>
      <c r="H15">
        <v>69</v>
      </c>
      <c r="I15">
        <v>22</v>
      </c>
      <c r="J15">
        <v>70</v>
      </c>
      <c r="K15">
        <v>137</v>
      </c>
      <c r="L15">
        <v>69</v>
      </c>
      <c r="M15" t="s">
        <v>12</v>
      </c>
      <c r="N15">
        <v>3</v>
      </c>
    </row>
    <row r="16" spans="1:14" x14ac:dyDescent="0.25">
      <c r="A16" t="s">
        <v>16</v>
      </c>
      <c r="B16" t="s">
        <v>18</v>
      </c>
      <c r="C16">
        <v>2</v>
      </c>
      <c r="D16" t="s">
        <v>22</v>
      </c>
      <c r="E16">
        <v>1456</v>
      </c>
      <c r="F16">
        <v>-53.579900000000009</v>
      </c>
      <c r="G16">
        <v>0.76762978906660984</v>
      </c>
      <c r="H16">
        <v>54</v>
      </c>
      <c r="I16">
        <v>65</v>
      </c>
      <c r="J16">
        <v>45</v>
      </c>
      <c r="K16">
        <v>90</v>
      </c>
      <c r="L16">
        <v>54</v>
      </c>
      <c r="M16" t="s">
        <v>11</v>
      </c>
      <c r="N16">
        <v>4</v>
      </c>
    </row>
    <row r="17" spans="1:14" x14ac:dyDescent="0.25">
      <c r="A17" t="s">
        <v>16</v>
      </c>
      <c r="B17" t="s">
        <v>21</v>
      </c>
      <c r="C17">
        <v>5</v>
      </c>
      <c r="D17" t="s">
        <v>22</v>
      </c>
      <c r="E17">
        <v>6545</v>
      </c>
      <c r="F17">
        <v>-3.7834000000000003</v>
      </c>
      <c r="G17">
        <v>0.89986607875416191</v>
      </c>
      <c r="H17">
        <v>4</v>
      </c>
      <c r="I17">
        <v>5</v>
      </c>
      <c r="J17">
        <v>3</v>
      </c>
      <c r="K17">
        <v>13</v>
      </c>
      <c r="L17">
        <v>4</v>
      </c>
      <c r="M17" t="s">
        <v>11</v>
      </c>
      <c r="N17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838E1-6BF7-455A-A27E-25442B6308B6}">
  <dimension ref="A1:M16"/>
  <sheetViews>
    <sheetView workbookViewId="0">
      <selection sqref="A1:M16"/>
    </sheetView>
  </sheetViews>
  <sheetFormatPr baseColWidth="10" defaultRowHeight="15" x14ac:dyDescent="0.25"/>
  <cols>
    <col min="1" max="1" width="16.85546875" bestFit="1" customWidth="1"/>
    <col min="2" max="2" width="34.42578125" bestFit="1" customWidth="1"/>
    <col min="3" max="3" width="7.85546875" bestFit="1" customWidth="1"/>
    <col min="4" max="4" width="20.28515625" bestFit="1" customWidth="1"/>
    <col min="5" max="5" width="16.5703125" bestFit="1" customWidth="1"/>
    <col min="7" max="7" width="10.85546875" style="1"/>
    <col min="10" max="10" width="12.85546875" customWidth="1"/>
    <col min="12" max="12" width="13.42578125" customWidth="1"/>
    <col min="13" max="13" width="15.7109375" customWidth="1"/>
  </cols>
  <sheetData>
    <row r="1" spans="1:13" x14ac:dyDescent="0.25">
      <c r="A1" s="2" t="s">
        <v>1</v>
      </c>
      <c r="B1" s="2" t="s">
        <v>4</v>
      </c>
      <c r="C1" s="2" t="s">
        <v>0</v>
      </c>
      <c r="D1" s="2" t="s">
        <v>5</v>
      </c>
      <c r="E1" s="2" t="s">
        <v>24</v>
      </c>
      <c r="F1" s="2" t="s">
        <v>6</v>
      </c>
      <c r="G1" s="3" t="s">
        <v>36</v>
      </c>
      <c r="H1" s="4" t="s">
        <v>7</v>
      </c>
      <c r="I1" s="4" t="s">
        <v>2</v>
      </c>
      <c r="J1" s="5" t="s">
        <v>37</v>
      </c>
      <c r="K1" s="4" t="s">
        <v>3</v>
      </c>
      <c r="L1" s="4" t="s">
        <v>8</v>
      </c>
      <c r="M1" s="4" t="s">
        <v>9</v>
      </c>
    </row>
    <row r="2" spans="1:13" x14ac:dyDescent="0.25">
      <c r="A2" t="s">
        <v>15</v>
      </c>
      <c r="B2" t="s">
        <v>25</v>
      </c>
      <c r="C2">
        <v>565</v>
      </c>
      <c r="D2" t="s">
        <v>35</v>
      </c>
      <c r="E2">
        <v>844165184</v>
      </c>
      <c r="F2">
        <v>-396.78189999999995</v>
      </c>
      <c r="G2" s="1">
        <v>0.51182242124240218</v>
      </c>
      <c r="H2">
        <v>397</v>
      </c>
      <c r="I2">
        <v>1</v>
      </c>
      <c r="J2">
        <v>100</v>
      </c>
      <c r="K2">
        <v>1450</v>
      </c>
      <c r="L2">
        <v>397</v>
      </c>
      <c r="M2" t="s">
        <v>13</v>
      </c>
    </row>
    <row r="3" spans="1:13" x14ac:dyDescent="0.25">
      <c r="A3" t="s">
        <v>15</v>
      </c>
      <c r="B3" t="s">
        <v>26</v>
      </c>
      <c r="C3">
        <v>6589</v>
      </c>
      <c r="D3" t="s">
        <v>35</v>
      </c>
      <c r="E3">
        <v>894</v>
      </c>
      <c r="F3">
        <v>-226.5736</v>
      </c>
      <c r="G3" s="1">
        <v>0.46382452666233764</v>
      </c>
      <c r="H3">
        <v>227</v>
      </c>
      <c r="I3">
        <v>0</v>
      </c>
      <c r="J3">
        <v>60</v>
      </c>
      <c r="K3">
        <v>743</v>
      </c>
      <c r="L3">
        <v>227</v>
      </c>
      <c r="M3" t="s">
        <v>13</v>
      </c>
    </row>
    <row r="4" spans="1:13" x14ac:dyDescent="0.25">
      <c r="A4" t="s">
        <v>15</v>
      </c>
      <c r="B4" t="s">
        <v>27</v>
      </c>
      <c r="C4">
        <v>64894</v>
      </c>
      <c r="D4" t="s">
        <v>35</v>
      </c>
      <c r="E4">
        <v>564564564</v>
      </c>
      <c r="F4">
        <v>-168.86559999999997</v>
      </c>
      <c r="G4" s="1">
        <v>0.52414209774066578</v>
      </c>
      <c r="H4">
        <v>169</v>
      </c>
      <c r="I4">
        <v>92</v>
      </c>
      <c r="J4">
        <v>0</v>
      </c>
      <c r="K4">
        <v>553</v>
      </c>
      <c r="L4">
        <v>169</v>
      </c>
      <c r="M4" t="s">
        <v>13</v>
      </c>
    </row>
    <row r="5" spans="1:13" x14ac:dyDescent="0.25">
      <c r="A5" t="s">
        <v>15</v>
      </c>
      <c r="B5" t="s">
        <v>28</v>
      </c>
      <c r="C5">
        <v>6545</v>
      </c>
      <c r="D5" t="s">
        <v>35</v>
      </c>
      <c r="E5">
        <v>564</v>
      </c>
      <c r="F5">
        <v>-151.47029999999995</v>
      </c>
      <c r="G5" s="1">
        <v>0.81870055703955014</v>
      </c>
      <c r="H5">
        <v>151</v>
      </c>
      <c r="I5">
        <v>0</v>
      </c>
      <c r="J5">
        <v>569</v>
      </c>
      <c r="K5">
        <v>722</v>
      </c>
      <c r="L5">
        <v>151</v>
      </c>
      <c r="M5" t="s">
        <v>12</v>
      </c>
    </row>
    <row r="6" spans="1:13" x14ac:dyDescent="0.25">
      <c r="A6" t="s">
        <v>15</v>
      </c>
      <c r="B6" t="s">
        <v>29</v>
      </c>
      <c r="C6">
        <v>64557</v>
      </c>
      <c r="D6" t="s">
        <v>35</v>
      </c>
      <c r="E6">
        <v>56489</v>
      </c>
      <c r="F6">
        <v>-122.43350000000567</v>
      </c>
      <c r="G6" s="1">
        <v>0.87172128807297211</v>
      </c>
      <c r="H6">
        <v>122</v>
      </c>
      <c r="I6">
        <v>136</v>
      </c>
      <c r="J6">
        <v>135</v>
      </c>
      <c r="K6">
        <v>588</v>
      </c>
      <c r="L6">
        <v>122</v>
      </c>
      <c r="M6" t="s">
        <v>11</v>
      </c>
    </row>
    <row r="7" spans="1:13" x14ac:dyDescent="0.25">
      <c r="A7" t="s">
        <v>15</v>
      </c>
      <c r="B7" t="s">
        <v>30</v>
      </c>
      <c r="C7">
        <v>6485</v>
      </c>
      <c r="D7" t="s">
        <v>35</v>
      </c>
      <c r="E7">
        <v>484</v>
      </c>
      <c r="F7">
        <v>-108.36680000000001</v>
      </c>
      <c r="G7" s="1">
        <v>0.72381251420864356</v>
      </c>
      <c r="H7">
        <v>108</v>
      </c>
      <c r="I7">
        <v>97</v>
      </c>
      <c r="J7">
        <v>90</v>
      </c>
      <c r="K7">
        <v>405</v>
      </c>
      <c r="L7">
        <v>108</v>
      </c>
      <c r="M7" t="s">
        <v>12</v>
      </c>
    </row>
    <row r="8" spans="1:13" x14ac:dyDescent="0.25">
      <c r="A8" t="s">
        <v>15</v>
      </c>
      <c r="B8" t="s">
        <v>31</v>
      </c>
      <c r="C8">
        <v>64</v>
      </c>
      <c r="D8" t="s">
        <v>35</v>
      </c>
      <c r="E8">
        <v>56456</v>
      </c>
      <c r="F8">
        <v>-75.235599999999977</v>
      </c>
      <c r="G8" s="1">
        <v>0.89725219587793881</v>
      </c>
      <c r="H8">
        <v>75</v>
      </c>
      <c r="I8">
        <v>3</v>
      </c>
      <c r="J8">
        <v>326</v>
      </c>
      <c r="K8">
        <v>563</v>
      </c>
      <c r="L8">
        <v>75</v>
      </c>
      <c r="M8" t="s">
        <v>12</v>
      </c>
    </row>
    <row r="9" spans="1:13" x14ac:dyDescent="0.25">
      <c r="A9" t="s">
        <v>16</v>
      </c>
      <c r="B9" t="s">
        <v>17</v>
      </c>
      <c r="C9">
        <v>1</v>
      </c>
      <c r="D9" t="s">
        <v>22</v>
      </c>
      <c r="E9">
        <v>1000</v>
      </c>
      <c r="F9">
        <v>-69.052199999999999</v>
      </c>
      <c r="G9" s="1">
        <v>0.70114026181096745</v>
      </c>
      <c r="H9">
        <v>69</v>
      </c>
      <c r="I9">
        <v>22</v>
      </c>
      <c r="J9">
        <v>70</v>
      </c>
      <c r="K9">
        <v>137</v>
      </c>
      <c r="L9">
        <v>69</v>
      </c>
      <c r="M9" t="s">
        <v>12</v>
      </c>
    </row>
    <row r="10" spans="1:13" x14ac:dyDescent="0.25">
      <c r="A10" t="s">
        <v>15</v>
      </c>
      <c r="B10" t="s">
        <v>32</v>
      </c>
      <c r="C10">
        <v>54566</v>
      </c>
      <c r="D10" t="s">
        <v>35</v>
      </c>
      <c r="E10">
        <v>46</v>
      </c>
      <c r="F10">
        <v>-58.219099999999997</v>
      </c>
      <c r="G10" s="1">
        <v>0.48578375910071714</v>
      </c>
      <c r="H10">
        <v>58</v>
      </c>
      <c r="I10">
        <v>84</v>
      </c>
      <c r="J10">
        <v>0</v>
      </c>
      <c r="K10">
        <v>110</v>
      </c>
      <c r="L10">
        <v>58</v>
      </c>
      <c r="M10" t="s">
        <v>11</v>
      </c>
    </row>
    <row r="11" spans="1:13" x14ac:dyDescent="0.25">
      <c r="A11" t="s">
        <v>16</v>
      </c>
      <c r="B11" t="s">
        <v>18</v>
      </c>
      <c r="C11">
        <v>2</v>
      </c>
      <c r="D11" t="s">
        <v>22</v>
      </c>
      <c r="E11">
        <v>1456</v>
      </c>
      <c r="F11">
        <v>-53.579900000000009</v>
      </c>
      <c r="G11" s="1">
        <v>0.76762978906660984</v>
      </c>
      <c r="H11">
        <v>54</v>
      </c>
      <c r="I11">
        <v>65</v>
      </c>
      <c r="J11">
        <v>45</v>
      </c>
      <c r="K11">
        <v>90</v>
      </c>
      <c r="L11">
        <v>54</v>
      </c>
      <c r="M11" t="s">
        <v>11</v>
      </c>
    </row>
    <row r="12" spans="1:13" x14ac:dyDescent="0.25">
      <c r="A12" t="s">
        <v>15</v>
      </c>
      <c r="B12" t="s">
        <v>34</v>
      </c>
      <c r="C12">
        <v>668855</v>
      </c>
      <c r="D12" t="s">
        <v>35</v>
      </c>
      <c r="E12">
        <v>464</v>
      </c>
      <c r="F12">
        <v>-29.942800000000005</v>
      </c>
      <c r="G12" s="1">
        <v>0.80162816643125734</v>
      </c>
      <c r="H12">
        <v>30</v>
      </c>
      <c r="I12">
        <v>60</v>
      </c>
      <c r="J12">
        <v>0</v>
      </c>
      <c r="K12">
        <v>214</v>
      </c>
      <c r="L12">
        <v>30</v>
      </c>
      <c r="M12" t="s">
        <v>11</v>
      </c>
    </row>
    <row r="13" spans="1:13" x14ac:dyDescent="0.25">
      <c r="A13" t="s">
        <v>16</v>
      </c>
      <c r="B13" t="s">
        <v>19</v>
      </c>
      <c r="C13">
        <v>3</v>
      </c>
      <c r="D13" t="s">
        <v>23</v>
      </c>
      <c r="E13">
        <v>5548</v>
      </c>
      <c r="F13">
        <v>-15.238100000000003</v>
      </c>
      <c r="G13" s="1">
        <v>0.57950058088034417</v>
      </c>
      <c r="H13">
        <v>15</v>
      </c>
      <c r="I13">
        <v>0</v>
      </c>
      <c r="J13">
        <v>0</v>
      </c>
      <c r="K13">
        <v>23</v>
      </c>
      <c r="L13">
        <v>15</v>
      </c>
      <c r="M13" t="s">
        <v>13</v>
      </c>
    </row>
    <row r="14" spans="1:13" x14ac:dyDescent="0.25">
      <c r="A14" t="s">
        <v>16</v>
      </c>
      <c r="B14" t="s">
        <v>20</v>
      </c>
      <c r="C14">
        <v>4</v>
      </c>
      <c r="D14" t="s">
        <v>22</v>
      </c>
      <c r="E14">
        <v>5548</v>
      </c>
      <c r="F14">
        <v>-14.860900000000001</v>
      </c>
      <c r="G14" s="1">
        <v>0.62718102200401893</v>
      </c>
      <c r="H14">
        <v>15</v>
      </c>
      <c r="I14">
        <v>36</v>
      </c>
      <c r="J14">
        <v>0</v>
      </c>
      <c r="K14">
        <v>18</v>
      </c>
      <c r="L14">
        <v>15</v>
      </c>
      <c r="M14" t="s">
        <v>11</v>
      </c>
    </row>
    <row r="15" spans="1:13" x14ac:dyDescent="0.25">
      <c r="A15" t="s">
        <v>15</v>
      </c>
      <c r="B15" t="s">
        <v>33</v>
      </c>
      <c r="C15">
        <v>55444</v>
      </c>
      <c r="D15" t="s">
        <v>35</v>
      </c>
      <c r="E15">
        <v>65456</v>
      </c>
      <c r="F15">
        <v>-13.771500000000003</v>
      </c>
      <c r="G15" s="1">
        <v>0.79061599629018642</v>
      </c>
      <c r="H15">
        <v>14</v>
      </c>
      <c r="I15">
        <v>30</v>
      </c>
      <c r="J15">
        <v>10</v>
      </c>
      <c r="K15">
        <v>20</v>
      </c>
      <c r="L15">
        <v>14</v>
      </c>
      <c r="M15" t="s">
        <v>11</v>
      </c>
    </row>
    <row r="16" spans="1:13" x14ac:dyDescent="0.25">
      <c r="A16" t="s">
        <v>16</v>
      </c>
      <c r="B16" t="s">
        <v>21</v>
      </c>
      <c r="C16">
        <v>5</v>
      </c>
      <c r="D16" t="s">
        <v>22</v>
      </c>
      <c r="E16">
        <v>6545</v>
      </c>
      <c r="F16">
        <v>-3.7834000000000003</v>
      </c>
      <c r="G16" s="1">
        <v>0.89986607875416191</v>
      </c>
      <c r="H16">
        <v>4</v>
      </c>
      <c r="I16">
        <v>5</v>
      </c>
      <c r="J16">
        <v>3</v>
      </c>
      <c r="K16">
        <v>13</v>
      </c>
      <c r="L16">
        <v>4</v>
      </c>
      <c r="M16" t="s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C1ED23-1EE2-499B-B9A8-36EE547171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Feuil4</vt:lpstr>
      <vt:lpstr>Power Query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JF</cp:lastModifiedBy>
  <dcterms:created xsi:type="dcterms:W3CDTF">2021-09-13T14:12:42Z</dcterms:created>
  <dcterms:modified xsi:type="dcterms:W3CDTF">2022-04-14T08:50:07Z</dcterms:modified>
</cp:coreProperties>
</file>