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FFC558C0-6B0C-4CB6-8C29-DEB188C25FAF}" xr6:coauthVersionLast="47" xr6:coauthVersionMax="47" xr10:uidLastSave="{00000000-0000-0000-0000-000000000000}"/>
  <bookViews>
    <workbookView xWindow="1680" yWindow="450" windowWidth="25575" windowHeight="15465" activeTab="1" xr2:uid="{00000000-000D-0000-FFFF-FFFF00000000}"/>
  </bookViews>
  <sheets>
    <sheet name="Export AM" sheetId="9" r:id="rId1"/>
    <sheet name="Export PM" sheetId="12" r:id="rId2"/>
    <sheet name="Production " sheetId="13" r:id="rId3"/>
    <sheet name="ASSISTANTES" sheetId="2" state="hidden" r:id="rId4"/>
  </sheets>
  <definedNames>
    <definedName name="_xlnm._FilterDatabase" localSheetId="0" hidden="1">'Export AM'!$A$1:$Y$667</definedName>
    <definedName name="_xlnm._FilterDatabase" localSheetId="1" hidden="1">'Export PM'!$A$1:$Y$643</definedName>
    <definedName name="ImageEditExcel">ImageEditExcel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643" i="12" l="1"/>
  <c r="Q643" i="12"/>
  <c r="Z643" i="12" s="1" a="1"/>
  <c r="Z643" i="12" s="1"/>
  <c r="Y642" i="12"/>
  <c r="Q642" i="12"/>
  <c r="Z642" i="12" s="1" a="1"/>
  <c r="Z642" i="12" s="1"/>
  <c r="Y641" i="12"/>
  <c r="Q641" i="12"/>
  <c r="Z641" i="12" s="1" a="1"/>
  <c r="Z641" i="12" s="1"/>
  <c r="Y640" i="12"/>
  <c r="Q640" i="12"/>
  <c r="Z640" i="12" s="1" a="1"/>
  <c r="Z640" i="12" s="1"/>
  <c r="Y639" i="12"/>
  <c r="Q639" i="12"/>
  <c r="Z639" i="12" s="1" a="1"/>
  <c r="Z639" i="12" s="1"/>
  <c r="Y638" i="12"/>
  <c r="Q638" i="12"/>
  <c r="Z638" i="12" s="1" a="1"/>
  <c r="Z638" i="12" s="1"/>
  <c r="Y637" i="12"/>
  <c r="Q637" i="12"/>
  <c r="Z637" i="12" s="1" a="1"/>
  <c r="Z637" i="12" s="1"/>
  <c r="Y636" i="12"/>
  <c r="Q636" i="12"/>
  <c r="Z636" i="12" s="1" a="1"/>
  <c r="Z636" i="12" s="1"/>
  <c r="Y635" i="12"/>
  <c r="Q635" i="12"/>
  <c r="Z635" i="12" s="1" a="1"/>
  <c r="Z635" i="12" s="1"/>
  <c r="Y634" i="12"/>
  <c r="Q634" i="12"/>
  <c r="Z634" i="12" s="1" a="1"/>
  <c r="Z634" i="12" s="1"/>
  <c r="Y633" i="12"/>
  <c r="Q633" i="12"/>
  <c r="Z633" i="12" s="1" a="1"/>
  <c r="Z633" i="12" s="1"/>
  <c r="Y632" i="12"/>
  <c r="Q632" i="12"/>
  <c r="Z632" i="12" s="1" a="1"/>
  <c r="Z632" i="12" s="1"/>
  <c r="Y631" i="12"/>
  <c r="Q631" i="12"/>
  <c r="Z631" i="12" s="1" a="1"/>
  <c r="Z631" i="12" s="1"/>
  <c r="Y630" i="12"/>
  <c r="Q630" i="12"/>
  <c r="Z630" i="12" s="1" a="1"/>
  <c r="Z630" i="12" s="1"/>
  <c r="Y629" i="12"/>
  <c r="Q629" i="12"/>
  <c r="Z629" i="12" s="1" a="1"/>
  <c r="Z629" i="12" s="1"/>
  <c r="Y628" i="12"/>
  <c r="Q628" i="12"/>
  <c r="Z628" i="12" s="1" a="1"/>
  <c r="Z628" i="12" s="1"/>
  <c r="Y627" i="12"/>
  <c r="Q627" i="12"/>
  <c r="Z627" i="12" s="1" a="1"/>
  <c r="Z627" i="12" s="1"/>
  <c r="Y626" i="12"/>
  <c r="Q626" i="12"/>
  <c r="Z626" i="12" s="1" a="1"/>
  <c r="Z626" i="12" s="1"/>
  <c r="Y625" i="12"/>
  <c r="Q625" i="12"/>
  <c r="Z625" i="12" s="1" a="1"/>
  <c r="Z625" i="12" s="1"/>
  <c r="Y624" i="12"/>
  <c r="Q624" i="12"/>
  <c r="Z624" i="12" s="1" a="1"/>
  <c r="Z624" i="12" s="1"/>
  <c r="Y623" i="12"/>
  <c r="Q623" i="12"/>
  <c r="Z623" i="12" s="1" a="1"/>
  <c r="Z623" i="12" s="1"/>
  <c r="Y622" i="12"/>
  <c r="Q622" i="12"/>
  <c r="Z622" i="12" s="1" a="1"/>
  <c r="Z622" i="12" s="1"/>
  <c r="Y621" i="12"/>
  <c r="Q621" i="12"/>
  <c r="Z621" i="12" s="1" a="1"/>
  <c r="Z621" i="12" s="1"/>
  <c r="Y620" i="12"/>
  <c r="Q620" i="12"/>
  <c r="Z620" i="12" s="1" a="1"/>
  <c r="Z620" i="12" s="1"/>
  <c r="Y619" i="12"/>
  <c r="Q619" i="12"/>
  <c r="Z619" i="12" s="1" a="1"/>
  <c r="Z619" i="12" s="1"/>
  <c r="Y618" i="12"/>
  <c r="Q618" i="12"/>
  <c r="Z618" i="12" s="1" a="1"/>
  <c r="Z618" i="12" s="1"/>
  <c r="Y617" i="12"/>
  <c r="Q617" i="12"/>
  <c r="Z617" i="12" s="1" a="1"/>
  <c r="Z617" i="12" s="1"/>
  <c r="Y616" i="12"/>
  <c r="Q616" i="12"/>
  <c r="Z616" i="12" s="1" a="1"/>
  <c r="Z616" i="12" s="1"/>
  <c r="Y615" i="12"/>
  <c r="Q615" i="12"/>
  <c r="Z615" i="12" s="1" a="1"/>
  <c r="Z615" i="12" s="1"/>
  <c r="Y614" i="12"/>
  <c r="Q614" i="12"/>
  <c r="Z614" i="12" s="1" a="1"/>
  <c r="Z614" i="12" s="1"/>
  <c r="Y613" i="12"/>
  <c r="Q613" i="12"/>
  <c r="Z613" i="12" s="1" a="1"/>
  <c r="Z613" i="12" s="1"/>
  <c r="Y612" i="12"/>
  <c r="Q612" i="12"/>
  <c r="Z612" i="12" s="1" a="1"/>
  <c r="Z612" i="12" s="1"/>
  <c r="Y611" i="12"/>
  <c r="Q611" i="12"/>
  <c r="Z611" i="12" s="1" a="1"/>
  <c r="Z611" i="12" s="1"/>
  <c r="Y610" i="12"/>
  <c r="Q610" i="12"/>
  <c r="Z610" i="12" s="1" a="1"/>
  <c r="Z610" i="12" s="1"/>
  <c r="Y609" i="12"/>
  <c r="Q609" i="12"/>
  <c r="Z609" i="12" s="1" a="1"/>
  <c r="Z609" i="12" s="1"/>
  <c r="Y608" i="12"/>
  <c r="Q608" i="12"/>
  <c r="Z608" i="12" s="1" a="1"/>
  <c r="Z608" i="12" s="1"/>
  <c r="Y607" i="12"/>
  <c r="Q607" i="12"/>
  <c r="Z607" i="12" s="1" a="1"/>
  <c r="Z607" i="12" s="1"/>
  <c r="Y606" i="12"/>
  <c r="Q606" i="12"/>
  <c r="Z606" i="12" s="1" a="1"/>
  <c r="Z606" i="12" s="1"/>
  <c r="Y605" i="12"/>
  <c r="Q605" i="12"/>
  <c r="Z605" i="12" s="1" a="1"/>
  <c r="Z605" i="12" s="1"/>
  <c r="Y604" i="12"/>
  <c r="Q604" i="12"/>
  <c r="Z604" i="12" s="1" a="1"/>
  <c r="Z604" i="12" s="1"/>
  <c r="Y603" i="12"/>
  <c r="Q603" i="12"/>
  <c r="Z603" i="12" s="1" a="1"/>
  <c r="Z603" i="12" s="1"/>
  <c r="Y602" i="12"/>
  <c r="Q602" i="12"/>
  <c r="Z602" i="12" s="1" a="1"/>
  <c r="Z602" i="12" s="1"/>
  <c r="Y601" i="12"/>
  <c r="Q601" i="12"/>
  <c r="Z601" i="12" s="1" a="1"/>
  <c r="Z601" i="12" s="1"/>
  <c r="Y600" i="12"/>
  <c r="Q600" i="12"/>
  <c r="Z600" i="12" s="1" a="1"/>
  <c r="Z600" i="12" s="1"/>
  <c r="Y599" i="12"/>
  <c r="Q599" i="12"/>
  <c r="Z599" i="12" s="1" a="1"/>
  <c r="Z599" i="12" s="1"/>
  <c r="Y598" i="12"/>
  <c r="Q598" i="12"/>
  <c r="Z598" i="12" s="1" a="1"/>
  <c r="Z598" i="12" s="1"/>
  <c r="Y597" i="12"/>
  <c r="Q597" i="12"/>
  <c r="Z597" i="12" s="1" a="1"/>
  <c r="Z597" i="12" s="1"/>
  <c r="Y596" i="12"/>
  <c r="Q596" i="12"/>
  <c r="Z596" i="12" s="1" a="1"/>
  <c r="Z596" i="12" s="1"/>
  <c r="Y595" i="12"/>
  <c r="Q595" i="12"/>
  <c r="Z595" i="12" s="1" a="1"/>
  <c r="Z595" i="12" s="1"/>
  <c r="Y594" i="12"/>
  <c r="Q594" i="12"/>
  <c r="Z594" i="12" s="1" a="1"/>
  <c r="Z594" i="12" s="1"/>
  <c r="Y593" i="12"/>
  <c r="Q593" i="12"/>
  <c r="Z593" i="12" s="1" a="1"/>
  <c r="Z593" i="12" s="1"/>
  <c r="Y592" i="12"/>
  <c r="Q592" i="12"/>
  <c r="Z592" i="12" s="1" a="1"/>
  <c r="Z592" i="12" s="1"/>
  <c r="Y591" i="12"/>
  <c r="Q591" i="12"/>
  <c r="Z591" i="12" s="1" a="1"/>
  <c r="Z591" i="12" s="1"/>
  <c r="Y590" i="12"/>
  <c r="Q590" i="12"/>
  <c r="Z590" i="12" s="1" a="1"/>
  <c r="Z590" i="12" s="1"/>
  <c r="Y589" i="12"/>
  <c r="Q589" i="12"/>
  <c r="Z589" i="12" s="1" a="1"/>
  <c r="Z589" i="12" s="1"/>
  <c r="Y588" i="12"/>
  <c r="Q588" i="12"/>
  <c r="Z588" i="12" s="1" a="1"/>
  <c r="Z588" i="12" s="1"/>
  <c r="Y587" i="12"/>
  <c r="Q587" i="12"/>
  <c r="Z587" i="12" s="1" a="1"/>
  <c r="Z587" i="12" s="1"/>
  <c r="Y586" i="12"/>
  <c r="Q586" i="12"/>
  <c r="Z586" i="12" s="1" a="1"/>
  <c r="Z586" i="12" s="1"/>
  <c r="Y585" i="12"/>
  <c r="Q585" i="12"/>
  <c r="Z585" i="12" s="1" a="1"/>
  <c r="Z585" i="12" s="1"/>
  <c r="Y584" i="12"/>
  <c r="Q584" i="12"/>
  <c r="Z584" i="12" s="1" a="1"/>
  <c r="Z584" i="12" s="1"/>
  <c r="Y583" i="12"/>
  <c r="Q583" i="12"/>
  <c r="Z583" i="12" s="1" a="1"/>
  <c r="Z583" i="12" s="1"/>
  <c r="Y582" i="12"/>
  <c r="Q582" i="12"/>
  <c r="Z582" i="12" s="1" a="1"/>
  <c r="Z582" i="12" s="1"/>
  <c r="Y581" i="12"/>
  <c r="Q581" i="12"/>
  <c r="Z581" i="12" s="1" a="1"/>
  <c r="Z581" i="12" s="1"/>
  <c r="Y580" i="12"/>
  <c r="Q580" i="12"/>
  <c r="Z580" i="12" s="1" a="1"/>
  <c r="Z580" i="12" s="1"/>
  <c r="Y579" i="12"/>
  <c r="Q579" i="12"/>
  <c r="Z579" i="12" s="1" a="1"/>
  <c r="Z579" i="12" s="1"/>
  <c r="Y578" i="12"/>
  <c r="Q578" i="12"/>
  <c r="Z578" i="12" s="1" a="1"/>
  <c r="Z578" i="12" s="1"/>
  <c r="Y577" i="12"/>
  <c r="Q577" i="12"/>
  <c r="Z577" i="12" s="1" a="1"/>
  <c r="Z577" i="12" s="1"/>
  <c r="Y576" i="12"/>
  <c r="Q576" i="12"/>
  <c r="Z576" i="12" s="1" a="1"/>
  <c r="Z576" i="12" s="1"/>
  <c r="Y575" i="12"/>
  <c r="Q575" i="12"/>
  <c r="Z575" i="12" s="1" a="1"/>
  <c r="Z575" i="12" s="1"/>
  <c r="Y574" i="12"/>
  <c r="Q574" i="12"/>
  <c r="Z574" i="12" s="1" a="1"/>
  <c r="Z574" i="12" s="1"/>
  <c r="Y573" i="12"/>
  <c r="Q573" i="12"/>
  <c r="Z573" i="12" s="1" a="1"/>
  <c r="Z573" i="12" s="1"/>
  <c r="Y572" i="12"/>
  <c r="Q572" i="12"/>
  <c r="Z572" i="12" s="1" a="1"/>
  <c r="Z572" i="12" s="1"/>
  <c r="Y571" i="12"/>
  <c r="Q571" i="12"/>
  <c r="Z571" i="12" s="1" a="1"/>
  <c r="Z571" i="12" s="1"/>
  <c r="Y570" i="12"/>
  <c r="Q570" i="12"/>
  <c r="Z570" i="12" s="1" a="1"/>
  <c r="Z570" i="12" s="1"/>
  <c r="Y569" i="12"/>
  <c r="Q569" i="12"/>
  <c r="Z569" i="12" s="1" a="1"/>
  <c r="Z569" i="12" s="1"/>
  <c r="Y568" i="12"/>
  <c r="Q568" i="12"/>
  <c r="Z568" i="12" s="1" a="1"/>
  <c r="Z568" i="12" s="1"/>
  <c r="Y567" i="12"/>
  <c r="Q567" i="12"/>
  <c r="Z567" i="12" s="1" a="1"/>
  <c r="Z567" i="12" s="1"/>
  <c r="Y566" i="12"/>
  <c r="Q566" i="12"/>
  <c r="Z566" i="12" s="1" a="1"/>
  <c r="Z566" i="12" s="1"/>
  <c r="Y565" i="12"/>
  <c r="Q565" i="12"/>
  <c r="Z565" i="12" s="1" a="1"/>
  <c r="Z565" i="12" s="1"/>
  <c r="Y564" i="12"/>
  <c r="Q564" i="12"/>
  <c r="Z564" i="12" s="1" a="1"/>
  <c r="Z564" i="12" s="1"/>
  <c r="Y563" i="12"/>
  <c r="Q563" i="12"/>
  <c r="Z563" i="12" s="1" a="1"/>
  <c r="Z563" i="12" s="1"/>
  <c r="Y562" i="12"/>
  <c r="Q562" i="12"/>
  <c r="Z562" i="12" s="1" a="1"/>
  <c r="Z562" i="12" s="1"/>
  <c r="Y561" i="12"/>
  <c r="Q561" i="12"/>
  <c r="Z561" i="12" s="1" a="1"/>
  <c r="Z561" i="12" s="1"/>
  <c r="Y560" i="12"/>
  <c r="Q560" i="12"/>
  <c r="Z560" i="12" s="1" a="1"/>
  <c r="Z560" i="12" s="1"/>
  <c r="Y559" i="12"/>
  <c r="Q559" i="12"/>
  <c r="Z559" i="12" s="1" a="1"/>
  <c r="Z559" i="12" s="1"/>
  <c r="Y558" i="12"/>
  <c r="Q558" i="12"/>
  <c r="Z558" i="12" s="1" a="1"/>
  <c r="Z558" i="12" s="1"/>
  <c r="Y557" i="12"/>
  <c r="Q557" i="12"/>
  <c r="Z557" i="12" s="1" a="1"/>
  <c r="Z557" i="12" s="1"/>
  <c r="Y556" i="12"/>
  <c r="Q556" i="12"/>
  <c r="Z556" i="12" s="1" a="1"/>
  <c r="Z556" i="12" s="1"/>
  <c r="Y555" i="12"/>
  <c r="Q555" i="12"/>
  <c r="Z555" i="12" s="1" a="1"/>
  <c r="Z555" i="12" s="1"/>
  <c r="Y554" i="12"/>
  <c r="Q554" i="12"/>
  <c r="Z554" i="12" s="1" a="1"/>
  <c r="Z554" i="12" s="1"/>
  <c r="Y553" i="12"/>
  <c r="Q553" i="12"/>
  <c r="Z553" i="12" s="1" a="1"/>
  <c r="Z553" i="12" s="1"/>
  <c r="Y552" i="12"/>
  <c r="Q552" i="12"/>
  <c r="Z552" i="12" s="1" a="1"/>
  <c r="Z552" i="12" s="1"/>
  <c r="Y551" i="12"/>
  <c r="Q551" i="12"/>
  <c r="Z551" i="12" s="1" a="1"/>
  <c r="Z551" i="12" s="1"/>
  <c r="Y550" i="12"/>
  <c r="Q550" i="12"/>
  <c r="Z550" i="12" s="1" a="1"/>
  <c r="Z550" i="12" s="1"/>
  <c r="Y549" i="12"/>
  <c r="Q549" i="12"/>
  <c r="Z549" i="12" s="1" a="1"/>
  <c r="Z549" i="12" s="1"/>
  <c r="Y548" i="12"/>
  <c r="Q548" i="12"/>
  <c r="Z548" i="12" s="1" a="1"/>
  <c r="Z548" i="12" s="1"/>
  <c r="Y547" i="12"/>
  <c r="Q547" i="12"/>
  <c r="Z547" i="12" s="1" a="1"/>
  <c r="Z547" i="12" s="1"/>
  <c r="Y546" i="12"/>
  <c r="Q546" i="12"/>
  <c r="Z546" i="12" s="1" a="1"/>
  <c r="Z546" i="12" s="1"/>
  <c r="Y545" i="12"/>
  <c r="Q545" i="12"/>
  <c r="Z545" i="12" s="1" a="1"/>
  <c r="Z545" i="12" s="1"/>
  <c r="Y544" i="12"/>
  <c r="Q544" i="12"/>
  <c r="Z544" i="12" s="1" a="1"/>
  <c r="Z544" i="12" s="1"/>
  <c r="Y543" i="12"/>
  <c r="Q543" i="12"/>
  <c r="Z543" i="12" s="1" a="1"/>
  <c r="Z543" i="12" s="1"/>
  <c r="Y542" i="12"/>
  <c r="Q542" i="12"/>
  <c r="Z542" i="12" s="1" a="1"/>
  <c r="Z542" i="12" s="1"/>
  <c r="Y541" i="12"/>
  <c r="Q541" i="12"/>
  <c r="Z541" i="12" s="1" a="1"/>
  <c r="Z541" i="12" s="1"/>
  <c r="Y540" i="12"/>
  <c r="Q540" i="12"/>
  <c r="Z540" i="12" s="1" a="1"/>
  <c r="Z540" i="12" s="1"/>
  <c r="Y539" i="12"/>
  <c r="Q539" i="12"/>
  <c r="Z539" i="12" s="1" a="1"/>
  <c r="Z539" i="12" s="1"/>
  <c r="Y538" i="12"/>
  <c r="Q538" i="12"/>
  <c r="Z538" i="12" s="1" a="1"/>
  <c r="Z538" i="12" s="1"/>
  <c r="Y537" i="12"/>
  <c r="Q537" i="12"/>
  <c r="Z537" i="12" s="1" a="1"/>
  <c r="Z537" i="12" s="1"/>
  <c r="Y536" i="12"/>
  <c r="Q536" i="12"/>
  <c r="Z536" i="12" s="1" a="1"/>
  <c r="Z536" i="12" s="1"/>
  <c r="Y535" i="12"/>
  <c r="Q535" i="12"/>
  <c r="Z535" i="12" s="1" a="1"/>
  <c r="Z535" i="12" s="1"/>
  <c r="Y534" i="12"/>
  <c r="Q534" i="12"/>
  <c r="Z534" i="12" s="1" a="1"/>
  <c r="Z534" i="12" s="1"/>
  <c r="Y533" i="12"/>
  <c r="Q533" i="12"/>
  <c r="Z533" i="12" s="1" a="1"/>
  <c r="Z533" i="12" s="1"/>
  <c r="Y532" i="12"/>
  <c r="Q532" i="12"/>
  <c r="Z532" i="12" s="1" a="1"/>
  <c r="Z532" i="12" s="1"/>
  <c r="Y531" i="12"/>
  <c r="Q531" i="12"/>
  <c r="Z531" i="12" s="1" a="1"/>
  <c r="Z531" i="12" s="1"/>
  <c r="Y530" i="12"/>
  <c r="Q530" i="12"/>
  <c r="Z530" i="12" s="1" a="1"/>
  <c r="Z530" i="12" s="1"/>
  <c r="Y529" i="12"/>
  <c r="Q529" i="12"/>
  <c r="Z529" i="12" s="1" a="1"/>
  <c r="Z529" i="12" s="1"/>
  <c r="Y528" i="12"/>
  <c r="Q528" i="12"/>
  <c r="Z528" i="12" s="1" a="1"/>
  <c r="Z528" i="12" s="1"/>
  <c r="Y527" i="12"/>
  <c r="Q527" i="12"/>
  <c r="Z527" i="12" s="1" a="1"/>
  <c r="Z527" i="12" s="1"/>
  <c r="Y526" i="12"/>
  <c r="Q526" i="12"/>
  <c r="Z526" i="12" s="1" a="1"/>
  <c r="Z526" i="12" s="1"/>
  <c r="Y525" i="12"/>
  <c r="Q525" i="12"/>
  <c r="Z525" i="12" s="1" a="1"/>
  <c r="Z525" i="12" s="1"/>
  <c r="Y524" i="12"/>
  <c r="Q524" i="12"/>
  <c r="Z524" i="12" s="1" a="1"/>
  <c r="Z524" i="12" s="1"/>
  <c r="Y523" i="12"/>
  <c r="Q523" i="12"/>
  <c r="Z523" i="12" s="1" a="1"/>
  <c r="Z523" i="12" s="1"/>
  <c r="Y522" i="12"/>
  <c r="Q522" i="12"/>
  <c r="Z522" i="12" s="1" a="1"/>
  <c r="Z522" i="12" s="1"/>
  <c r="Y521" i="12"/>
  <c r="Q521" i="12"/>
  <c r="Z521" i="12" s="1" a="1"/>
  <c r="Z521" i="12" s="1"/>
  <c r="Y520" i="12"/>
  <c r="Q520" i="12"/>
  <c r="Z520" i="12" s="1" a="1"/>
  <c r="Z520" i="12" s="1"/>
  <c r="Y519" i="12"/>
  <c r="Q519" i="12"/>
  <c r="Z519" i="12" s="1" a="1"/>
  <c r="Z519" i="12" s="1"/>
  <c r="Y518" i="12"/>
  <c r="Q518" i="12"/>
  <c r="Z518" i="12" s="1" a="1"/>
  <c r="Z518" i="12" s="1"/>
  <c r="Y517" i="12"/>
  <c r="Q517" i="12"/>
  <c r="Z517" i="12" s="1" a="1"/>
  <c r="Z517" i="12" s="1"/>
  <c r="Y516" i="12"/>
  <c r="Q516" i="12"/>
  <c r="Z516" i="12" s="1" a="1"/>
  <c r="Z516" i="12" s="1"/>
  <c r="Y515" i="12"/>
  <c r="Q515" i="12"/>
  <c r="Z515" i="12" s="1" a="1"/>
  <c r="Z515" i="12" s="1"/>
  <c r="Y514" i="12"/>
  <c r="Q514" i="12"/>
  <c r="Z514" i="12" s="1" a="1"/>
  <c r="Z514" i="12" s="1"/>
  <c r="Y513" i="12"/>
  <c r="Q513" i="12"/>
  <c r="Z513" i="12" s="1" a="1"/>
  <c r="Z513" i="12" s="1"/>
  <c r="Y512" i="12"/>
  <c r="Q512" i="12"/>
  <c r="Z512" i="12" s="1" a="1"/>
  <c r="Z512" i="12" s="1"/>
  <c r="Y511" i="12"/>
  <c r="Q511" i="12"/>
  <c r="Z511" i="12" s="1" a="1"/>
  <c r="Z511" i="12" s="1"/>
  <c r="Y510" i="12"/>
  <c r="Q510" i="12"/>
  <c r="Z510" i="12" s="1" a="1"/>
  <c r="Z510" i="12" s="1"/>
  <c r="Y509" i="12"/>
  <c r="Q509" i="12"/>
  <c r="Z509" i="12" s="1" a="1"/>
  <c r="Z509" i="12" s="1"/>
  <c r="Y508" i="12"/>
  <c r="Q508" i="12"/>
  <c r="Z508" i="12" s="1" a="1"/>
  <c r="Z508" i="12" s="1"/>
  <c r="Y507" i="12"/>
  <c r="Q507" i="12"/>
  <c r="Z507" i="12" s="1" a="1"/>
  <c r="Z507" i="12" s="1"/>
  <c r="Y506" i="12"/>
  <c r="Q506" i="12"/>
  <c r="Z506" i="12" s="1" a="1"/>
  <c r="Z506" i="12" s="1"/>
  <c r="Y505" i="12"/>
  <c r="Q505" i="12"/>
  <c r="Z505" i="12" s="1" a="1"/>
  <c r="Z505" i="12" s="1"/>
  <c r="Y504" i="12"/>
  <c r="Q504" i="12"/>
  <c r="Z504" i="12" s="1" a="1"/>
  <c r="Z504" i="12" s="1"/>
  <c r="Y503" i="12"/>
  <c r="Q503" i="12"/>
  <c r="Z503" i="12" s="1" a="1"/>
  <c r="Z503" i="12" s="1"/>
  <c r="Y502" i="12"/>
  <c r="Q502" i="12"/>
  <c r="Z502" i="12" s="1" a="1"/>
  <c r="Z502" i="12" s="1"/>
  <c r="Y501" i="12"/>
  <c r="Q501" i="12"/>
  <c r="Z501" i="12" s="1" a="1"/>
  <c r="Z501" i="12" s="1"/>
  <c r="Y500" i="12"/>
  <c r="Q500" i="12"/>
  <c r="Z500" i="12" s="1" a="1"/>
  <c r="Z500" i="12" s="1"/>
  <c r="Y499" i="12"/>
  <c r="Q499" i="12"/>
  <c r="Z499" i="12" s="1" a="1"/>
  <c r="Z499" i="12" s="1"/>
  <c r="Y498" i="12"/>
  <c r="Q498" i="12"/>
  <c r="Z498" i="12" s="1" a="1"/>
  <c r="Z498" i="12" s="1"/>
  <c r="Y497" i="12"/>
  <c r="Q497" i="12"/>
  <c r="Z497" i="12" s="1" a="1"/>
  <c r="Z497" i="12" s="1"/>
  <c r="Y496" i="12"/>
  <c r="Q496" i="12"/>
  <c r="Z496" i="12" s="1" a="1"/>
  <c r="Z496" i="12" s="1"/>
  <c r="Y495" i="12"/>
  <c r="Q495" i="12"/>
  <c r="Z495" i="12" s="1" a="1"/>
  <c r="Z495" i="12" s="1"/>
  <c r="Y494" i="12"/>
  <c r="Q494" i="12"/>
  <c r="Z494" i="12" s="1" a="1"/>
  <c r="Z494" i="12" s="1"/>
  <c r="Y493" i="12"/>
  <c r="Q493" i="12"/>
  <c r="Z493" i="12" s="1" a="1"/>
  <c r="Z493" i="12" s="1"/>
  <c r="Y492" i="12"/>
  <c r="Q492" i="12"/>
  <c r="Z492" i="12" s="1" a="1"/>
  <c r="Z492" i="12" s="1"/>
  <c r="Y491" i="12"/>
  <c r="Q491" i="12"/>
  <c r="Z491" i="12" s="1" a="1"/>
  <c r="Z491" i="12" s="1"/>
  <c r="Y490" i="12"/>
  <c r="Q490" i="12"/>
  <c r="Z490" i="12" s="1" a="1"/>
  <c r="Z490" i="12" s="1"/>
  <c r="Y489" i="12"/>
  <c r="Q489" i="12"/>
  <c r="Z489" i="12" s="1" a="1"/>
  <c r="Z489" i="12" s="1"/>
  <c r="Y488" i="12"/>
  <c r="Q488" i="12"/>
  <c r="Z488" i="12" s="1" a="1"/>
  <c r="Z488" i="12" s="1"/>
  <c r="Y487" i="12"/>
  <c r="Q487" i="12"/>
  <c r="Z487" i="12" s="1" a="1"/>
  <c r="Z487" i="12" s="1"/>
  <c r="Y486" i="12"/>
  <c r="Q486" i="12"/>
  <c r="Z486" i="12" s="1" a="1"/>
  <c r="Z486" i="12" s="1"/>
  <c r="Y485" i="12"/>
  <c r="Q485" i="12"/>
  <c r="Z485" i="12" s="1" a="1"/>
  <c r="Z485" i="12" s="1"/>
  <c r="Y484" i="12"/>
  <c r="Q484" i="12"/>
  <c r="Z484" i="12" s="1" a="1"/>
  <c r="Z484" i="12" s="1"/>
  <c r="Y483" i="12"/>
  <c r="Q483" i="12"/>
  <c r="Z483" i="12" s="1" a="1"/>
  <c r="Z483" i="12" s="1"/>
  <c r="Y482" i="12"/>
  <c r="Q482" i="12"/>
  <c r="Z482" i="12" s="1" a="1"/>
  <c r="Z482" i="12" s="1"/>
  <c r="Y481" i="12"/>
  <c r="Q481" i="12"/>
  <c r="Z481" i="12" s="1" a="1"/>
  <c r="Z481" i="12" s="1"/>
  <c r="Y480" i="12"/>
  <c r="Q480" i="12"/>
  <c r="Z480" i="12" s="1" a="1"/>
  <c r="Z480" i="12" s="1"/>
  <c r="Y479" i="12"/>
  <c r="Q479" i="12"/>
  <c r="Z479" i="12" s="1" a="1"/>
  <c r="Z479" i="12" s="1"/>
  <c r="Y478" i="12"/>
  <c r="Q478" i="12"/>
  <c r="Z478" i="12" s="1" a="1"/>
  <c r="Z478" i="12" s="1"/>
  <c r="Y477" i="12"/>
  <c r="Q477" i="12"/>
  <c r="Z477" i="12" s="1" a="1"/>
  <c r="Z477" i="12" s="1"/>
  <c r="Y476" i="12"/>
  <c r="Q476" i="12"/>
  <c r="Z476" i="12" s="1" a="1"/>
  <c r="Z476" i="12" s="1"/>
  <c r="Y475" i="12"/>
  <c r="Q475" i="12"/>
  <c r="Z475" i="12" s="1" a="1"/>
  <c r="Z475" i="12" s="1"/>
  <c r="Y474" i="12"/>
  <c r="Q474" i="12"/>
  <c r="Z474" i="12" s="1" a="1"/>
  <c r="Z474" i="12" s="1"/>
  <c r="Y473" i="12"/>
  <c r="Q473" i="12"/>
  <c r="Z473" i="12" s="1" a="1"/>
  <c r="Z473" i="12" s="1"/>
  <c r="Y472" i="12"/>
  <c r="Q472" i="12"/>
  <c r="Z472" i="12" s="1" a="1"/>
  <c r="Z472" i="12" s="1"/>
  <c r="Y471" i="12"/>
  <c r="Q471" i="12"/>
  <c r="Z471" i="12" s="1" a="1"/>
  <c r="Z471" i="12" s="1"/>
  <c r="Y470" i="12"/>
  <c r="Q470" i="12"/>
  <c r="Z470" i="12" s="1" a="1"/>
  <c r="Z470" i="12" s="1"/>
  <c r="Y469" i="12"/>
  <c r="Q469" i="12"/>
  <c r="Z469" i="12" s="1" a="1"/>
  <c r="Z469" i="12" s="1"/>
  <c r="Y468" i="12"/>
  <c r="Q468" i="12"/>
  <c r="Z468" i="12" s="1" a="1"/>
  <c r="Z468" i="12" s="1"/>
  <c r="Y467" i="12"/>
  <c r="Q467" i="12"/>
  <c r="Z467" i="12" s="1" a="1"/>
  <c r="Z467" i="12" s="1"/>
  <c r="Y466" i="12"/>
  <c r="Q466" i="12"/>
  <c r="Z466" i="12" s="1" a="1"/>
  <c r="Z466" i="12" s="1"/>
  <c r="Y465" i="12"/>
  <c r="Q465" i="12"/>
  <c r="Z465" i="12" s="1" a="1"/>
  <c r="Z465" i="12" s="1"/>
  <c r="Y464" i="12"/>
  <c r="Q464" i="12"/>
  <c r="Z464" i="12" s="1" a="1"/>
  <c r="Z464" i="12" s="1"/>
  <c r="Y463" i="12"/>
  <c r="Q463" i="12"/>
  <c r="Z463" i="12" s="1" a="1"/>
  <c r="Z463" i="12" s="1"/>
  <c r="Y462" i="12"/>
  <c r="Q462" i="12"/>
  <c r="Z462" i="12" s="1" a="1"/>
  <c r="Z462" i="12" s="1"/>
  <c r="Y461" i="12"/>
  <c r="Q461" i="12"/>
  <c r="Z461" i="12" s="1" a="1"/>
  <c r="Z461" i="12" s="1"/>
  <c r="Y460" i="12"/>
  <c r="Q460" i="12"/>
  <c r="Z460" i="12" s="1" a="1"/>
  <c r="Z460" i="12" s="1"/>
  <c r="Y459" i="12"/>
  <c r="Q459" i="12"/>
  <c r="Z459" i="12" s="1" a="1"/>
  <c r="Z459" i="12" s="1"/>
  <c r="Y458" i="12"/>
  <c r="Q458" i="12"/>
  <c r="Z458" i="12" s="1" a="1"/>
  <c r="Z458" i="12" s="1"/>
  <c r="Y457" i="12"/>
  <c r="Q457" i="12"/>
  <c r="Z457" i="12" s="1" a="1"/>
  <c r="Z457" i="12" s="1"/>
  <c r="Y456" i="12"/>
  <c r="Q456" i="12"/>
  <c r="Z456" i="12" s="1" a="1"/>
  <c r="Z456" i="12" s="1"/>
  <c r="Y455" i="12"/>
  <c r="Q455" i="12"/>
  <c r="Z455" i="12" s="1" a="1"/>
  <c r="Z455" i="12" s="1"/>
  <c r="Y454" i="12"/>
  <c r="Q454" i="12"/>
  <c r="Z454" i="12" s="1" a="1"/>
  <c r="Z454" i="12" s="1"/>
  <c r="Y453" i="12"/>
  <c r="Q453" i="12"/>
  <c r="Z453" i="12" s="1" a="1"/>
  <c r="Z453" i="12" s="1"/>
  <c r="Y452" i="12"/>
  <c r="Q452" i="12"/>
  <c r="Z452" i="12" s="1" a="1"/>
  <c r="Z452" i="12" s="1"/>
  <c r="Y451" i="12"/>
  <c r="Q451" i="12"/>
  <c r="Z451" i="12" s="1" a="1"/>
  <c r="Z451" i="12" s="1"/>
  <c r="Y450" i="12"/>
  <c r="Q450" i="12"/>
  <c r="Z450" i="12" s="1" a="1"/>
  <c r="Z450" i="12" s="1"/>
  <c r="Y449" i="12"/>
  <c r="Q449" i="12"/>
  <c r="Z449" i="12" s="1" a="1"/>
  <c r="Z449" i="12" s="1"/>
  <c r="Y448" i="12"/>
  <c r="Q448" i="12"/>
  <c r="Z448" i="12" s="1" a="1"/>
  <c r="Z448" i="12" s="1"/>
  <c r="Y447" i="12"/>
  <c r="Q447" i="12"/>
  <c r="Z447" i="12" s="1" a="1"/>
  <c r="Z447" i="12" s="1"/>
  <c r="Y446" i="12"/>
  <c r="Q446" i="12"/>
  <c r="Z446" i="12" s="1" a="1"/>
  <c r="Z446" i="12" s="1"/>
  <c r="Y445" i="12"/>
  <c r="Q445" i="12"/>
  <c r="Z445" i="12" s="1" a="1"/>
  <c r="Z445" i="12" s="1"/>
  <c r="Y444" i="12"/>
  <c r="Q444" i="12"/>
  <c r="Z444" i="12" s="1" a="1"/>
  <c r="Z444" i="12" s="1"/>
  <c r="Y443" i="12"/>
  <c r="Q443" i="12"/>
  <c r="Z443" i="12" s="1" a="1"/>
  <c r="Z443" i="12" s="1"/>
  <c r="Y442" i="12"/>
  <c r="Q442" i="12"/>
  <c r="Z442" i="12" s="1" a="1"/>
  <c r="Z442" i="12" s="1"/>
  <c r="Y441" i="12"/>
  <c r="Q441" i="12"/>
  <c r="Z441" i="12" s="1" a="1"/>
  <c r="Z441" i="12" s="1"/>
  <c r="Y440" i="12"/>
  <c r="Q440" i="12"/>
  <c r="Z440" i="12" s="1" a="1"/>
  <c r="Z440" i="12" s="1"/>
  <c r="Y439" i="12"/>
  <c r="Q439" i="12"/>
  <c r="Z439" i="12" s="1" a="1"/>
  <c r="Z439" i="12" s="1"/>
  <c r="Y438" i="12"/>
  <c r="Q438" i="12"/>
  <c r="Z438" i="12" s="1" a="1"/>
  <c r="Z438" i="12" s="1"/>
  <c r="Y437" i="12"/>
  <c r="Q437" i="12"/>
  <c r="Z437" i="12" s="1" a="1"/>
  <c r="Z437" i="12" s="1"/>
  <c r="Y436" i="12"/>
  <c r="Q436" i="12"/>
  <c r="Z436" i="12" s="1" a="1"/>
  <c r="Z436" i="12" s="1"/>
  <c r="Y435" i="12"/>
  <c r="Q435" i="12"/>
  <c r="Z435" i="12" s="1" a="1"/>
  <c r="Z435" i="12" s="1"/>
  <c r="Y434" i="12"/>
  <c r="Q434" i="12"/>
  <c r="Z434" i="12" s="1" a="1"/>
  <c r="Z434" i="12" s="1"/>
  <c r="Y433" i="12"/>
  <c r="Q433" i="12"/>
  <c r="Z433" i="12" s="1" a="1"/>
  <c r="Z433" i="12" s="1"/>
  <c r="Y432" i="12"/>
  <c r="Q432" i="12"/>
  <c r="Z432" i="12" s="1" a="1"/>
  <c r="Z432" i="12" s="1"/>
  <c r="Y431" i="12"/>
  <c r="Q431" i="12"/>
  <c r="Z431" i="12" s="1" a="1"/>
  <c r="Z431" i="12" s="1"/>
  <c r="Y430" i="12"/>
  <c r="Q430" i="12"/>
  <c r="Z430" i="12" s="1" a="1"/>
  <c r="Z430" i="12" s="1"/>
  <c r="Y429" i="12"/>
  <c r="Q429" i="12"/>
  <c r="Z429" i="12" s="1" a="1"/>
  <c r="Z429" i="12" s="1"/>
  <c r="Y428" i="12"/>
  <c r="Q428" i="12"/>
  <c r="Z428" i="12" s="1" a="1"/>
  <c r="Z428" i="12" s="1"/>
  <c r="Y427" i="12"/>
  <c r="Q427" i="12"/>
  <c r="Z427" i="12" s="1" a="1"/>
  <c r="Z427" i="12" s="1"/>
  <c r="Y426" i="12"/>
  <c r="Q426" i="12"/>
  <c r="Z426" i="12" s="1" a="1"/>
  <c r="Z426" i="12" s="1"/>
  <c r="Y425" i="12"/>
  <c r="Q425" i="12"/>
  <c r="Z425" i="12" s="1" a="1"/>
  <c r="Z425" i="12" s="1"/>
  <c r="Y424" i="12"/>
  <c r="Q424" i="12"/>
  <c r="Z424" i="12" s="1" a="1"/>
  <c r="Z424" i="12" s="1"/>
  <c r="Y423" i="12"/>
  <c r="Q423" i="12"/>
  <c r="Z423" i="12" s="1" a="1"/>
  <c r="Z423" i="12" s="1"/>
  <c r="Y422" i="12"/>
  <c r="Q422" i="12"/>
  <c r="Z422" i="12" s="1" a="1"/>
  <c r="Z422" i="12" s="1"/>
  <c r="Y421" i="12"/>
  <c r="Q421" i="12"/>
  <c r="Z421" i="12" s="1" a="1"/>
  <c r="Z421" i="12" s="1"/>
  <c r="Y420" i="12"/>
  <c r="Q420" i="12"/>
  <c r="Z420" i="12" s="1" a="1"/>
  <c r="Z420" i="12" s="1"/>
  <c r="Y419" i="12"/>
  <c r="Q419" i="12"/>
  <c r="Z419" i="12" s="1" a="1"/>
  <c r="Z419" i="12" s="1"/>
  <c r="Y418" i="12"/>
  <c r="Q418" i="12"/>
  <c r="Z418" i="12" s="1" a="1"/>
  <c r="Z418" i="12" s="1"/>
  <c r="Y417" i="12"/>
  <c r="Q417" i="12"/>
  <c r="Z417" i="12" s="1" a="1"/>
  <c r="Z417" i="12" s="1"/>
  <c r="Y416" i="12"/>
  <c r="Q416" i="12"/>
  <c r="Z416" i="12" s="1" a="1"/>
  <c r="Z416" i="12" s="1"/>
  <c r="Y415" i="12"/>
  <c r="Q415" i="12"/>
  <c r="Z415" i="12" s="1" a="1"/>
  <c r="Z415" i="12" s="1"/>
  <c r="Y414" i="12"/>
  <c r="Q414" i="12"/>
  <c r="Z414" i="12" s="1" a="1"/>
  <c r="Z414" i="12" s="1"/>
  <c r="Y413" i="12"/>
  <c r="Q413" i="12"/>
  <c r="Z413" i="12" s="1" a="1"/>
  <c r="Z413" i="12" s="1"/>
  <c r="Y412" i="12"/>
  <c r="Q412" i="12"/>
  <c r="Z412" i="12" s="1" a="1"/>
  <c r="Z412" i="12" s="1"/>
  <c r="Y411" i="12"/>
  <c r="Q411" i="12"/>
  <c r="Z411" i="12" s="1" a="1"/>
  <c r="Z411" i="12" s="1"/>
  <c r="Y410" i="12"/>
  <c r="Q410" i="12"/>
  <c r="Z410" i="12" s="1" a="1"/>
  <c r="Z410" i="12" s="1"/>
  <c r="Y409" i="12"/>
  <c r="Q409" i="12"/>
  <c r="Z409" i="12" s="1" a="1"/>
  <c r="Z409" i="12" s="1"/>
  <c r="Y408" i="12"/>
  <c r="Q408" i="12"/>
  <c r="Z408" i="12" s="1" a="1"/>
  <c r="Z408" i="12" s="1"/>
  <c r="Y407" i="12"/>
  <c r="Q407" i="12"/>
  <c r="Z407" i="12" s="1" a="1"/>
  <c r="Z407" i="12" s="1"/>
  <c r="Y406" i="12"/>
  <c r="Q406" i="12"/>
  <c r="Z406" i="12" s="1" a="1"/>
  <c r="Z406" i="12" s="1"/>
  <c r="Y405" i="12"/>
  <c r="Q405" i="12"/>
  <c r="Z405" i="12" s="1" a="1"/>
  <c r="Z405" i="12" s="1"/>
  <c r="Y404" i="12"/>
  <c r="Q404" i="12"/>
  <c r="Z404" i="12" s="1" a="1"/>
  <c r="Z404" i="12" s="1"/>
  <c r="Y403" i="12"/>
  <c r="Q403" i="12"/>
  <c r="Z403" i="12" s="1" a="1"/>
  <c r="Z403" i="12" s="1"/>
  <c r="Y402" i="12"/>
  <c r="Q402" i="12"/>
  <c r="Z402" i="12" s="1" a="1"/>
  <c r="Z402" i="12" s="1"/>
  <c r="Y401" i="12"/>
  <c r="Q401" i="12"/>
  <c r="Z401" i="12" s="1" a="1"/>
  <c r="Z401" i="12" s="1"/>
  <c r="Y400" i="12"/>
  <c r="Q400" i="12"/>
  <c r="Z400" i="12" s="1" a="1"/>
  <c r="Z400" i="12" s="1"/>
  <c r="Y399" i="12"/>
  <c r="Q399" i="12"/>
  <c r="Z399" i="12" s="1" a="1"/>
  <c r="Z399" i="12" s="1"/>
  <c r="Y398" i="12"/>
  <c r="Q398" i="12"/>
  <c r="Z398" i="12" s="1" a="1"/>
  <c r="Z398" i="12" s="1"/>
  <c r="Y397" i="12"/>
  <c r="Q397" i="12"/>
  <c r="Z397" i="12" s="1" a="1"/>
  <c r="Z397" i="12" s="1"/>
  <c r="Y396" i="12"/>
  <c r="Q396" i="12"/>
  <c r="Z396" i="12" s="1" a="1"/>
  <c r="Z396" i="12" s="1"/>
  <c r="Y395" i="12"/>
  <c r="Q395" i="12"/>
  <c r="Z395" i="12" s="1" a="1"/>
  <c r="Z395" i="12" s="1"/>
  <c r="Y394" i="12"/>
  <c r="Q394" i="12"/>
  <c r="Z394" i="12" s="1" a="1"/>
  <c r="Z394" i="12" s="1"/>
  <c r="Y393" i="12"/>
  <c r="Q393" i="12"/>
  <c r="Z393" i="12" s="1" a="1"/>
  <c r="Z393" i="12" s="1"/>
  <c r="Y392" i="12"/>
  <c r="Q392" i="12"/>
  <c r="Z392" i="12" s="1" a="1"/>
  <c r="Z392" i="12" s="1"/>
  <c r="Y391" i="12"/>
  <c r="Q391" i="12"/>
  <c r="Z391" i="12" s="1" a="1"/>
  <c r="Z391" i="12" s="1"/>
  <c r="Y390" i="12"/>
  <c r="Q390" i="12"/>
  <c r="Z390" i="12" s="1" a="1"/>
  <c r="Z390" i="12" s="1"/>
  <c r="Y389" i="12"/>
  <c r="Q389" i="12"/>
  <c r="Z389" i="12" s="1" a="1"/>
  <c r="Z389" i="12" s="1"/>
  <c r="Y388" i="12"/>
  <c r="Q388" i="12"/>
  <c r="Z388" i="12" s="1" a="1"/>
  <c r="Z388" i="12" s="1"/>
  <c r="Y387" i="12"/>
  <c r="Q387" i="12"/>
  <c r="Z387" i="12" s="1" a="1"/>
  <c r="Z387" i="12" s="1"/>
  <c r="Y386" i="12"/>
  <c r="Q386" i="12"/>
  <c r="Z386" i="12" s="1" a="1"/>
  <c r="Z386" i="12" s="1"/>
  <c r="Y385" i="12"/>
  <c r="Q385" i="12"/>
  <c r="Z385" i="12" s="1" a="1"/>
  <c r="Z385" i="12" s="1"/>
  <c r="Y384" i="12"/>
  <c r="Q384" i="12"/>
  <c r="Z384" i="12" s="1" a="1"/>
  <c r="Z384" i="12" s="1"/>
  <c r="Y383" i="12"/>
  <c r="Q383" i="12"/>
  <c r="Z383" i="12" s="1" a="1"/>
  <c r="Z383" i="12" s="1"/>
  <c r="Y382" i="12"/>
  <c r="Q382" i="12"/>
  <c r="Z382" i="12" s="1" a="1"/>
  <c r="Z382" i="12" s="1"/>
  <c r="Y381" i="12"/>
  <c r="Q381" i="12"/>
  <c r="Z381" i="12" s="1" a="1"/>
  <c r="Z381" i="12" s="1"/>
  <c r="Y380" i="12"/>
  <c r="Q380" i="12"/>
  <c r="Z380" i="12" s="1" a="1"/>
  <c r="Z380" i="12" s="1"/>
  <c r="Y379" i="12"/>
  <c r="Q379" i="12"/>
  <c r="Z379" i="12" s="1" a="1"/>
  <c r="Z379" i="12" s="1"/>
  <c r="Y378" i="12"/>
  <c r="Q378" i="12"/>
  <c r="Z378" i="12" s="1" a="1"/>
  <c r="Z378" i="12" s="1"/>
  <c r="Y377" i="12"/>
  <c r="Q377" i="12"/>
  <c r="Z377" i="12" s="1" a="1"/>
  <c r="Z377" i="12" s="1"/>
  <c r="Y376" i="12"/>
  <c r="Q376" i="12"/>
  <c r="Z376" i="12" s="1" a="1"/>
  <c r="Z376" i="12" s="1"/>
  <c r="Y375" i="12"/>
  <c r="Q375" i="12"/>
  <c r="Z375" i="12" s="1" a="1"/>
  <c r="Z375" i="12" s="1"/>
  <c r="Y374" i="12"/>
  <c r="Q374" i="12"/>
  <c r="Z374" i="12" s="1" a="1"/>
  <c r="Z374" i="12" s="1"/>
  <c r="Y373" i="12"/>
  <c r="Q373" i="12"/>
  <c r="Z373" i="12" s="1" a="1"/>
  <c r="Z373" i="12" s="1"/>
  <c r="Y372" i="12"/>
  <c r="Q372" i="12"/>
  <c r="Z372" i="12" s="1" a="1"/>
  <c r="Z372" i="12" s="1"/>
  <c r="Y371" i="12"/>
  <c r="Q371" i="12"/>
  <c r="Z371" i="12" s="1" a="1"/>
  <c r="Z371" i="12" s="1"/>
  <c r="Y370" i="12"/>
  <c r="Q370" i="12"/>
  <c r="Z370" i="12" s="1" a="1"/>
  <c r="Z370" i="12" s="1"/>
  <c r="Y369" i="12"/>
  <c r="Q369" i="12"/>
  <c r="Z369" i="12" s="1" a="1"/>
  <c r="Z369" i="12" s="1"/>
  <c r="Y368" i="12"/>
  <c r="Q368" i="12"/>
  <c r="Z368" i="12" s="1" a="1"/>
  <c r="Z368" i="12" s="1"/>
  <c r="Y367" i="12"/>
  <c r="Q367" i="12"/>
  <c r="Z367" i="12" s="1" a="1"/>
  <c r="Z367" i="12" s="1"/>
  <c r="Y366" i="12"/>
  <c r="Q366" i="12"/>
  <c r="Z366" i="12" s="1" a="1"/>
  <c r="Z366" i="12" s="1"/>
  <c r="Y365" i="12"/>
  <c r="Q365" i="12"/>
  <c r="Z365" i="12" s="1" a="1"/>
  <c r="Z365" i="12" s="1"/>
  <c r="Y364" i="12"/>
  <c r="Q364" i="12"/>
  <c r="Z364" i="12" s="1" a="1"/>
  <c r="Z364" i="12" s="1"/>
  <c r="Y363" i="12"/>
  <c r="Q363" i="12"/>
  <c r="Z363" i="12" s="1" a="1"/>
  <c r="Z363" i="12" s="1"/>
  <c r="Y362" i="12"/>
  <c r="Q362" i="12"/>
  <c r="Z362" i="12" s="1" a="1"/>
  <c r="Z362" i="12" s="1"/>
  <c r="Y361" i="12"/>
  <c r="Q361" i="12"/>
  <c r="Z361" i="12" s="1" a="1"/>
  <c r="Z361" i="12" s="1"/>
  <c r="Y360" i="12"/>
  <c r="Q360" i="12"/>
  <c r="Z360" i="12" s="1" a="1"/>
  <c r="Z360" i="12" s="1"/>
  <c r="Y359" i="12"/>
  <c r="Q359" i="12"/>
  <c r="Z359" i="12" s="1" a="1"/>
  <c r="Z359" i="12" s="1"/>
  <c r="Y358" i="12"/>
  <c r="Q358" i="12"/>
  <c r="Z358" i="12" s="1" a="1"/>
  <c r="Z358" i="12" s="1"/>
  <c r="Y357" i="12"/>
  <c r="Q357" i="12"/>
  <c r="Z357" i="12" s="1" a="1"/>
  <c r="Z357" i="12" s="1"/>
  <c r="Y356" i="12"/>
  <c r="Q356" i="12"/>
  <c r="Z356" i="12" s="1" a="1"/>
  <c r="Z356" i="12" s="1"/>
  <c r="Y355" i="12"/>
  <c r="Q355" i="12"/>
  <c r="Z355" i="12" s="1" a="1"/>
  <c r="Z355" i="12" s="1"/>
  <c r="Y354" i="12"/>
  <c r="Q354" i="12"/>
  <c r="Z354" i="12" s="1" a="1"/>
  <c r="Z354" i="12" s="1"/>
  <c r="Y353" i="12"/>
  <c r="Q353" i="12"/>
  <c r="Z353" i="12" s="1" a="1"/>
  <c r="Z353" i="12" s="1"/>
  <c r="Y352" i="12"/>
  <c r="Q352" i="12"/>
  <c r="Z352" i="12" s="1" a="1"/>
  <c r="Z352" i="12" s="1"/>
  <c r="Y351" i="12"/>
  <c r="Q351" i="12"/>
  <c r="Z351" i="12" s="1" a="1"/>
  <c r="Z351" i="12" s="1"/>
  <c r="Y350" i="12"/>
  <c r="Q350" i="12"/>
  <c r="Z350" i="12" s="1" a="1"/>
  <c r="Z350" i="12" s="1"/>
  <c r="Y349" i="12"/>
  <c r="Q349" i="12"/>
  <c r="Z349" i="12" s="1" a="1"/>
  <c r="Z349" i="12" s="1"/>
  <c r="Y348" i="12"/>
  <c r="Q348" i="12"/>
  <c r="Z348" i="12" s="1" a="1"/>
  <c r="Z348" i="12" s="1"/>
  <c r="Y347" i="12"/>
  <c r="Q347" i="12"/>
  <c r="Z347" i="12" s="1" a="1"/>
  <c r="Z347" i="12" s="1"/>
  <c r="Y346" i="12"/>
  <c r="Q346" i="12"/>
  <c r="Z346" i="12" s="1" a="1"/>
  <c r="Z346" i="12" s="1"/>
  <c r="Y345" i="12"/>
  <c r="Q345" i="12"/>
  <c r="Z345" i="12" s="1" a="1"/>
  <c r="Z345" i="12" s="1"/>
  <c r="Y344" i="12"/>
  <c r="Q344" i="12"/>
  <c r="Z344" i="12" s="1" a="1"/>
  <c r="Z344" i="12" s="1"/>
  <c r="Y343" i="12"/>
  <c r="Q343" i="12"/>
  <c r="Z343" i="12" s="1" a="1"/>
  <c r="Z343" i="12" s="1"/>
  <c r="Y342" i="12"/>
  <c r="Q342" i="12"/>
  <c r="Z342" i="12" s="1" a="1"/>
  <c r="Z342" i="12" s="1"/>
  <c r="Y341" i="12"/>
  <c r="Q341" i="12"/>
  <c r="Z341" i="12" s="1" a="1"/>
  <c r="Z341" i="12" s="1"/>
  <c r="Y340" i="12"/>
  <c r="Q340" i="12"/>
  <c r="Z340" i="12" s="1" a="1"/>
  <c r="Z340" i="12" s="1"/>
  <c r="Y339" i="12"/>
  <c r="Q339" i="12"/>
  <c r="Z339" i="12" s="1" a="1"/>
  <c r="Z339" i="12" s="1"/>
  <c r="Y338" i="12"/>
  <c r="Q338" i="12"/>
  <c r="Z338" i="12" s="1" a="1"/>
  <c r="Z338" i="12" s="1"/>
  <c r="Y337" i="12"/>
  <c r="Q337" i="12"/>
  <c r="Z337" i="12" s="1" a="1"/>
  <c r="Z337" i="12" s="1"/>
  <c r="Y336" i="12"/>
  <c r="Q336" i="12"/>
  <c r="Z336" i="12" s="1" a="1"/>
  <c r="Z336" i="12" s="1"/>
  <c r="Y335" i="12"/>
  <c r="Q335" i="12"/>
  <c r="Z335" i="12" s="1" a="1"/>
  <c r="Z335" i="12" s="1"/>
  <c r="Y334" i="12"/>
  <c r="Q334" i="12"/>
  <c r="Z334" i="12" s="1" a="1"/>
  <c r="Z334" i="12" s="1"/>
  <c r="Y333" i="12"/>
  <c r="Q333" i="12"/>
  <c r="Z333" i="12" s="1" a="1"/>
  <c r="Z333" i="12" s="1"/>
  <c r="Y332" i="12"/>
  <c r="Q332" i="12"/>
  <c r="Z332" i="12" s="1" a="1"/>
  <c r="Z332" i="12" s="1"/>
  <c r="Y331" i="12"/>
  <c r="Q331" i="12"/>
  <c r="Z331" i="12" s="1" a="1"/>
  <c r="Z331" i="12" s="1"/>
  <c r="Y330" i="12"/>
  <c r="Q330" i="12"/>
  <c r="Z330" i="12" s="1" a="1"/>
  <c r="Z330" i="12" s="1"/>
  <c r="Y329" i="12"/>
  <c r="Q329" i="12"/>
  <c r="Z329" i="12" s="1" a="1"/>
  <c r="Z329" i="12" s="1"/>
  <c r="Y328" i="12"/>
  <c r="Q328" i="12"/>
  <c r="Z328" i="12" s="1" a="1"/>
  <c r="Z328" i="12" s="1"/>
  <c r="Y327" i="12"/>
  <c r="Q327" i="12"/>
  <c r="Z327" i="12" s="1" a="1"/>
  <c r="Z327" i="12" s="1"/>
  <c r="Y326" i="12"/>
  <c r="Q326" i="12"/>
  <c r="Z326" i="12" s="1" a="1"/>
  <c r="Z326" i="12" s="1"/>
  <c r="Y325" i="12"/>
  <c r="Q325" i="12"/>
  <c r="Z325" i="12" s="1" a="1"/>
  <c r="Z325" i="12" s="1"/>
  <c r="Y324" i="12"/>
  <c r="Q324" i="12"/>
  <c r="Z324" i="12" s="1" a="1"/>
  <c r="Z324" i="12" s="1"/>
  <c r="Y323" i="12"/>
  <c r="Q323" i="12"/>
  <c r="Z323" i="12" s="1" a="1"/>
  <c r="Z323" i="12" s="1"/>
  <c r="Y322" i="12"/>
  <c r="Q322" i="12"/>
  <c r="Z322" i="12" s="1" a="1"/>
  <c r="Z322" i="12" s="1"/>
  <c r="Y321" i="12"/>
  <c r="Q321" i="12"/>
  <c r="Z321" i="12" s="1" a="1"/>
  <c r="Z321" i="12" s="1"/>
  <c r="Y320" i="12"/>
  <c r="Q320" i="12"/>
  <c r="Z320" i="12" s="1" a="1"/>
  <c r="Z320" i="12" s="1"/>
  <c r="Y319" i="12"/>
  <c r="Q319" i="12"/>
  <c r="Z319" i="12" s="1" a="1"/>
  <c r="Z319" i="12" s="1"/>
  <c r="Y318" i="12"/>
  <c r="Q318" i="12"/>
  <c r="Z318" i="12" s="1" a="1"/>
  <c r="Z318" i="12" s="1"/>
  <c r="Y317" i="12"/>
  <c r="Q317" i="12"/>
  <c r="Z317" i="12" s="1" a="1"/>
  <c r="Z317" i="12" s="1"/>
  <c r="Y316" i="12"/>
  <c r="Q316" i="12"/>
  <c r="Z316" i="12" s="1" a="1"/>
  <c r="Z316" i="12" s="1"/>
  <c r="Y315" i="12"/>
  <c r="Q315" i="12"/>
  <c r="Z315" i="12" s="1" a="1"/>
  <c r="Z315" i="12" s="1"/>
  <c r="Y314" i="12"/>
  <c r="Q314" i="12"/>
  <c r="Z314" i="12" s="1" a="1"/>
  <c r="Z314" i="12" s="1"/>
  <c r="Y313" i="12"/>
  <c r="Q313" i="12"/>
  <c r="Z313" i="12" s="1" a="1"/>
  <c r="Z313" i="12" s="1"/>
  <c r="Y312" i="12"/>
  <c r="Q312" i="12"/>
  <c r="Z312" i="12" s="1" a="1"/>
  <c r="Z312" i="12" s="1"/>
  <c r="Y311" i="12"/>
  <c r="Q311" i="12"/>
  <c r="Z311" i="12" s="1" a="1"/>
  <c r="Z311" i="12" s="1"/>
  <c r="Y310" i="12"/>
  <c r="Q310" i="12"/>
  <c r="Z310" i="12" s="1" a="1"/>
  <c r="Z310" i="12" s="1"/>
  <c r="Y309" i="12"/>
  <c r="Q309" i="12"/>
  <c r="Z309" i="12" s="1" a="1"/>
  <c r="Z309" i="12" s="1"/>
  <c r="Y308" i="12"/>
  <c r="Q308" i="12"/>
  <c r="Z308" i="12" s="1" a="1"/>
  <c r="Z308" i="12" s="1"/>
  <c r="Y307" i="12"/>
  <c r="Q307" i="12"/>
  <c r="Z307" i="12" s="1" a="1"/>
  <c r="Z307" i="12" s="1"/>
  <c r="Y306" i="12"/>
  <c r="Q306" i="12"/>
  <c r="Z306" i="12" s="1" a="1"/>
  <c r="Z306" i="12" s="1"/>
  <c r="Y305" i="12"/>
  <c r="Q305" i="12"/>
  <c r="Z305" i="12" s="1" a="1"/>
  <c r="Z305" i="12" s="1"/>
  <c r="Y304" i="12"/>
  <c r="Q304" i="12"/>
  <c r="Z304" i="12" s="1" a="1"/>
  <c r="Z304" i="12" s="1"/>
  <c r="Y303" i="12"/>
  <c r="Q303" i="12"/>
  <c r="Z303" i="12" s="1" a="1"/>
  <c r="Z303" i="12" s="1"/>
  <c r="Y302" i="12"/>
  <c r="Q302" i="12"/>
  <c r="Z302" i="12" s="1" a="1"/>
  <c r="Z302" i="12" s="1"/>
  <c r="Y301" i="12"/>
  <c r="Q301" i="12"/>
  <c r="Z301" i="12" s="1" a="1"/>
  <c r="Z301" i="12" s="1"/>
  <c r="Y300" i="12"/>
  <c r="Q300" i="12"/>
  <c r="Z300" i="12" s="1" a="1"/>
  <c r="Z300" i="12" s="1"/>
  <c r="Y299" i="12"/>
  <c r="Q299" i="12"/>
  <c r="Z299" i="12" s="1" a="1"/>
  <c r="Z299" i="12" s="1"/>
  <c r="Y298" i="12"/>
  <c r="Q298" i="12"/>
  <c r="Z298" i="12" s="1" a="1"/>
  <c r="Z298" i="12" s="1"/>
  <c r="Y297" i="12"/>
  <c r="Q297" i="12"/>
  <c r="Z297" i="12" s="1" a="1"/>
  <c r="Z297" i="12" s="1"/>
  <c r="Y296" i="12"/>
  <c r="Q296" i="12"/>
  <c r="Z296" i="12" s="1" a="1"/>
  <c r="Z296" i="12" s="1"/>
  <c r="Y295" i="12"/>
  <c r="Q295" i="12"/>
  <c r="Z295" i="12" s="1" a="1"/>
  <c r="Z295" i="12" s="1"/>
  <c r="Y294" i="12"/>
  <c r="Q294" i="12"/>
  <c r="Z294" i="12" s="1" a="1"/>
  <c r="Z294" i="12" s="1"/>
  <c r="Y293" i="12"/>
  <c r="Q293" i="12"/>
  <c r="Z293" i="12" s="1" a="1"/>
  <c r="Z293" i="12" s="1"/>
  <c r="Y292" i="12"/>
  <c r="Q292" i="12"/>
  <c r="Z292" i="12" s="1" a="1"/>
  <c r="Z292" i="12" s="1"/>
  <c r="Y291" i="12"/>
  <c r="Q291" i="12"/>
  <c r="Z291" i="12" s="1" a="1"/>
  <c r="Z291" i="12" s="1"/>
  <c r="Y290" i="12"/>
  <c r="Q290" i="12"/>
  <c r="Z290" i="12" s="1" a="1"/>
  <c r="Z290" i="12" s="1"/>
  <c r="Y289" i="12"/>
  <c r="Q289" i="12"/>
  <c r="Z289" i="12" s="1" a="1"/>
  <c r="Z289" i="12" s="1"/>
  <c r="Y288" i="12"/>
  <c r="Q288" i="12"/>
  <c r="Z288" i="12" s="1" a="1"/>
  <c r="Z288" i="12" s="1"/>
  <c r="Y287" i="12"/>
  <c r="Q287" i="12"/>
  <c r="Z287" i="12" s="1" a="1"/>
  <c r="Z287" i="12" s="1"/>
  <c r="Y286" i="12"/>
  <c r="Q286" i="12"/>
  <c r="Z286" i="12" s="1" a="1"/>
  <c r="Z286" i="12" s="1"/>
  <c r="Y285" i="12"/>
  <c r="Q285" i="12"/>
  <c r="Z285" i="12" s="1" a="1"/>
  <c r="Z285" i="12" s="1"/>
  <c r="Y284" i="12"/>
  <c r="Q284" i="12"/>
  <c r="Z284" i="12" s="1" a="1"/>
  <c r="Z284" i="12" s="1"/>
  <c r="Y283" i="12"/>
  <c r="Q283" i="12"/>
  <c r="Z283" i="12" s="1" a="1"/>
  <c r="Z283" i="12" s="1"/>
  <c r="Y282" i="12"/>
  <c r="Q282" i="12"/>
  <c r="Z282" i="12" s="1" a="1"/>
  <c r="Z282" i="12" s="1"/>
  <c r="Y281" i="12"/>
  <c r="Q281" i="12"/>
  <c r="Z281" i="12" s="1" a="1"/>
  <c r="Z281" i="12" s="1"/>
  <c r="Y280" i="12"/>
  <c r="Q280" i="12"/>
  <c r="Z280" i="12" s="1" a="1"/>
  <c r="Z280" i="12" s="1"/>
  <c r="Y279" i="12"/>
  <c r="Q279" i="12"/>
  <c r="Z279" i="12" s="1" a="1"/>
  <c r="Z279" i="12" s="1"/>
  <c r="Y278" i="12"/>
  <c r="Q278" i="12"/>
  <c r="Z278" i="12" s="1" a="1"/>
  <c r="Z278" i="12" s="1"/>
  <c r="Y277" i="12"/>
  <c r="Q277" i="12"/>
  <c r="Z277" i="12" s="1" a="1"/>
  <c r="Z277" i="12" s="1"/>
  <c r="Y276" i="12"/>
  <c r="Q276" i="12"/>
  <c r="Z276" i="12" s="1" a="1"/>
  <c r="Z276" i="12" s="1"/>
  <c r="Y275" i="12"/>
  <c r="Q275" i="12"/>
  <c r="Z275" i="12" s="1" a="1"/>
  <c r="Z275" i="12" s="1"/>
  <c r="Y274" i="12"/>
  <c r="Q274" i="12"/>
  <c r="Z274" i="12" s="1" a="1"/>
  <c r="Z274" i="12" s="1"/>
  <c r="Y273" i="12"/>
  <c r="Q273" i="12"/>
  <c r="Z273" i="12" s="1" a="1"/>
  <c r="Z273" i="12" s="1"/>
  <c r="Y272" i="12"/>
  <c r="Q272" i="12"/>
  <c r="Z272" i="12" s="1" a="1"/>
  <c r="Z272" i="12" s="1"/>
  <c r="Y271" i="12"/>
  <c r="Q271" i="12"/>
  <c r="Z271" i="12" s="1" a="1"/>
  <c r="Z271" i="12" s="1"/>
  <c r="Y270" i="12"/>
  <c r="Q270" i="12"/>
  <c r="Z270" i="12" s="1" a="1"/>
  <c r="Z270" i="12" s="1"/>
  <c r="Y269" i="12"/>
  <c r="Q269" i="12"/>
  <c r="Z269" i="12" s="1" a="1"/>
  <c r="Z269" i="12" s="1"/>
  <c r="Y268" i="12"/>
  <c r="Q268" i="12"/>
  <c r="Z268" i="12" s="1" a="1"/>
  <c r="Z268" i="12" s="1"/>
  <c r="Y267" i="12"/>
  <c r="Q267" i="12"/>
  <c r="Z267" i="12" s="1" a="1"/>
  <c r="Z267" i="12" s="1"/>
  <c r="Y266" i="12"/>
  <c r="Q266" i="12"/>
  <c r="Z266" i="12" s="1" a="1"/>
  <c r="Z266" i="12" s="1"/>
  <c r="Y265" i="12"/>
  <c r="Q265" i="12"/>
  <c r="Z265" i="12" s="1" a="1"/>
  <c r="Z265" i="12" s="1"/>
  <c r="Y264" i="12"/>
  <c r="Q264" i="12"/>
  <c r="Z264" i="12" s="1" a="1"/>
  <c r="Z264" i="12" s="1"/>
  <c r="Y263" i="12"/>
  <c r="Q263" i="12"/>
  <c r="Z263" i="12" s="1" a="1"/>
  <c r="Z263" i="12" s="1"/>
  <c r="Y262" i="12"/>
  <c r="Q262" i="12"/>
  <c r="Z262" i="12" s="1" a="1"/>
  <c r="Z262" i="12" s="1"/>
  <c r="Y261" i="12"/>
  <c r="Q261" i="12"/>
  <c r="Z261" i="12" s="1" a="1"/>
  <c r="Z261" i="12" s="1"/>
  <c r="Y260" i="12"/>
  <c r="Q260" i="12"/>
  <c r="Z260" i="12" s="1" a="1"/>
  <c r="Z260" i="12" s="1"/>
  <c r="Y259" i="12"/>
  <c r="Q259" i="12"/>
  <c r="Z259" i="12" s="1" a="1"/>
  <c r="Z259" i="12" s="1"/>
  <c r="Y258" i="12"/>
  <c r="Q258" i="12"/>
  <c r="Z258" i="12" s="1" a="1"/>
  <c r="Z258" i="12" s="1"/>
  <c r="Y257" i="12"/>
  <c r="Q257" i="12"/>
  <c r="Z257" i="12" s="1" a="1"/>
  <c r="Z257" i="12" s="1"/>
  <c r="Y256" i="12"/>
  <c r="Q256" i="12"/>
  <c r="Z256" i="12" s="1" a="1"/>
  <c r="Z256" i="12" s="1"/>
  <c r="Y255" i="12"/>
  <c r="Q255" i="12"/>
  <c r="Z255" i="12" s="1" a="1"/>
  <c r="Z255" i="12" s="1"/>
  <c r="Y254" i="12"/>
  <c r="Q254" i="12"/>
  <c r="Z254" i="12" s="1" a="1"/>
  <c r="Z254" i="12" s="1"/>
  <c r="Y253" i="12"/>
  <c r="Q253" i="12"/>
  <c r="Z253" i="12" s="1" a="1"/>
  <c r="Z253" i="12" s="1"/>
  <c r="Y252" i="12"/>
  <c r="Q252" i="12"/>
  <c r="Z252" i="12" s="1" a="1"/>
  <c r="Z252" i="12" s="1"/>
  <c r="Y251" i="12"/>
  <c r="Q251" i="12"/>
  <c r="Z251" i="12" s="1" a="1"/>
  <c r="Z251" i="12" s="1"/>
  <c r="Y250" i="12"/>
  <c r="Q250" i="12"/>
  <c r="Z250" i="12" s="1" a="1"/>
  <c r="Z250" i="12" s="1"/>
  <c r="Y249" i="12"/>
  <c r="Q249" i="12"/>
  <c r="Z249" i="12" s="1" a="1"/>
  <c r="Z249" i="12" s="1"/>
  <c r="Y248" i="12"/>
  <c r="Q248" i="12"/>
  <c r="Z248" i="12" s="1" a="1"/>
  <c r="Z248" i="12" s="1"/>
  <c r="Y247" i="12"/>
  <c r="Q247" i="12"/>
  <c r="Z247" i="12" s="1" a="1"/>
  <c r="Z247" i="12" s="1"/>
  <c r="Y246" i="12"/>
  <c r="Q246" i="12"/>
  <c r="Z246" i="12" s="1" a="1"/>
  <c r="Z246" i="12" s="1"/>
  <c r="Y245" i="12"/>
  <c r="Q245" i="12"/>
  <c r="Z245" i="12" s="1" a="1"/>
  <c r="Z245" i="12" s="1"/>
  <c r="Y244" i="12"/>
  <c r="Q244" i="12"/>
  <c r="Z244" i="12" s="1" a="1"/>
  <c r="Z244" i="12" s="1"/>
  <c r="Y243" i="12"/>
  <c r="Q243" i="12"/>
  <c r="Z243" i="12" s="1" a="1"/>
  <c r="Z243" i="12" s="1"/>
  <c r="Y242" i="12"/>
  <c r="Q242" i="12"/>
  <c r="Z242" i="12" s="1" a="1"/>
  <c r="Z242" i="12" s="1"/>
  <c r="Y241" i="12"/>
  <c r="Q241" i="12"/>
  <c r="Z241" i="12" s="1" a="1"/>
  <c r="Z241" i="12" s="1"/>
  <c r="Y240" i="12"/>
  <c r="Q240" i="12"/>
  <c r="Z240" i="12" s="1" a="1"/>
  <c r="Z240" i="12" s="1"/>
  <c r="Y239" i="12"/>
  <c r="Q239" i="12"/>
  <c r="Z239" i="12" s="1" a="1"/>
  <c r="Z239" i="12" s="1"/>
  <c r="Y238" i="12"/>
  <c r="Q238" i="12"/>
  <c r="Z238" i="12" s="1" a="1"/>
  <c r="Z238" i="12" s="1"/>
  <c r="Y237" i="12"/>
  <c r="Q237" i="12"/>
  <c r="Z237" i="12" s="1" a="1"/>
  <c r="Z237" i="12" s="1"/>
  <c r="Y236" i="12"/>
  <c r="Q236" i="12"/>
  <c r="Z236" i="12" s="1" a="1"/>
  <c r="Z236" i="12" s="1"/>
  <c r="Y235" i="12"/>
  <c r="Q235" i="12"/>
  <c r="Z235" i="12" s="1" a="1"/>
  <c r="Z235" i="12" s="1"/>
  <c r="Y234" i="12"/>
  <c r="Q234" i="12"/>
  <c r="Z234" i="12" s="1" a="1"/>
  <c r="Z234" i="12" s="1"/>
  <c r="Y233" i="12"/>
  <c r="Q233" i="12"/>
  <c r="Z233" i="12" s="1" a="1"/>
  <c r="Z233" i="12" s="1"/>
  <c r="Y232" i="12"/>
  <c r="Q232" i="12"/>
  <c r="Z232" i="12" s="1" a="1"/>
  <c r="Z232" i="12" s="1"/>
  <c r="Y231" i="12"/>
  <c r="Q231" i="12"/>
  <c r="Z231" i="12" s="1" a="1"/>
  <c r="Z231" i="12" s="1"/>
  <c r="Y230" i="12"/>
  <c r="Q230" i="12"/>
  <c r="Z230" i="12" s="1" a="1"/>
  <c r="Z230" i="12" s="1"/>
  <c r="Y229" i="12"/>
  <c r="Q229" i="12"/>
  <c r="Z229" i="12" s="1" a="1"/>
  <c r="Z229" i="12" s="1"/>
  <c r="Y228" i="12"/>
  <c r="Q228" i="12"/>
  <c r="Z228" i="12" s="1" a="1"/>
  <c r="Z228" i="12" s="1"/>
  <c r="Y227" i="12"/>
  <c r="Q227" i="12"/>
  <c r="Z227" i="12" s="1" a="1"/>
  <c r="Z227" i="12" s="1"/>
  <c r="Y226" i="12"/>
  <c r="Q226" i="12"/>
  <c r="Z226" i="12" s="1" a="1"/>
  <c r="Z226" i="12" s="1"/>
  <c r="Y225" i="12"/>
  <c r="Q225" i="12"/>
  <c r="Z225" i="12" s="1" a="1"/>
  <c r="Z225" i="12" s="1"/>
  <c r="Y224" i="12"/>
  <c r="Q224" i="12"/>
  <c r="Z224" i="12" s="1" a="1"/>
  <c r="Z224" i="12" s="1"/>
  <c r="Y223" i="12"/>
  <c r="Q223" i="12"/>
  <c r="Z223" i="12" s="1" a="1"/>
  <c r="Z223" i="12" s="1"/>
  <c r="Y222" i="12"/>
  <c r="Q222" i="12"/>
  <c r="Z222" i="12" s="1" a="1"/>
  <c r="Z222" i="12" s="1"/>
  <c r="Y221" i="12"/>
  <c r="Q221" i="12"/>
  <c r="Z221" i="12" s="1" a="1"/>
  <c r="Z221" i="12" s="1"/>
  <c r="Y220" i="12"/>
  <c r="Q220" i="12"/>
  <c r="Z220" i="12" s="1" a="1"/>
  <c r="Z220" i="12" s="1"/>
  <c r="Y219" i="12"/>
  <c r="Q219" i="12"/>
  <c r="Z219" i="12" s="1" a="1"/>
  <c r="Z219" i="12" s="1"/>
  <c r="Y218" i="12"/>
  <c r="Q218" i="12"/>
  <c r="Z218" i="12" s="1" a="1"/>
  <c r="Z218" i="12" s="1"/>
  <c r="Y217" i="12"/>
  <c r="Q217" i="12"/>
  <c r="Z217" i="12" s="1" a="1"/>
  <c r="Z217" i="12" s="1"/>
  <c r="Y216" i="12"/>
  <c r="Q216" i="12"/>
  <c r="Z216" i="12" s="1" a="1"/>
  <c r="Z216" i="12" s="1"/>
  <c r="Y215" i="12"/>
  <c r="Q215" i="12"/>
  <c r="Z215" i="12" s="1" a="1"/>
  <c r="Z215" i="12" s="1"/>
  <c r="Y214" i="12"/>
  <c r="Q214" i="12"/>
  <c r="Z214" i="12" s="1" a="1"/>
  <c r="Z214" i="12" s="1"/>
  <c r="Y213" i="12"/>
  <c r="Q213" i="12"/>
  <c r="Z213" i="12" s="1" a="1"/>
  <c r="Z213" i="12" s="1"/>
  <c r="Y212" i="12"/>
  <c r="Q212" i="12"/>
  <c r="Z212" i="12" s="1" a="1"/>
  <c r="Z212" i="12" s="1"/>
  <c r="Y211" i="12"/>
  <c r="Q211" i="12"/>
  <c r="Z211" i="12" s="1" a="1"/>
  <c r="Z211" i="12" s="1"/>
  <c r="Y210" i="12"/>
  <c r="Q210" i="12"/>
  <c r="Z210" i="12" s="1" a="1"/>
  <c r="Z210" i="12" s="1"/>
  <c r="Y209" i="12"/>
  <c r="Q209" i="12"/>
  <c r="Z209" i="12" s="1" a="1"/>
  <c r="Z209" i="12" s="1"/>
  <c r="Y208" i="12"/>
  <c r="Q208" i="12"/>
  <c r="Z208" i="12" s="1" a="1"/>
  <c r="Z208" i="12" s="1"/>
  <c r="Y207" i="12"/>
  <c r="Q207" i="12"/>
  <c r="Z207" i="12" s="1" a="1"/>
  <c r="Z207" i="12" s="1"/>
  <c r="Y206" i="12"/>
  <c r="Q206" i="12"/>
  <c r="Z206" i="12" s="1" a="1"/>
  <c r="Z206" i="12" s="1"/>
  <c r="Y205" i="12"/>
  <c r="Q205" i="12"/>
  <c r="Z205" i="12" s="1" a="1"/>
  <c r="Z205" i="12" s="1"/>
  <c r="Y204" i="12"/>
  <c r="Q204" i="12"/>
  <c r="Z204" i="12" s="1" a="1"/>
  <c r="Z204" i="12" s="1"/>
  <c r="Y203" i="12"/>
  <c r="Q203" i="12"/>
  <c r="Z203" i="12" s="1" a="1"/>
  <c r="Z203" i="12" s="1"/>
  <c r="Y202" i="12"/>
  <c r="Q202" i="12"/>
  <c r="Z202" i="12" s="1" a="1"/>
  <c r="Z202" i="12" s="1"/>
  <c r="Y201" i="12"/>
  <c r="Q201" i="12"/>
  <c r="Z201" i="12" s="1" a="1"/>
  <c r="Z201" i="12" s="1"/>
  <c r="Y200" i="12"/>
  <c r="Q200" i="12"/>
  <c r="Z200" i="12" s="1" a="1"/>
  <c r="Z200" i="12" s="1"/>
  <c r="Y199" i="12"/>
  <c r="Q199" i="12"/>
  <c r="Z199" i="12" s="1" a="1"/>
  <c r="Z199" i="12" s="1"/>
  <c r="Y198" i="12"/>
  <c r="Q198" i="12"/>
  <c r="Z198" i="12" s="1" a="1"/>
  <c r="Z198" i="12" s="1"/>
  <c r="Y197" i="12"/>
  <c r="Q197" i="12"/>
  <c r="Z197" i="12" s="1" a="1"/>
  <c r="Z197" i="12" s="1"/>
  <c r="Y196" i="12"/>
  <c r="Q196" i="12"/>
  <c r="Z196" i="12" s="1" a="1"/>
  <c r="Z196" i="12" s="1"/>
  <c r="Y195" i="12"/>
  <c r="Q195" i="12"/>
  <c r="Z195" i="12" s="1" a="1"/>
  <c r="Z195" i="12" s="1"/>
  <c r="Y194" i="12"/>
  <c r="Q194" i="12"/>
  <c r="Z194" i="12" s="1" a="1"/>
  <c r="Z194" i="12" s="1"/>
  <c r="Y193" i="12"/>
  <c r="Q193" i="12"/>
  <c r="Z193" i="12" s="1" a="1"/>
  <c r="Z193" i="12" s="1"/>
  <c r="Y192" i="12"/>
  <c r="Q192" i="12"/>
  <c r="Z192" i="12" s="1" a="1"/>
  <c r="Z192" i="12" s="1"/>
  <c r="Y191" i="12"/>
  <c r="Q191" i="12"/>
  <c r="Z191" i="12" s="1" a="1"/>
  <c r="Z191" i="12" s="1"/>
  <c r="Y190" i="12"/>
  <c r="Q190" i="12"/>
  <c r="Z190" i="12" s="1" a="1"/>
  <c r="Z190" i="12" s="1"/>
  <c r="Y189" i="12"/>
  <c r="Q189" i="12"/>
  <c r="Z189" i="12" s="1" a="1"/>
  <c r="Z189" i="12" s="1"/>
  <c r="Y188" i="12"/>
  <c r="Q188" i="12"/>
  <c r="Z188" i="12" s="1" a="1"/>
  <c r="Z188" i="12" s="1"/>
  <c r="Y187" i="12"/>
  <c r="Q187" i="12"/>
  <c r="Z187" i="12" s="1" a="1"/>
  <c r="Z187" i="12" s="1"/>
  <c r="Y186" i="12"/>
  <c r="Q186" i="12"/>
  <c r="Z186" i="12" s="1" a="1"/>
  <c r="Z186" i="12" s="1"/>
  <c r="Y185" i="12"/>
  <c r="Q185" i="12"/>
  <c r="Z185" i="12" s="1" a="1"/>
  <c r="Z185" i="12" s="1"/>
  <c r="Y184" i="12"/>
  <c r="Q184" i="12"/>
  <c r="Z184" i="12" s="1" a="1"/>
  <c r="Z184" i="12" s="1"/>
  <c r="Y183" i="12"/>
  <c r="Q183" i="12"/>
  <c r="Z183" i="12" s="1" a="1"/>
  <c r="Z183" i="12" s="1"/>
  <c r="Y182" i="12"/>
  <c r="Q182" i="12"/>
  <c r="Z182" i="12" s="1" a="1"/>
  <c r="Z182" i="12" s="1"/>
  <c r="Y181" i="12"/>
  <c r="Q181" i="12"/>
  <c r="Z181" i="12" s="1" a="1"/>
  <c r="Z181" i="12" s="1"/>
  <c r="Y180" i="12"/>
  <c r="Q180" i="12"/>
  <c r="Z180" i="12" s="1" a="1"/>
  <c r="Z180" i="12" s="1"/>
  <c r="Y179" i="12"/>
  <c r="Q179" i="12"/>
  <c r="Z179" i="12" s="1" a="1"/>
  <c r="Z179" i="12" s="1"/>
  <c r="Y178" i="12"/>
  <c r="Q178" i="12"/>
  <c r="Z178" i="12" s="1" a="1"/>
  <c r="Z178" i="12" s="1"/>
  <c r="Y177" i="12"/>
  <c r="Q177" i="12"/>
  <c r="Z177" i="12" s="1" a="1"/>
  <c r="Z177" i="12" s="1"/>
  <c r="Y176" i="12"/>
  <c r="Q176" i="12"/>
  <c r="Z176" i="12" s="1" a="1"/>
  <c r="Z176" i="12" s="1"/>
  <c r="Y175" i="12"/>
  <c r="Q175" i="12"/>
  <c r="Z175" i="12" s="1" a="1"/>
  <c r="Z175" i="12" s="1"/>
  <c r="Y174" i="12"/>
  <c r="Q174" i="12"/>
  <c r="Z174" i="12" s="1" a="1"/>
  <c r="Z174" i="12" s="1"/>
  <c r="Y173" i="12"/>
  <c r="Q173" i="12"/>
  <c r="Z173" i="12" s="1" a="1"/>
  <c r="Z173" i="12" s="1"/>
  <c r="Y172" i="12"/>
  <c r="Q172" i="12"/>
  <c r="Z172" i="12" s="1" a="1"/>
  <c r="Z172" i="12" s="1"/>
  <c r="Y171" i="12"/>
  <c r="Q171" i="12"/>
  <c r="Z171" i="12" s="1" a="1"/>
  <c r="Z171" i="12" s="1"/>
  <c r="Y170" i="12"/>
  <c r="Q170" i="12"/>
  <c r="Z170" i="12" s="1" a="1"/>
  <c r="Z170" i="12" s="1"/>
  <c r="Y169" i="12"/>
  <c r="Q169" i="12"/>
  <c r="Z169" i="12" s="1" a="1"/>
  <c r="Z169" i="12" s="1"/>
  <c r="Y168" i="12"/>
  <c r="Q168" i="12"/>
  <c r="Z168" i="12" s="1" a="1"/>
  <c r="Z168" i="12" s="1"/>
  <c r="Y167" i="12"/>
  <c r="Q167" i="12"/>
  <c r="Z167" i="12" s="1" a="1"/>
  <c r="Z167" i="12" s="1"/>
  <c r="Y166" i="12"/>
  <c r="Q166" i="12"/>
  <c r="Z166" i="12" s="1" a="1"/>
  <c r="Z166" i="12" s="1"/>
  <c r="Y165" i="12"/>
  <c r="Q165" i="12"/>
  <c r="Z165" i="12" s="1" a="1"/>
  <c r="Z165" i="12" s="1"/>
  <c r="Y164" i="12"/>
  <c r="Q164" i="12"/>
  <c r="Z164" i="12" s="1" a="1"/>
  <c r="Z164" i="12" s="1"/>
  <c r="Y163" i="12"/>
  <c r="Q163" i="12"/>
  <c r="Z163" i="12" s="1" a="1"/>
  <c r="Z163" i="12" s="1"/>
  <c r="Y162" i="12"/>
  <c r="Q162" i="12"/>
  <c r="Z162" i="12" s="1" a="1"/>
  <c r="Z162" i="12" s="1"/>
  <c r="Y161" i="12"/>
  <c r="Q161" i="12"/>
  <c r="Z161" i="12" s="1" a="1"/>
  <c r="Z161" i="12" s="1"/>
  <c r="Y160" i="12"/>
  <c r="Q160" i="12"/>
  <c r="Z160" i="12" s="1" a="1"/>
  <c r="Z160" i="12" s="1"/>
  <c r="Y159" i="12"/>
  <c r="Q159" i="12"/>
  <c r="Z159" i="12" s="1" a="1"/>
  <c r="Z159" i="12" s="1"/>
  <c r="Y158" i="12"/>
  <c r="Q158" i="12"/>
  <c r="Z158" i="12" s="1" a="1"/>
  <c r="Z158" i="12" s="1"/>
  <c r="Y157" i="12"/>
  <c r="Q157" i="12"/>
  <c r="Z157" i="12" s="1" a="1"/>
  <c r="Z157" i="12" s="1"/>
  <c r="Y156" i="12"/>
  <c r="Q156" i="12"/>
  <c r="Z156" i="12" s="1" a="1"/>
  <c r="Z156" i="12" s="1"/>
  <c r="Y155" i="12"/>
  <c r="Q155" i="12"/>
  <c r="Z155" i="12" s="1" a="1"/>
  <c r="Z155" i="12" s="1"/>
  <c r="Y154" i="12"/>
  <c r="Q154" i="12"/>
  <c r="Z154" i="12" s="1" a="1"/>
  <c r="Z154" i="12" s="1"/>
  <c r="Y153" i="12"/>
  <c r="Q153" i="12"/>
  <c r="Z153" i="12" s="1" a="1"/>
  <c r="Z153" i="12" s="1"/>
  <c r="Y152" i="12"/>
  <c r="Q152" i="12"/>
  <c r="Z152" i="12" s="1" a="1"/>
  <c r="Z152" i="12" s="1"/>
  <c r="Y151" i="12"/>
  <c r="Q151" i="12"/>
  <c r="Z151" i="12" s="1" a="1"/>
  <c r="Z151" i="12" s="1"/>
  <c r="Y150" i="12"/>
  <c r="Q150" i="12"/>
  <c r="Z150" i="12" s="1" a="1"/>
  <c r="Z150" i="12" s="1"/>
  <c r="Y149" i="12"/>
  <c r="Q149" i="12"/>
  <c r="Z149" i="12" s="1" a="1"/>
  <c r="Z149" i="12" s="1"/>
  <c r="Y148" i="12"/>
  <c r="Q148" i="12"/>
  <c r="Z148" i="12" s="1" a="1"/>
  <c r="Z148" i="12" s="1"/>
  <c r="Y147" i="12"/>
  <c r="Q147" i="12"/>
  <c r="Z147" i="12" s="1" a="1"/>
  <c r="Z147" i="12" s="1"/>
  <c r="Y146" i="12"/>
  <c r="Q146" i="12"/>
  <c r="Z146" i="12" s="1" a="1"/>
  <c r="Z146" i="12" s="1"/>
  <c r="Y145" i="12"/>
  <c r="Q145" i="12"/>
  <c r="Z145" i="12" s="1" a="1"/>
  <c r="Z145" i="12" s="1"/>
  <c r="Y144" i="12"/>
  <c r="Q144" i="12"/>
  <c r="Z144" i="12" s="1" a="1"/>
  <c r="Z144" i="12" s="1"/>
  <c r="Y143" i="12"/>
  <c r="Q143" i="12"/>
  <c r="Z143" i="12" s="1" a="1"/>
  <c r="Z143" i="12" s="1"/>
  <c r="Y142" i="12"/>
  <c r="Q142" i="12"/>
  <c r="Z142" i="12" s="1" a="1"/>
  <c r="Z142" i="12" s="1"/>
  <c r="Y141" i="12"/>
  <c r="Q141" i="12"/>
  <c r="Z141" i="12" s="1" a="1"/>
  <c r="Z141" i="12" s="1"/>
  <c r="Y140" i="12"/>
  <c r="Q140" i="12"/>
  <c r="Z140" i="12" s="1" a="1"/>
  <c r="Z140" i="12" s="1"/>
  <c r="Y139" i="12"/>
  <c r="Q139" i="12"/>
  <c r="Z139" i="12" s="1" a="1"/>
  <c r="Z139" i="12" s="1"/>
  <c r="Y138" i="12"/>
  <c r="Q138" i="12"/>
  <c r="Z138" i="12" s="1" a="1"/>
  <c r="Z138" i="12" s="1"/>
  <c r="Y137" i="12"/>
  <c r="Q137" i="12"/>
  <c r="Z137" i="12" s="1" a="1"/>
  <c r="Z137" i="12" s="1"/>
  <c r="Y136" i="12"/>
  <c r="Q136" i="12"/>
  <c r="Z136" i="12" s="1" a="1"/>
  <c r="Z136" i="12" s="1"/>
  <c r="Y135" i="12"/>
  <c r="Q135" i="12"/>
  <c r="Z135" i="12" s="1" a="1"/>
  <c r="Z135" i="12" s="1"/>
  <c r="Y134" i="12"/>
  <c r="Q134" i="12"/>
  <c r="Z134" i="12" s="1" a="1"/>
  <c r="Z134" i="12" s="1"/>
  <c r="Y133" i="12"/>
  <c r="Q133" i="12"/>
  <c r="Z133" i="12" s="1" a="1"/>
  <c r="Z133" i="12" s="1"/>
  <c r="Y132" i="12"/>
  <c r="Q132" i="12"/>
  <c r="Z132" i="12" s="1" a="1"/>
  <c r="Z132" i="12" s="1"/>
  <c r="Y131" i="12"/>
  <c r="Q131" i="12"/>
  <c r="Z131" i="12" s="1" a="1"/>
  <c r="Z131" i="12" s="1"/>
  <c r="Y130" i="12"/>
  <c r="Q130" i="12"/>
  <c r="Z130" i="12" s="1" a="1"/>
  <c r="Z130" i="12" s="1"/>
  <c r="Y129" i="12"/>
  <c r="Q129" i="12"/>
  <c r="Z129" i="12" s="1" a="1"/>
  <c r="Z129" i="12" s="1"/>
  <c r="Y128" i="12"/>
  <c r="Q128" i="12"/>
  <c r="Z128" i="12" s="1" a="1"/>
  <c r="Z128" i="12" s="1"/>
  <c r="Y127" i="12"/>
  <c r="Q127" i="12"/>
  <c r="Z127" i="12" s="1" a="1"/>
  <c r="Z127" i="12" s="1"/>
  <c r="Y126" i="12"/>
  <c r="Q126" i="12"/>
  <c r="Z126" i="12" s="1" a="1"/>
  <c r="Z126" i="12" s="1"/>
  <c r="Y125" i="12"/>
  <c r="Q125" i="12"/>
  <c r="Z125" i="12" s="1" a="1"/>
  <c r="Z125" i="12" s="1"/>
  <c r="Y124" i="12"/>
  <c r="Q124" i="12"/>
  <c r="Z124" i="12" s="1" a="1"/>
  <c r="Z124" i="12" s="1"/>
  <c r="Y123" i="12"/>
  <c r="Q123" i="12"/>
  <c r="Z123" i="12" s="1" a="1"/>
  <c r="Z123" i="12" s="1"/>
  <c r="Y122" i="12"/>
  <c r="Q122" i="12"/>
  <c r="Z122" i="12" s="1" a="1"/>
  <c r="Z122" i="12" s="1"/>
  <c r="Y121" i="12"/>
  <c r="Q121" i="12"/>
  <c r="Z121" i="12" s="1" a="1"/>
  <c r="Z121" i="12" s="1"/>
  <c r="Y120" i="12"/>
  <c r="Q120" i="12"/>
  <c r="Z120" i="12" s="1" a="1"/>
  <c r="Z120" i="12" s="1"/>
  <c r="Y119" i="12"/>
  <c r="Q119" i="12"/>
  <c r="Z119" i="12" s="1" a="1"/>
  <c r="Z119" i="12" s="1"/>
  <c r="Y118" i="12"/>
  <c r="Q118" i="12"/>
  <c r="Z118" i="12" s="1" a="1"/>
  <c r="Z118" i="12" s="1"/>
  <c r="Y117" i="12"/>
  <c r="Q117" i="12"/>
  <c r="Z117" i="12" s="1" a="1"/>
  <c r="Z117" i="12" s="1"/>
  <c r="Y116" i="12"/>
  <c r="Q116" i="12"/>
  <c r="Z116" i="12" s="1" a="1"/>
  <c r="Z116" i="12" s="1"/>
  <c r="Y115" i="12"/>
  <c r="Q115" i="12"/>
  <c r="Z115" i="12" s="1" a="1"/>
  <c r="Z115" i="12" s="1"/>
  <c r="Y114" i="12"/>
  <c r="Q114" i="12"/>
  <c r="Z114" i="12" s="1" a="1"/>
  <c r="Z114" i="12" s="1"/>
  <c r="Y113" i="12"/>
  <c r="Q113" i="12"/>
  <c r="Z113" i="12" s="1" a="1"/>
  <c r="Z113" i="12" s="1"/>
  <c r="Y112" i="12"/>
  <c r="Q112" i="12"/>
  <c r="Z112" i="12" s="1" a="1"/>
  <c r="Z112" i="12" s="1"/>
  <c r="Y111" i="12"/>
  <c r="Q111" i="12"/>
  <c r="Z111" i="12" s="1" a="1"/>
  <c r="Z111" i="12" s="1"/>
  <c r="Y110" i="12"/>
  <c r="Q110" i="12"/>
  <c r="Z110" i="12" s="1" a="1"/>
  <c r="Z110" i="12" s="1"/>
  <c r="Y109" i="12"/>
  <c r="Q109" i="12"/>
  <c r="Z109" i="12" s="1" a="1"/>
  <c r="Z109" i="12" s="1"/>
  <c r="Y108" i="12"/>
  <c r="Q108" i="12"/>
  <c r="Z108" i="12" s="1" a="1"/>
  <c r="Z108" i="12" s="1"/>
  <c r="Y107" i="12"/>
  <c r="Q107" i="12"/>
  <c r="Z107" i="12" s="1" a="1"/>
  <c r="Z107" i="12" s="1"/>
  <c r="Y106" i="12"/>
  <c r="Q106" i="12"/>
  <c r="Z106" i="12" s="1" a="1"/>
  <c r="Z106" i="12" s="1"/>
  <c r="Y105" i="12"/>
  <c r="Q105" i="12"/>
  <c r="Z105" i="12" s="1" a="1"/>
  <c r="Z105" i="12" s="1"/>
  <c r="Y104" i="12"/>
  <c r="Q104" i="12"/>
  <c r="Z104" i="12" s="1" a="1"/>
  <c r="Z104" i="12" s="1"/>
  <c r="Y103" i="12"/>
  <c r="Q103" i="12"/>
  <c r="Z103" i="12" s="1" a="1"/>
  <c r="Z103" i="12" s="1"/>
  <c r="Y102" i="12"/>
  <c r="Q102" i="12"/>
  <c r="Z102" i="12" s="1" a="1"/>
  <c r="Z102" i="12" s="1"/>
  <c r="Y101" i="12"/>
  <c r="Q101" i="12"/>
  <c r="Z101" i="12" s="1" a="1"/>
  <c r="Z101" i="12" s="1"/>
  <c r="Y100" i="12"/>
  <c r="Q100" i="12"/>
  <c r="Z100" i="12" s="1" a="1"/>
  <c r="Z100" i="12" s="1"/>
  <c r="Y99" i="12"/>
  <c r="Q99" i="12"/>
  <c r="Z99" i="12" s="1" a="1"/>
  <c r="Z99" i="12" s="1"/>
  <c r="Y98" i="12"/>
  <c r="Q98" i="12"/>
  <c r="Z98" i="12" s="1" a="1"/>
  <c r="Z98" i="12" s="1"/>
  <c r="Y97" i="12"/>
  <c r="Q97" i="12"/>
  <c r="Z97" i="12" s="1" a="1"/>
  <c r="Z97" i="12" s="1"/>
  <c r="Y96" i="12"/>
  <c r="Q96" i="12"/>
  <c r="Z96" i="12" s="1" a="1"/>
  <c r="Z96" i="12" s="1"/>
  <c r="Y95" i="12"/>
  <c r="Q95" i="12"/>
  <c r="Z95" i="12" s="1" a="1"/>
  <c r="Z95" i="12" s="1"/>
  <c r="Y94" i="12"/>
  <c r="Q94" i="12"/>
  <c r="Z94" i="12" s="1" a="1"/>
  <c r="Z94" i="12" s="1"/>
  <c r="Y93" i="12"/>
  <c r="Q93" i="12"/>
  <c r="Z93" i="12" s="1" a="1"/>
  <c r="Z93" i="12" s="1"/>
  <c r="Y92" i="12"/>
  <c r="Q92" i="12"/>
  <c r="Z92" i="12" s="1" a="1"/>
  <c r="Z92" i="12" s="1"/>
  <c r="Y91" i="12"/>
  <c r="Q91" i="12"/>
  <c r="Z91" i="12" s="1" a="1"/>
  <c r="Z91" i="12" s="1"/>
  <c r="Y90" i="12"/>
  <c r="Q90" i="12"/>
  <c r="Z90" i="12" s="1" a="1"/>
  <c r="Z90" i="12" s="1"/>
  <c r="Y89" i="12"/>
  <c r="Q89" i="12"/>
  <c r="Z89" i="12" s="1" a="1"/>
  <c r="Z89" i="12" s="1"/>
  <c r="Y88" i="12"/>
  <c r="Q88" i="12"/>
  <c r="Z88" i="12" s="1" a="1"/>
  <c r="Z88" i="12" s="1"/>
  <c r="Y87" i="12"/>
  <c r="Q87" i="12"/>
  <c r="Z87" i="12" s="1" a="1"/>
  <c r="Z87" i="12" s="1"/>
  <c r="Y86" i="12"/>
  <c r="Q86" i="12"/>
  <c r="Z86" i="12" s="1" a="1"/>
  <c r="Z86" i="12" s="1"/>
  <c r="Y85" i="12"/>
  <c r="Q85" i="12"/>
  <c r="Z85" i="12" s="1" a="1"/>
  <c r="Z85" i="12" s="1"/>
  <c r="Y84" i="12"/>
  <c r="Q84" i="12"/>
  <c r="Z84" i="12" s="1" a="1"/>
  <c r="Z84" i="12" s="1"/>
  <c r="Y83" i="12"/>
  <c r="Q83" i="12"/>
  <c r="Z83" i="12" s="1" a="1"/>
  <c r="Z83" i="12" s="1"/>
  <c r="Y82" i="12"/>
  <c r="Q82" i="12"/>
  <c r="Z82" i="12" s="1" a="1"/>
  <c r="Z82" i="12" s="1"/>
  <c r="Y81" i="12"/>
  <c r="Q81" i="12"/>
  <c r="Z81" i="12" s="1" a="1"/>
  <c r="Z81" i="12" s="1"/>
  <c r="Y80" i="12"/>
  <c r="Q80" i="12"/>
  <c r="Z80" i="12" s="1" a="1"/>
  <c r="Z80" i="12" s="1"/>
  <c r="Y79" i="12"/>
  <c r="Q79" i="12"/>
  <c r="Z79" i="12" s="1" a="1"/>
  <c r="Z79" i="12" s="1"/>
  <c r="Y78" i="12"/>
  <c r="Q78" i="12"/>
  <c r="Z78" i="12" s="1" a="1"/>
  <c r="Z78" i="12" s="1"/>
  <c r="Y77" i="12"/>
  <c r="Q77" i="12"/>
  <c r="Z77" i="12" s="1" a="1"/>
  <c r="Z77" i="12" s="1"/>
  <c r="Y76" i="12"/>
  <c r="Q76" i="12"/>
  <c r="Z76" i="12" s="1" a="1"/>
  <c r="Z76" i="12" s="1"/>
  <c r="Y75" i="12"/>
  <c r="Q75" i="12"/>
  <c r="Z75" i="12" s="1" a="1"/>
  <c r="Z75" i="12" s="1"/>
  <c r="Y74" i="12"/>
  <c r="Q74" i="12"/>
  <c r="Z74" i="12" s="1" a="1"/>
  <c r="Z74" i="12" s="1"/>
  <c r="Y73" i="12"/>
  <c r="Q73" i="12"/>
  <c r="Z73" i="12" s="1" a="1"/>
  <c r="Z73" i="12" s="1"/>
  <c r="Y72" i="12"/>
  <c r="Q72" i="12"/>
  <c r="Z72" i="12" s="1" a="1"/>
  <c r="Z72" i="12" s="1"/>
  <c r="Y71" i="12"/>
  <c r="Q71" i="12"/>
  <c r="Z71" i="12" s="1" a="1"/>
  <c r="Z71" i="12" s="1"/>
  <c r="Y70" i="12"/>
  <c r="Q70" i="12"/>
  <c r="Z70" i="12" s="1" a="1"/>
  <c r="Z70" i="12" s="1"/>
  <c r="Y69" i="12"/>
  <c r="Q69" i="12"/>
  <c r="Z69" i="12" s="1" a="1"/>
  <c r="Z69" i="12" s="1"/>
  <c r="Y68" i="12"/>
  <c r="Q68" i="12"/>
  <c r="Z68" i="12" s="1" a="1"/>
  <c r="Z68" i="12" s="1"/>
  <c r="Y67" i="12"/>
  <c r="Q67" i="12"/>
  <c r="Z67" i="12" s="1" a="1"/>
  <c r="Z67" i="12" s="1"/>
  <c r="Y66" i="12"/>
  <c r="Q66" i="12"/>
  <c r="Z66" i="12" s="1" a="1"/>
  <c r="Z66" i="12" s="1"/>
  <c r="Y65" i="12"/>
  <c r="Q65" i="12"/>
  <c r="Z65" i="12" s="1" a="1"/>
  <c r="Z65" i="12" s="1"/>
  <c r="Y64" i="12"/>
  <c r="Q64" i="12"/>
  <c r="Z64" i="12" s="1" a="1"/>
  <c r="Z64" i="12" s="1"/>
  <c r="Y63" i="12"/>
  <c r="Q63" i="12"/>
  <c r="Z63" i="12" s="1" a="1"/>
  <c r="Z63" i="12" s="1"/>
  <c r="Y62" i="12"/>
  <c r="Q62" i="12"/>
  <c r="Z62" i="12" s="1" a="1"/>
  <c r="Z62" i="12" s="1"/>
  <c r="Y61" i="12"/>
  <c r="Q61" i="12"/>
  <c r="Z61" i="12" s="1" a="1"/>
  <c r="Z61" i="12" s="1"/>
  <c r="Y60" i="12"/>
  <c r="Q60" i="12"/>
  <c r="Z60" i="12" s="1" a="1"/>
  <c r="Z60" i="12" s="1"/>
  <c r="Y59" i="12"/>
  <c r="Q59" i="12"/>
  <c r="Z59" i="12" s="1" a="1"/>
  <c r="Z59" i="12" s="1"/>
  <c r="Y58" i="12"/>
  <c r="Q58" i="12"/>
  <c r="Z58" i="12" s="1" a="1"/>
  <c r="Z58" i="12" s="1"/>
  <c r="Y57" i="12"/>
  <c r="Q57" i="12"/>
  <c r="Z57" i="12" s="1" a="1"/>
  <c r="Z57" i="12" s="1"/>
  <c r="Y56" i="12"/>
  <c r="Q56" i="12"/>
  <c r="Z56" i="12" s="1" a="1"/>
  <c r="Z56" i="12" s="1"/>
  <c r="Y55" i="12"/>
  <c r="Q55" i="12"/>
  <c r="Z55" i="12" s="1" a="1"/>
  <c r="Z55" i="12" s="1"/>
  <c r="Y54" i="12"/>
  <c r="Q54" i="12"/>
  <c r="Z54" i="12" s="1" a="1"/>
  <c r="Z54" i="12" s="1"/>
  <c r="Y53" i="12"/>
  <c r="Q53" i="12"/>
  <c r="Z53" i="12" s="1" a="1"/>
  <c r="Z53" i="12" s="1"/>
  <c r="Y52" i="12"/>
  <c r="Q52" i="12"/>
  <c r="Z52" i="12" s="1" a="1"/>
  <c r="Z52" i="12" s="1"/>
  <c r="Y51" i="12"/>
  <c r="Q51" i="12"/>
  <c r="Z51" i="12" s="1" a="1"/>
  <c r="Z51" i="12" s="1"/>
  <c r="Y50" i="12"/>
  <c r="Q50" i="12"/>
  <c r="Z50" i="12" s="1" a="1"/>
  <c r="Z50" i="12" s="1"/>
  <c r="Y49" i="12"/>
  <c r="Q49" i="12"/>
  <c r="Z49" i="12" s="1" a="1"/>
  <c r="Z49" i="12" s="1"/>
  <c r="Y48" i="12"/>
  <c r="Q48" i="12"/>
  <c r="Z48" i="12" s="1" a="1"/>
  <c r="Z48" i="12" s="1"/>
  <c r="Y47" i="12"/>
  <c r="Q47" i="12"/>
  <c r="Z47" i="12" s="1" a="1"/>
  <c r="Z47" i="12" s="1"/>
  <c r="Y46" i="12"/>
  <c r="Q46" i="12"/>
  <c r="Z46" i="12" s="1" a="1"/>
  <c r="Z46" i="12" s="1"/>
  <c r="Y45" i="12"/>
  <c r="Q45" i="12"/>
  <c r="Z45" i="12" s="1" a="1"/>
  <c r="Z45" i="12" s="1"/>
  <c r="Y44" i="12"/>
  <c r="Q44" i="12"/>
  <c r="Z44" i="12" s="1" a="1"/>
  <c r="Z44" i="12" s="1"/>
  <c r="Y43" i="12"/>
  <c r="Q43" i="12"/>
  <c r="Z43" i="12" s="1" a="1"/>
  <c r="Z43" i="12" s="1"/>
  <c r="Y42" i="12"/>
  <c r="Q42" i="12"/>
  <c r="Z42" i="12" s="1" a="1"/>
  <c r="Z42" i="12" s="1"/>
  <c r="Y41" i="12"/>
  <c r="Q41" i="12"/>
  <c r="Z41" i="12" s="1" a="1"/>
  <c r="Z41" i="12" s="1"/>
  <c r="Y40" i="12"/>
  <c r="Q40" i="12"/>
  <c r="Z40" i="12" s="1" a="1"/>
  <c r="Z40" i="12" s="1"/>
  <c r="Y39" i="12"/>
  <c r="Q39" i="12"/>
  <c r="Z39" i="12" s="1" a="1"/>
  <c r="Z39" i="12" s="1"/>
  <c r="Y38" i="12"/>
  <c r="Q38" i="12"/>
  <c r="Z38" i="12" s="1" a="1"/>
  <c r="Z38" i="12" s="1"/>
  <c r="Y37" i="12"/>
  <c r="Q37" i="12"/>
  <c r="Z37" i="12" s="1" a="1"/>
  <c r="Z37" i="12" s="1"/>
  <c r="Y36" i="12"/>
  <c r="Q36" i="12"/>
  <c r="Z36" i="12" s="1" a="1"/>
  <c r="Z36" i="12" s="1"/>
  <c r="Y35" i="12"/>
  <c r="Q35" i="12"/>
  <c r="Z35" i="12" s="1" a="1"/>
  <c r="Z35" i="12" s="1"/>
  <c r="Y34" i="12"/>
  <c r="Q34" i="12"/>
  <c r="Z34" i="12" s="1" a="1"/>
  <c r="Z34" i="12" s="1"/>
  <c r="Y33" i="12"/>
  <c r="Q33" i="12"/>
  <c r="Z33" i="12" s="1" a="1"/>
  <c r="Z33" i="12" s="1"/>
  <c r="Y32" i="12"/>
  <c r="Q32" i="12"/>
  <c r="Z32" i="12" s="1" a="1"/>
  <c r="Z32" i="12" s="1"/>
  <c r="Y31" i="12"/>
  <c r="Q31" i="12"/>
  <c r="Z31" i="12" s="1" a="1"/>
  <c r="Z31" i="12" s="1"/>
  <c r="Y30" i="12"/>
  <c r="Q30" i="12"/>
  <c r="Z30" i="12" s="1" a="1"/>
  <c r="Z30" i="12" s="1"/>
  <c r="Y29" i="12"/>
  <c r="Q29" i="12"/>
  <c r="Z29" i="12" s="1" a="1"/>
  <c r="Z29" i="12" s="1"/>
  <c r="Y28" i="12"/>
  <c r="Q28" i="12"/>
  <c r="Z28" i="12" s="1" a="1"/>
  <c r="Z28" i="12" s="1"/>
  <c r="Y27" i="12"/>
  <c r="Q27" i="12"/>
  <c r="Z27" i="12" s="1" a="1"/>
  <c r="Z27" i="12" s="1"/>
  <c r="Y26" i="12"/>
  <c r="Q26" i="12"/>
  <c r="Z26" i="12" s="1" a="1"/>
  <c r="Z26" i="12" s="1"/>
  <c r="Y25" i="12"/>
  <c r="Q25" i="12"/>
  <c r="Z25" i="12" s="1" a="1"/>
  <c r="Z25" i="12" s="1"/>
  <c r="Y24" i="12"/>
  <c r="Q24" i="12"/>
  <c r="Z24" i="12" s="1" a="1"/>
  <c r="Z24" i="12" s="1"/>
  <c r="Y23" i="12"/>
  <c r="Q23" i="12"/>
  <c r="Z23" i="12" s="1" a="1"/>
  <c r="Z23" i="12" s="1"/>
  <c r="Y22" i="12"/>
  <c r="Q22" i="12"/>
  <c r="Z22" i="12" s="1" a="1"/>
  <c r="Z22" i="12" s="1"/>
  <c r="Y21" i="12"/>
  <c r="Q21" i="12"/>
  <c r="Z21" i="12" s="1" a="1"/>
  <c r="Z21" i="12" s="1"/>
  <c r="Y20" i="12"/>
  <c r="Q20" i="12"/>
  <c r="Z20" i="12" s="1" a="1"/>
  <c r="Z20" i="12" s="1"/>
  <c r="Y19" i="12"/>
  <c r="Q19" i="12"/>
  <c r="Z19" i="12" s="1" a="1"/>
  <c r="Z19" i="12" s="1"/>
  <c r="Y18" i="12"/>
  <c r="Q18" i="12"/>
  <c r="Z18" i="12" s="1" a="1"/>
  <c r="Z18" i="12" s="1"/>
  <c r="Y17" i="12"/>
  <c r="Q17" i="12"/>
  <c r="Z17" i="12" s="1" a="1"/>
  <c r="Z17" i="12" s="1"/>
  <c r="Y16" i="12"/>
  <c r="Q16" i="12"/>
  <c r="Z16" i="12" s="1" a="1"/>
  <c r="Z16" i="12" s="1"/>
  <c r="Y15" i="12"/>
  <c r="Q15" i="12"/>
  <c r="Z15" i="12" s="1" a="1"/>
  <c r="Z15" i="12" s="1"/>
  <c r="Y14" i="12"/>
  <c r="Q14" i="12"/>
  <c r="Z14" i="12" s="1" a="1"/>
  <c r="Z14" i="12" s="1"/>
  <c r="Y13" i="12"/>
  <c r="Q13" i="12"/>
  <c r="Z13" i="12" s="1" a="1"/>
  <c r="Z13" i="12" s="1"/>
  <c r="Y12" i="12"/>
  <c r="Q12" i="12"/>
  <c r="Z12" i="12" s="1" a="1"/>
  <c r="Z12" i="12" s="1"/>
  <c r="Y11" i="12"/>
  <c r="Q11" i="12"/>
  <c r="Z11" i="12" s="1" a="1"/>
  <c r="Z11" i="12" s="1"/>
  <c r="Y10" i="12"/>
  <c r="Q10" i="12"/>
  <c r="Z10" i="12" s="1" a="1"/>
  <c r="Z10" i="12" s="1"/>
  <c r="Y9" i="12"/>
  <c r="Q9" i="12"/>
  <c r="Z9" i="12" s="1" a="1"/>
  <c r="Z9" i="12" s="1"/>
  <c r="Y8" i="12"/>
  <c r="Q8" i="12"/>
  <c r="Z8" i="12" s="1" a="1"/>
  <c r="Z8" i="12" s="1"/>
  <c r="Y7" i="12"/>
  <c r="Q7" i="12"/>
  <c r="Z7" i="12" s="1" a="1"/>
  <c r="Z7" i="12" s="1"/>
  <c r="Y6" i="12"/>
  <c r="Q6" i="12"/>
  <c r="Z6" i="12" s="1" a="1"/>
  <c r="Z6" i="12" s="1"/>
  <c r="Y5" i="12"/>
  <c r="Q5" i="12"/>
  <c r="Z5" i="12" s="1" a="1"/>
  <c r="Z5" i="12" s="1"/>
  <c r="Y4" i="12"/>
  <c r="Q4" i="12"/>
  <c r="Z4" i="12" s="1" a="1"/>
  <c r="Z4" i="12" s="1"/>
  <c r="Y3" i="12"/>
  <c r="Q3" i="12"/>
  <c r="Z3" i="12" s="1" a="1"/>
  <c r="Z3" i="12" s="1"/>
  <c r="Y2" i="12"/>
  <c r="Q2" i="12"/>
  <c r="Z2" i="12" s="1" a="1"/>
  <c r="Z2" i="12" s="1"/>
  <c r="Y3" i="9" l="1"/>
  <c r="Y4" i="9"/>
  <c r="Y5" i="9"/>
  <c r="Y6" i="9"/>
  <c r="Y7" i="9"/>
  <c r="Y8" i="9"/>
  <c r="Y9" i="9"/>
  <c r="Y10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32" i="9"/>
  <c r="Y33" i="9"/>
  <c r="Y34" i="9"/>
  <c r="Y35" i="9"/>
  <c r="Y36" i="9"/>
  <c r="Y37" i="9"/>
  <c r="Y38" i="9"/>
  <c r="Y39" i="9"/>
  <c r="Y40" i="9"/>
  <c r="Y41" i="9"/>
  <c r="Y42" i="9"/>
  <c r="Y43" i="9"/>
  <c r="Y44" i="9"/>
  <c r="Y45" i="9"/>
  <c r="Y46" i="9"/>
  <c r="Y47" i="9"/>
  <c r="Y48" i="9"/>
  <c r="Y49" i="9"/>
  <c r="Y50" i="9"/>
  <c r="Y51" i="9"/>
  <c r="Y52" i="9"/>
  <c r="Y53" i="9"/>
  <c r="Y54" i="9"/>
  <c r="Y55" i="9"/>
  <c r="Y56" i="9"/>
  <c r="Y57" i="9"/>
  <c r="Y58" i="9"/>
  <c r="Y59" i="9"/>
  <c r="Y60" i="9"/>
  <c r="Y61" i="9"/>
  <c r="Y62" i="9"/>
  <c r="Y63" i="9"/>
  <c r="Y64" i="9"/>
  <c r="Y65" i="9"/>
  <c r="Y66" i="9"/>
  <c r="Y67" i="9"/>
  <c r="Y68" i="9"/>
  <c r="Y69" i="9"/>
  <c r="Y70" i="9"/>
  <c r="Y71" i="9"/>
  <c r="Y72" i="9"/>
  <c r="Y73" i="9"/>
  <c r="Y74" i="9"/>
  <c r="Y75" i="9"/>
  <c r="Y76" i="9"/>
  <c r="Y77" i="9"/>
  <c r="Y78" i="9"/>
  <c r="Y79" i="9"/>
  <c r="Y80" i="9"/>
  <c r="Y81" i="9"/>
  <c r="Y82" i="9"/>
  <c r="Y83" i="9"/>
  <c r="Y84" i="9"/>
  <c r="Y85" i="9"/>
  <c r="Y86" i="9"/>
  <c r="Y87" i="9"/>
  <c r="Y88" i="9"/>
  <c r="Y89" i="9"/>
  <c r="Y90" i="9"/>
  <c r="Y91" i="9"/>
  <c r="Y92" i="9"/>
  <c r="Y93" i="9"/>
  <c r="Y94" i="9"/>
  <c r="Y95" i="9"/>
  <c r="Y96" i="9"/>
  <c r="Y97" i="9"/>
  <c r="Y98" i="9"/>
  <c r="Y99" i="9"/>
  <c r="Y100" i="9"/>
  <c r="Y101" i="9"/>
  <c r="Y102" i="9"/>
  <c r="Y103" i="9"/>
  <c r="Y104" i="9"/>
  <c r="Y105" i="9"/>
  <c r="Y106" i="9"/>
  <c r="Y107" i="9"/>
  <c r="Y108" i="9"/>
  <c r="Y109" i="9"/>
  <c r="Y110" i="9"/>
  <c r="Y111" i="9"/>
  <c r="Y112" i="9"/>
  <c r="Y113" i="9"/>
  <c r="Y114" i="9"/>
  <c r="Y115" i="9"/>
  <c r="Y116" i="9"/>
  <c r="Y117" i="9"/>
  <c r="Y118" i="9"/>
  <c r="Y119" i="9"/>
  <c r="Y120" i="9"/>
  <c r="Y121" i="9"/>
  <c r="Y122" i="9"/>
  <c r="Y123" i="9"/>
  <c r="Y124" i="9"/>
  <c r="Y125" i="9"/>
  <c r="Y126" i="9"/>
  <c r="Y127" i="9"/>
  <c r="Y128" i="9"/>
  <c r="Y129" i="9"/>
  <c r="Y130" i="9"/>
  <c r="Y131" i="9"/>
  <c r="Y132" i="9"/>
  <c r="Y133" i="9"/>
  <c r="Y134" i="9"/>
  <c r="Y135" i="9"/>
  <c r="Y136" i="9"/>
  <c r="Y137" i="9"/>
  <c r="Y138" i="9"/>
  <c r="Y139" i="9"/>
  <c r="Y140" i="9"/>
  <c r="Y141" i="9"/>
  <c r="Y142" i="9"/>
  <c r="Y143" i="9"/>
  <c r="Y144" i="9"/>
  <c r="Y145" i="9"/>
  <c r="Y146" i="9"/>
  <c r="Y147" i="9"/>
  <c r="Y148" i="9"/>
  <c r="Y149" i="9"/>
  <c r="Y150" i="9"/>
  <c r="Y151" i="9"/>
  <c r="Y152" i="9"/>
  <c r="Y153" i="9"/>
  <c r="Y154" i="9"/>
  <c r="Y155" i="9"/>
  <c r="Y156" i="9"/>
  <c r="Y157" i="9"/>
  <c r="Y158" i="9"/>
  <c r="Y159" i="9"/>
  <c r="Y160" i="9"/>
  <c r="Y161" i="9"/>
  <c r="Y162" i="9"/>
  <c r="Y163" i="9"/>
  <c r="Y164" i="9"/>
  <c r="Y165" i="9"/>
  <c r="Y166" i="9"/>
  <c r="Y167" i="9"/>
  <c r="Y168" i="9"/>
  <c r="Y169" i="9"/>
  <c r="Y170" i="9"/>
  <c r="Y171" i="9"/>
  <c r="Y172" i="9"/>
  <c r="Y173" i="9"/>
  <c r="Y174" i="9"/>
  <c r="Y175" i="9"/>
  <c r="Y176" i="9"/>
  <c r="Y177" i="9"/>
  <c r="Y178" i="9"/>
  <c r="Y179" i="9"/>
  <c r="Y180" i="9"/>
  <c r="Y181" i="9"/>
  <c r="Y182" i="9"/>
  <c r="Y183" i="9"/>
  <c r="Y184" i="9"/>
  <c r="Y185" i="9"/>
  <c r="Y186" i="9"/>
  <c r="Y187" i="9"/>
  <c r="Y188" i="9"/>
  <c r="Y189" i="9"/>
  <c r="Y190" i="9"/>
  <c r="Y191" i="9"/>
  <c r="Y192" i="9"/>
  <c r="Y193" i="9"/>
  <c r="Y194" i="9"/>
  <c r="Y195" i="9"/>
  <c r="Y196" i="9"/>
  <c r="Y197" i="9"/>
  <c r="Y198" i="9"/>
  <c r="Y199" i="9"/>
  <c r="Y200" i="9"/>
  <c r="Y201" i="9"/>
  <c r="Y202" i="9"/>
  <c r="Y203" i="9"/>
  <c r="Y204" i="9"/>
  <c r="Y205" i="9"/>
  <c r="Y206" i="9"/>
  <c r="Y207" i="9"/>
  <c r="Y208" i="9"/>
  <c r="Y209" i="9"/>
  <c r="Y210" i="9"/>
  <c r="Y211" i="9"/>
  <c r="Y212" i="9"/>
  <c r="Y213" i="9"/>
  <c r="Y214" i="9"/>
  <c r="Y215" i="9"/>
  <c r="Y216" i="9"/>
  <c r="Y217" i="9"/>
  <c r="Y218" i="9"/>
  <c r="Y219" i="9"/>
  <c r="Y220" i="9"/>
  <c r="Y221" i="9"/>
  <c r="Y222" i="9"/>
  <c r="Y223" i="9"/>
  <c r="Y224" i="9"/>
  <c r="Y225" i="9"/>
  <c r="Y226" i="9"/>
  <c r="Y227" i="9"/>
  <c r="Y228" i="9"/>
  <c r="Y229" i="9"/>
  <c r="Y230" i="9"/>
  <c r="Y231" i="9"/>
  <c r="Y232" i="9"/>
  <c r="Y233" i="9"/>
  <c r="Y234" i="9"/>
  <c r="Y235" i="9"/>
  <c r="Y236" i="9"/>
  <c r="Y237" i="9"/>
  <c r="Y238" i="9"/>
  <c r="Y239" i="9"/>
  <c r="Y240" i="9"/>
  <c r="Y241" i="9"/>
  <c r="Y242" i="9"/>
  <c r="Y243" i="9"/>
  <c r="Y244" i="9"/>
  <c r="Y245" i="9"/>
  <c r="Y246" i="9"/>
  <c r="Y247" i="9"/>
  <c r="Y248" i="9"/>
  <c r="Y249" i="9"/>
  <c r="Y250" i="9"/>
  <c r="Y251" i="9"/>
  <c r="Y252" i="9"/>
  <c r="Y253" i="9"/>
  <c r="Y254" i="9"/>
  <c r="Y255" i="9"/>
  <c r="Y256" i="9"/>
  <c r="Y257" i="9"/>
  <c r="Y258" i="9"/>
  <c r="Y259" i="9"/>
  <c r="Y260" i="9"/>
  <c r="Y261" i="9"/>
  <c r="Y262" i="9"/>
  <c r="Y263" i="9"/>
  <c r="Y264" i="9"/>
  <c r="Y265" i="9"/>
  <c r="Y266" i="9"/>
  <c r="Y267" i="9"/>
  <c r="Y268" i="9"/>
  <c r="Y269" i="9"/>
  <c r="Y270" i="9"/>
  <c r="Y271" i="9"/>
  <c r="Y272" i="9"/>
  <c r="Y273" i="9"/>
  <c r="Y274" i="9"/>
  <c r="Y275" i="9"/>
  <c r="Y276" i="9"/>
  <c r="Y277" i="9"/>
  <c r="Y278" i="9"/>
  <c r="Y279" i="9"/>
  <c r="Y280" i="9"/>
  <c r="Y281" i="9"/>
  <c r="Y282" i="9"/>
  <c r="Y283" i="9"/>
  <c r="Y284" i="9"/>
  <c r="Y285" i="9"/>
  <c r="Y286" i="9"/>
  <c r="Y287" i="9"/>
  <c r="Y288" i="9"/>
  <c r="Y289" i="9"/>
  <c r="Y290" i="9"/>
  <c r="Y291" i="9"/>
  <c r="Y292" i="9"/>
  <c r="Y293" i="9"/>
  <c r="Y294" i="9"/>
  <c r="Y295" i="9"/>
  <c r="Y296" i="9"/>
  <c r="Y297" i="9"/>
  <c r="Y298" i="9"/>
  <c r="Y299" i="9"/>
  <c r="Y300" i="9"/>
  <c r="Y301" i="9"/>
  <c r="Y302" i="9"/>
  <c r="Y303" i="9"/>
  <c r="Y304" i="9"/>
  <c r="Y305" i="9"/>
  <c r="Y306" i="9"/>
  <c r="Y307" i="9"/>
  <c r="Y308" i="9"/>
  <c r="Y309" i="9"/>
  <c r="Y310" i="9"/>
  <c r="Y311" i="9"/>
  <c r="Y312" i="9"/>
  <c r="Y313" i="9"/>
  <c r="Y314" i="9"/>
  <c r="Y315" i="9"/>
  <c r="Y316" i="9"/>
  <c r="Y317" i="9"/>
  <c r="Y318" i="9"/>
  <c r="Y319" i="9"/>
  <c r="Y320" i="9"/>
  <c r="Y321" i="9"/>
  <c r="Y322" i="9"/>
  <c r="Y323" i="9"/>
  <c r="Y324" i="9"/>
  <c r="Y325" i="9"/>
  <c r="Y326" i="9"/>
  <c r="Y327" i="9"/>
  <c r="Y328" i="9"/>
  <c r="Y329" i="9"/>
  <c r="Y330" i="9"/>
  <c r="Y331" i="9"/>
  <c r="Y332" i="9"/>
  <c r="Y333" i="9"/>
  <c r="Y334" i="9"/>
  <c r="Y335" i="9"/>
  <c r="Y336" i="9"/>
  <c r="Y337" i="9"/>
  <c r="Y338" i="9"/>
  <c r="Y339" i="9"/>
  <c r="Y340" i="9"/>
  <c r="Y341" i="9"/>
  <c r="Y342" i="9"/>
  <c r="Y343" i="9"/>
  <c r="Y344" i="9"/>
  <c r="Y345" i="9"/>
  <c r="Y346" i="9"/>
  <c r="Y347" i="9"/>
  <c r="Y348" i="9"/>
  <c r="Y349" i="9"/>
  <c r="Y350" i="9"/>
  <c r="Y351" i="9"/>
  <c r="Y352" i="9"/>
  <c r="Y353" i="9"/>
  <c r="Y354" i="9"/>
  <c r="Y355" i="9"/>
  <c r="Y356" i="9"/>
  <c r="Y357" i="9"/>
  <c r="Y358" i="9"/>
  <c r="Y359" i="9"/>
  <c r="Y360" i="9"/>
  <c r="Y361" i="9"/>
  <c r="Y362" i="9"/>
  <c r="Y363" i="9"/>
  <c r="Y364" i="9"/>
  <c r="Y365" i="9"/>
  <c r="Y366" i="9"/>
  <c r="Y367" i="9"/>
  <c r="Y368" i="9"/>
  <c r="Y369" i="9"/>
  <c r="Y370" i="9"/>
  <c r="Y371" i="9"/>
  <c r="Y372" i="9"/>
  <c r="Y373" i="9"/>
  <c r="Y374" i="9"/>
  <c r="Y375" i="9"/>
  <c r="Y376" i="9"/>
  <c r="Y377" i="9"/>
  <c r="Y378" i="9"/>
  <c r="Y379" i="9"/>
  <c r="Y380" i="9"/>
  <c r="Y381" i="9"/>
  <c r="Y382" i="9"/>
  <c r="Y383" i="9"/>
  <c r="Y384" i="9"/>
  <c r="Y385" i="9"/>
  <c r="Y386" i="9"/>
  <c r="Y387" i="9"/>
  <c r="Y388" i="9"/>
  <c r="Y389" i="9"/>
  <c r="Y390" i="9"/>
  <c r="Y391" i="9"/>
  <c r="Y392" i="9"/>
  <c r="Y393" i="9"/>
  <c r="Y394" i="9"/>
  <c r="Y395" i="9"/>
  <c r="Y396" i="9"/>
  <c r="Y397" i="9"/>
  <c r="Y398" i="9"/>
  <c r="Y399" i="9"/>
  <c r="Y400" i="9"/>
  <c r="Y401" i="9"/>
  <c r="Y402" i="9"/>
  <c r="Y403" i="9"/>
  <c r="Y404" i="9"/>
  <c r="Y405" i="9"/>
  <c r="Y406" i="9"/>
  <c r="Y407" i="9"/>
  <c r="Y408" i="9"/>
  <c r="Y409" i="9"/>
  <c r="Y410" i="9"/>
  <c r="Y411" i="9"/>
  <c r="Y412" i="9"/>
  <c r="Y413" i="9"/>
  <c r="Y414" i="9"/>
  <c r="Y415" i="9"/>
  <c r="Y416" i="9"/>
  <c r="Y417" i="9"/>
  <c r="Y418" i="9"/>
  <c r="Y419" i="9"/>
  <c r="Y420" i="9"/>
  <c r="Y421" i="9"/>
  <c r="Y422" i="9"/>
  <c r="Y423" i="9"/>
  <c r="Y424" i="9"/>
  <c r="Y425" i="9"/>
  <c r="Y426" i="9"/>
  <c r="Y427" i="9"/>
  <c r="Y428" i="9"/>
  <c r="Y429" i="9"/>
  <c r="Y430" i="9"/>
  <c r="Y431" i="9"/>
  <c r="Y432" i="9"/>
  <c r="Y433" i="9"/>
  <c r="Y434" i="9"/>
  <c r="Y435" i="9"/>
  <c r="Y436" i="9"/>
  <c r="Y437" i="9"/>
  <c r="Y438" i="9"/>
  <c r="Y439" i="9"/>
  <c r="Y440" i="9"/>
  <c r="Y441" i="9"/>
  <c r="Y442" i="9"/>
  <c r="Y443" i="9"/>
  <c r="Y444" i="9"/>
  <c r="Y445" i="9"/>
  <c r="Y446" i="9"/>
  <c r="Y447" i="9"/>
  <c r="Y448" i="9"/>
  <c r="Y449" i="9"/>
  <c r="Y450" i="9"/>
  <c r="Y451" i="9"/>
  <c r="Y452" i="9"/>
  <c r="Y453" i="9"/>
  <c r="Y454" i="9"/>
  <c r="Y455" i="9"/>
  <c r="Y456" i="9"/>
  <c r="Y457" i="9"/>
  <c r="Y458" i="9"/>
  <c r="Y459" i="9"/>
  <c r="Y460" i="9"/>
  <c r="Y461" i="9"/>
  <c r="Y462" i="9"/>
  <c r="Y463" i="9"/>
  <c r="Y464" i="9"/>
  <c r="Y465" i="9"/>
  <c r="Y466" i="9"/>
  <c r="Y467" i="9"/>
  <c r="Y468" i="9"/>
  <c r="Y469" i="9"/>
  <c r="Y470" i="9"/>
  <c r="Y471" i="9"/>
  <c r="Y472" i="9"/>
  <c r="Y473" i="9"/>
  <c r="Y474" i="9"/>
  <c r="Y475" i="9"/>
  <c r="Y476" i="9"/>
  <c r="Y477" i="9"/>
  <c r="Y478" i="9"/>
  <c r="Y479" i="9"/>
  <c r="Y480" i="9"/>
  <c r="Y481" i="9"/>
  <c r="Y482" i="9"/>
  <c r="Y483" i="9"/>
  <c r="Y484" i="9"/>
  <c r="Y485" i="9"/>
  <c r="Y486" i="9"/>
  <c r="Y487" i="9"/>
  <c r="Y488" i="9"/>
  <c r="Y489" i="9"/>
  <c r="Y490" i="9"/>
  <c r="Y491" i="9"/>
  <c r="Y492" i="9"/>
  <c r="Y493" i="9"/>
  <c r="Y494" i="9"/>
  <c r="Y495" i="9"/>
  <c r="Y496" i="9"/>
  <c r="Y497" i="9"/>
  <c r="Y498" i="9"/>
  <c r="Y499" i="9"/>
  <c r="Y500" i="9"/>
  <c r="Y501" i="9"/>
  <c r="Y502" i="9"/>
  <c r="Y503" i="9"/>
  <c r="Y504" i="9"/>
  <c r="Y505" i="9"/>
  <c r="Y506" i="9"/>
  <c r="Y507" i="9"/>
  <c r="Y508" i="9"/>
  <c r="Y509" i="9"/>
  <c r="Y510" i="9"/>
  <c r="Y511" i="9"/>
  <c r="Y512" i="9"/>
  <c r="Y513" i="9"/>
  <c r="Y514" i="9"/>
  <c r="Y515" i="9"/>
  <c r="Y516" i="9"/>
  <c r="Y517" i="9"/>
  <c r="Y518" i="9"/>
  <c r="Y519" i="9"/>
  <c r="Y520" i="9"/>
  <c r="Y521" i="9"/>
  <c r="Y522" i="9"/>
  <c r="Y523" i="9"/>
  <c r="Y524" i="9"/>
  <c r="Y525" i="9"/>
  <c r="Y526" i="9"/>
  <c r="Y527" i="9"/>
  <c r="Y528" i="9"/>
  <c r="Y529" i="9"/>
  <c r="Y530" i="9"/>
  <c r="Y531" i="9"/>
  <c r="Y532" i="9"/>
  <c r="Y533" i="9"/>
  <c r="Y534" i="9"/>
  <c r="Y535" i="9"/>
  <c r="Y536" i="9"/>
  <c r="Y537" i="9"/>
  <c r="Y538" i="9"/>
  <c r="Y539" i="9"/>
  <c r="Y540" i="9"/>
  <c r="Y541" i="9"/>
  <c r="Y542" i="9"/>
  <c r="Y543" i="9"/>
  <c r="Y544" i="9"/>
  <c r="Y545" i="9"/>
  <c r="Y546" i="9"/>
  <c r="Y547" i="9"/>
  <c r="Y548" i="9"/>
  <c r="Y549" i="9"/>
  <c r="Y550" i="9"/>
  <c r="Y551" i="9"/>
  <c r="Y552" i="9"/>
  <c r="Y553" i="9"/>
  <c r="Y554" i="9"/>
  <c r="Y555" i="9"/>
  <c r="Y556" i="9"/>
  <c r="Y557" i="9"/>
  <c r="Y558" i="9"/>
  <c r="Y559" i="9"/>
  <c r="Y560" i="9"/>
  <c r="Y561" i="9"/>
  <c r="Y562" i="9"/>
  <c r="Y563" i="9"/>
  <c r="Y564" i="9"/>
  <c r="Y565" i="9"/>
  <c r="Y566" i="9"/>
  <c r="Y567" i="9"/>
  <c r="Y568" i="9"/>
  <c r="Y569" i="9"/>
  <c r="Y570" i="9"/>
  <c r="Y571" i="9"/>
  <c r="Y572" i="9"/>
  <c r="Y573" i="9"/>
  <c r="Y574" i="9"/>
  <c r="Y575" i="9"/>
  <c r="Y576" i="9"/>
  <c r="Y577" i="9"/>
  <c r="Y578" i="9"/>
  <c r="Y579" i="9"/>
  <c r="Y580" i="9"/>
  <c r="Y581" i="9"/>
  <c r="Y582" i="9"/>
  <c r="Y583" i="9"/>
  <c r="Y584" i="9"/>
  <c r="Y585" i="9"/>
  <c r="Y586" i="9"/>
  <c r="Y587" i="9"/>
  <c r="Y588" i="9"/>
  <c r="Y589" i="9"/>
  <c r="Y590" i="9"/>
  <c r="Y591" i="9"/>
  <c r="Y592" i="9"/>
  <c r="Y593" i="9"/>
  <c r="Y594" i="9"/>
  <c r="Y595" i="9"/>
  <c r="Y596" i="9"/>
  <c r="Y597" i="9"/>
  <c r="Y598" i="9"/>
  <c r="Y599" i="9"/>
  <c r="Y600" i="9"/>
  <c r="Y601" i="9"/>
  <c r="Y602" i="9"/>
  <c r="Y603" i="9"/>
  <c r="Y604" i="9"/>
  <c r="Y605" i="9"/>
  <c r="Y606" i="9"/>
  <c r="Y607" i="9"/>
  <c r="Y608" i="9"/>
  <c r="Y609" i="9"/>
  <c r="Y610" i="9"/>
  <c r="Y611" i="9"/>
  <c r="Y612" i="9"/>
  <c r="Y613" i="9"/>
  <c r="Y614" i="9"/>
  <c r="Y615" i="9"/>
  <c r="Y616" i="9"/>
  <c r="Y617" i="9"/>
  <c r="Y618" i="9"/>
  <c r="Y619" i="9"/>
  <c r="Y620" i="9"/>
  <c r="Y621" i="9"/>
  <c r="Y622" i="9"/>
  <c r="Y623" i="9"/>
  <c r="Y624" i="9"/>
  <c r="Y625" i="9"/>
  <c r="Y626" i="9"/>
  <c r="Y627" i="9"/>
  <c r="Y628" i="9"/>
  <c r="Y629" i="9"/>
  <c r="Y630" i="9"/>
  <c r="Y631" i="9"/>
  <c r="Y632" i="9"/>
  <c r="Y633" i="9"/>
  <c r="Y634" i="9"/>
  <c r="Y635" i="9"/>
  <c r="Y636" i="9"/>
  <c r="Y637" i="9"/>
  <c r="Y638" i="9"/>
  <c r="Y639" i="9"/>
  <c r="Y640" i="9"/>
  <c r="Y641" i="9"/>
  <c r="Y642" i="9"/>
  <c r="Y643" i="9"/>
  <c r="Y644" i="9"/>
  <c r="Y645" i="9"/>
  <c r="Y646" i="9"/>
  <c r="Y647" i="9"/>
  <c r="Y648" i="9"/>
  <c r="Y649" i="9"/>
  <c r="Y650" i="9"/>
  <c r="Y651" i="9"/>
  <c r="Y652" i="9"/>
  <c r="Y653" i="9"/>
  <c r="Y654" i="9"/>
  <c r="Y655" i="9"/>
  <c r="Y656" i="9"/>
  <c r="Y657" i="9"/>
  <c r="Y658" i="9"/>
  <c r="Y659" i="9"/>
  <c r="Y660" i="9"/>
  <c r="Y661" i="9"/>
  <c r="Y662" i="9"/>
  <c r="Y663" i="9"/>
  <c r="Y664" i="9"/>
  <c r="Y665" i="9"/>
  <c r="Y666" i="9"/>
  <c r="Y667" i="9"/>
  <c r="Y2" i="9"/>
  <c r="R248" i="9"/>
  <c r="R506" i="9"/>
  <c r="R540" i="9"/>
  <c r="R427" i="9"/>
  <c r="R478" i="9"/>
  <c r="R247" i="9"/>
  <c r="R485" i="9"/>
  <c r="R631" i="9"/>
  <c r="R507" i="9"/>
  <c r="R469" i="9"/>
  <c r="R627" i="9"/>
  <c r="R663" i="9"/>
  <c r="R629" i="9"/>
  <c r="R525" i="9"/>
  <c r="R564" i="9"/>
  <c r="R467" i="9"/>
  <c r="R324" i="9"/>
  <c r="R256" i="9"/>
  <c r="R466" i="9"/>
  <c r="R628" i="9"/>
  <c r="R312" i="9"/>
  <c r="R401" i="9"/>
  <c r="R521" i="9"/>
  <c r="R260" i="9"/>
  <c r="R486" i="9"/>
  <c r="R468" i="9"/>
  <c r="R380" i="9"/>
  <c r="R569" i="9"/>
  <c r="R414" i="9"/>
  <c r="R363" i="9"/>
  <c r="R115" i="9"/>
  <c r="R505" i="9"/>
  <c r="R295" i="9"/>
  <c r="R307" i="9"/>
  <c r="R565" i="9"/>
  <c r="R374" i="9"/>
  <c r="R145" i="9"/>
  <c r="R417" i="9"/>
  <c r="R632" i="9"/>
  <c r="R538" i="9"/>
  <c r="R584" i="9"/>
  <c r="R391" i="9"/>
  <c r="R130" i="9"/>
  <c r="R536" i="9"/>
  <c r="R463" i="9"/>
  <c r="R545" i="9"/>
  <c r="R428" i="9"/>
  <c r="R325" i="9"/>
  <c r="R197" i="9"/>
  <c r="R585" i="9"/>
  <c r="R572" i="9"/>
  <c r="R567" i="9"/>
  <c r="R66" i="9"/>
  <c r="R531" i="9"/>
  <c r="R470" i="9"/>
  <c r="R474" i="9"/>
  <c r="R375" i="9"/>
  <c r="R410" i="9"/>
  <c r="R563" i="9"/>
  <c r="R335" i="9"/>
  <c r="R537" i="9"/>
  <c r="R250" i="9"/>
  <c r="R541" i="9"/>
  <c r="R504" i="9"/>
  <c r="R638" i="9"/>
  <c r="R296" i="9"/>
  <c r="R313" i="9"/>
  <c r="R128" i="9"/>
  <c r="R426" i="9"/>
  <c r="R452" i="9"/>
  <c r="R254" i="9"/>
  <c r="R141" i="9"/>
  <c r="R508" i="9"/>
  <c r="R509" i="9"/>
  <c r="R319" i="9"/>
  <c r="R500" i="9"/>
  <c r="R573" i="9"/>
  <c r="R294" i="9"/>
  <c r="R421" i="9"/>
  <c r="R308" i="9"/>
  <c r="R402" i="9"/>
  <c r="R534" i="9"/>
  <c r="R346" i="9"/>
  <c r="R449" i="9"/>
  <c r="R582" i="9"/>
  <c r="R424" i="9"/>
  <c r="R262" i="9"/>
  <c r="R347" i="9"/>
  <c r="R116" i="9"/>
  <c r="R343" i="9"/>
  <c r="R240" i="9"/>
  <c r="R612" i="9"/>
  <c r="R376" i="9"/>
  <c r="R243" i="9"/>
  <c r="R290" i="9"/>
  <c r="R129" i="9"/>
  <c r="R422" i="9"/>
  <c r="R535" i="9"/>
  <c r="R209" i="9"/>
  <c r="R348" i="9"/>
  <c r="R368" i="9"/>
  <c r="R390" i="9"/>
  <c r="R641" i="9"/>
  <c r="R510" i="9"/>
  <c r="R382" i="9"/>
  <c r="R415" i="9"/>
  <c r="R297" i="9"/>
  <c r="R418" i="9"/>
  <c r="R320" i="9"/>
  <c r="R578" i="9"/>
  <c r="R493" i="9"/>
  <c r="R385" i="9"/>
  <c r="R309" i="9"/>
  <c r="R138" i="9"/>
  <c r="R314" i="9"/>
  <c r="R591" i="9"/>
  <c r="R293" i="9"/>
  <c r="R487" i="9"/>
  <c r="R403" i="9"/>
  <c r="R249" i="9"/>
  <c r="R568" i="9"/>
  <c r="R416" i="9"/>
  <c r="R498" i="9"/>
  <c r="R527" i="9"/>
  <c r="R331" i="9"/>
  <c r="R636" i="9"/>
  <c r="R255" i="9"/>
  <c r="R445" i="9"/>
  <c r="R221" i="9"/>
  <c r="R434" i="9"/>
  <c r="R635" i="9"/>
  <c r="R479" i="9"/>
  <c r="R298" i="9"/>
  <c r="R2" i="9"/>
  <c r="R488" i="9"/>
  <c r="R480" i="9"/>
  <c r="R404" i="9"/>
  <c r="R59" i="9"/>
  <c r="R321" i="9"/>
  <c r="R306" i="9"/>
  <c r="R143" i="9"/>
  <c r="R328" i="9"/>
  <c r="R67" i="9"/>
  <c r="R405" i="9"/>
  <c r="R634" i="9"/>
  <c r="R379" i="9"/>
  <c r="R465" i="9"/>
  <c r="R574" i="9"/>
  <c r="R412" i="9"/>
  <c r="R387" i="9"/>
  <c r="R542" i="9"/>
  <c r="R450" i="9"/>
  <c r="R377" i="9"/>
  <c r="R310" i="9"/>
  <c r="R471" i="9"/>
  <c r="R600" i="9"/>
  <c r="R529" i="9"/>
  <c r="R503" i="9"/>
  <c r="R644" i="9"/>
  <c r="R455" i="9"/>
  <c r="R489" i="9"/>
  <c r="R592" i="9"/>
  <c r="R464" i="9"/>
  <c r="R406" i="9"/>
  <c r="R315" i="9"/>
  <c r="R430" i="9"/>
  <c r="R326" i="9"/>
  <c r="R214" i="9"/>
  <c r="R490" i="9"/>
  <c r="R601" i="9"/>
  <c r="R419" i="9"/>
  <c r="R602" i="9"/>
  <c r="R411" i="9"/>
  <c r="R299" i="9"/>
  <c r="R303" i="9"/>
  <c r="R222" i="9"/>
  <c r="R289" i="9"/>
  <c r="R259" i="9"/>
  <c r="R327" i="9"/>
  <c r="R349" i="9"/>
  <c r="R431" i="9"/>
  <c r="R332" i="9"/>
  <c r="R533" i="9"/>
  <c r="R408" i="9"/>
  <c r="R350" i="9"/>
  <c r="R235" i="9"/>
  <c r="R558" i="9"/>
  <c r="R292" i="9"/>
  <c r="R117" i="9"/>
  <c r="R433" i="9"/>
  <c r="R477" i="9"/>
  <c r="R252" i="9"/>
  <c r="R501" i="9"/>
  <c r="R322" i="9"/>
  <c r="R258" i="9"/>
  <c r="R305" i="9"/>
  <c r="R556" i="9"/>
  <c r="R596" i="9"/>
  <c r="R495" i="9"/>
  <c r="R330" i="9"/>
  <c r="R245" i="9"/>
  <c r="R300" i="9"/>
  <c r="R662" i="9"/>
  <c r="R526" i="9"/>
  <c r="R483" i="9"/>
  <c r="R614" i="9"/>
  <c r="R323" i="9"/>
  <c r="R366" i="9"/>
  <c r="R575" i="9"/>
  <c r="R3" i="9"/>
  <c r="R481" i="9"/>
  <c r="R511" i="9"/>
  <c r="R603" i="9"/>
  <c r="R364" i="9"/>
  <c r="R409" i="9"/>
  <c r="R4" i="9"/>
  <c r="R576" i="9"/>
  <c r="R460" i="9"/>
  <c r="R512" i="9"/>
  <c r="R301" i="9"/>
  <c r="R604" i="9"/>
  <c r="R369" i="9"/>
  <c r="R302" i="9"/>
  <c r="R423" i="9"/>
  <c r="R118" i="9"/>
  <c r="R144" i="9"/>
  <c r="R475" i="9"/>
  <c r="R432" i="9"/>
  <c r="R127" i="9"/>
  <c r="R291" i="9"/>
  <c r="R513" i="9"/>
  <c r="R589" i="9"/>
  <c r="R213" i="9"/>
  <c r="R142" i="9"/>
  <c r="R639" i="9"/>
  <c r="R514" i="9"/>
  <c r="R523" i="9"/>
  <c r="R581" i="9"/>
  <c r="R658" i="9"/>
  <c r="R640" i="9"/>
  <c r="R388" i="9"/>
  <c r="R456" i="9"/>
  <c r="R443" i="9"/>
  <c r="R136" i="9"/>
  <c r="R389" i="9"/>
  <c r="R448" i="9"/>
  <c r="R651" i="9"/>
  <c r="R650" i="9"/>
  <c r="R633" i="9"/>
  <c r="R444" i="9"/>
  <c r="R648" i="9"/>
  <c r="R653" i="9"/>
  <c r="R398" i="9"/>
  <c r="R659" i="9"/>
  <c r="R646" i="9"/>
  <c r="R649" i="9"/>
  <c r="R615" i="9"/>
  <c r="R599" i="9"/>
  <c r="R617" i="9"/>
  <c r="R665" i="9"/>
  <c r="R616" i="9"/>
  <c r="R666" i="9"/>
  <c r="R667" i="9"/>
  <c r="R660" i="9"/>
  <c r="R657" i="9"/>
  <c r="R597" i="9"/>
  <c r="R654" i="9"/>
  <c r="R457" i="9"/>
  <c r="R570" i="9"/>
  <c r="R137" i="9"/>
  <c r="R133" i="9"/>
  <c r="R645" i="9"/>
  <c r="R652" i="9"/>
  <c r="R413" i="9"/>
  <c r="R400" i="9"/>
  <c r="R360" i="9"/>
  <c r="R397" i="9"/>
  <c r="R134" i="9"/>
  <c r="R131" i="9"/>
  <c r="R579" i="9"/>
  <c r="R655" i="9"/>
  <c r="R661" i="9"/>
  <c r="R647" i="9"/>
  <c r="R461" i="9"/>
  <c r="R492" i="9"/>
  <c r="R642" i="9"/>
  <c r="R590" i="9"/>
  <c r="R499" i="9"/>
  <c r="R473" i="9"/>
  <c r="R594" i="9"/>
  <c r="R442" i="9"/>
  <c r="R593" i="9"/>
  <c r="R598" i="9"/>
  <c r="R656" i="9"/>
  <c r="R621" i="9"/>
  <c r="R494" i="9"/>
  <c r="R5" i="9"/>
  <c r="R6" i="9"/>
  <c r="R7" i="9"/>
  <c r="R8" i="9"/>
  <c r="R9" i="9"/>
  <c r="R10" i="9"/>
  <c r="R44" i="9"/>
  <c r="R11" i="9"/>
  <c r="R337" i="9"/>
  <c r="R147" i="9"/>
  <c r="R96" i="9"/>
  <c r="R51" i="9"/>
  <c r="R188" i="9"/>
  <c r="R182" i="9"/>
  <c r="R148" i="9"/>
  <c r="R107" i="9"/>
  <c r="R93" i="9"/>
  <c r="R274" i="9"/>
  <c r="R149" i="9"/>
  <c r="R263" i="9"/>
  <c r="R264" i="9"/>
  <c r="R184" i="9"/>
  <c r="R54" i="9"/>
  <c r="R12" i="9"/>
  <c r="R539" i="9"/>
  <c r="R286" i="9"/>
  <c r="R265" i="9"/>
  <c r="R150" i="9"/>
  <c r="R48" i="9"/>
  <c r="R174" i="9"/>
  <c r="R68" i="9"/>
  <c r="R178" i="9"/>
  <c r="R151" i="9"/>
  <c r="R94" i="9"/>
  <c r="R180" i="9"/>
  <c r="R152" i="9"/>
  <c r="R175" i="9"/>
  <c r="R153" i="9"/>
  <c r="R110" i="9"/>
  <c r="R168" i="9"/>
  <c r="R50" i="9"/>
  <c r="R407" i="9"/>
  <c r="R154" i="9"/>
  <c r="R55" i="9"/>
  <c r="R91" i="9"/>
  <c r="R109" i="9"/>
  <c r="R112" i="9"/>
  <c r="R172" i="9"/>
  <c r="R105" i="9"/>
  <c r="R42" i="9"/>
  <c r="R344" i="9"/>
  <c r="R193" i="9"/>
  <c r="R192" i="9"/>
  <c r="R13" i="9"/>
  <c r="R266" i="9"/>
  <c r="R106" i="9"/>
  <c r="R261" i="9"/>
  <c r="R82" i="9"/>
  <c r="R166" i="9"/>
  <c r="R108" i="9"/>
  <c r="R496" i="9"/>
  <c r="R14" i="9"/>
  <c r="R83" i="9"/>
  <c r="R99" i="9"/>
  <c r="R15" i="9"/>
  <c r="R97" i="9"/>
  <c r="R267" i="9"/>
  <c r="R69" i="9"/>
  <c r="R186" i="9"/>
  <c r="R155" i="9"/>
  <c r="R288" i="9"/>
  <c r="R70" i="9"/>
  <c r="R156" i="9"/>
  <c r="R16" i="9"/>
  <c r="R90" i="9"/>
  <c r="R86" i="9"/>
  <c r="R278" i="9"/>
  <c r="R53" i="9"/>
  <c r="R334" i="9"/>
  <c r="R157" i="9"/>
  <c r="R71" i="9"/>
  <c r="R49" i="9"/>
  <c r="R336" i="9"/>
  <c r="R191" i="9"/>
  <c r="R45" i="9"/>
  <c r="R345" i="9"/>
  <c r="R80" i="9"/>
  <c r="R170" i="9"/>
  <c r="R183" i="9"/>
  <c r="R339" i="9"/>
  <c r="R72" i="9"/>
  <c r="R190" i="9"/>
  <c r="R268" i="9"/>
  <c r="R277" i="9"/>
  <c r="R181" i="9"/>
  <c r="R111" i="9"/>
  <c r="R65" i="9"/>
  <c r="R47" i="9"/>
  <c r="R187" i="9"/>
  <c r="R169" i="9"/>
  <c r="R87" i="9"/>
  <c r="R81" i="9"/>
  <c r="R92" i="9"/>
  <c r="R89" i="9"/>
  <c r="R173" i="9"/>
  <c r="R282" i="9"/>
  <c r="R338" i="9"/>
  <c r="R113" i="9"/>
  <c r="R57" i="9"/>
  <c r="R17" i="9"/>
  <c r="R73" i="9"/>
  <c r="R269" i="9"/>
  <c r="R84" i="9"/>
  <c r="R189" i="9"/>
  <c r="R341" i="9"/>
  <c r="R270" i="9"/>
  <c r="R74" i="9"/>
  <c r="R75" i="9"/>
  <c r="R100" i="9"/>
  <c r="R76" i="9"/>
  <c r="R43" i="9"/>
  <c r="R158" i="9"/>
  <c r="R284" i="9"/>
  <c r="R159" i="9"/>
  <c r="R196" i="9"/>
  <c r="R167" i="9"/>
  <c r="R275" i="9"/>
  <c r="R77" i="9"/>
  <c r="R95" i="9"/>
  <c r="R280" i="9"/>
  <c r="R160" i="9"/>
  <c r="R41" i="9"/>
  <c r="R78" i="9"/>
  <c r="R285" i="9"/>
  <c r="R287" i="9"/>
  <c r="R171" i="9"/>
  <c r="R88" i="9"/>
  <c r="R164" i="9"/>
  <c r="R161" i="9"/>
  <c r="R281" i="9"/>
  <c r="R185" i="9"/>
  <c r="R195" i="9"/>
  <c r="R98" i="9"/>
  <c r="R162" i="9"/>
  <c r="R276" i="9"/>
  <c r="R340" i="9"/>
  <c r="R271" i="9"/>
  <c r="R283" i="9"/>
  <c r="R177" i="9"/>
  <c r="R101" i="9"/>
  <c r="R272" i="9"/>
  <c r="R279" i="9"/>
  <c r="R383" i="9"/>
  <c r="R194" i="9"/>
  <c r="R333" i="9"/>
  <c r="R58" i="9"/>
  <c r="R102" i="9"/>
  <c r="R85" i="9"/>
  <c r="R386" i="9"/>
  <c r="R342" i="9"/>
  <c r="R104" i="9"/>
  <c r="R273" i="9"/>
  <c r="R46" i="9"/>
  <c r="R165" i="9"/>
  <c r="R179" i="9"/>
  <c r="R163" i="9"/>
  <c r="R176" i="9"/>
  <c r="R52" i="9"/>
  <c r="R79" i="9"/>
  <c r="R63" i="9"/>
  <c r="R103" i="9"/>
  <c r="R559" i="9"/>
  <c r="R622" i="9"/>
  <c r="R595" i="9"/>
  <c r="R425" i="9"/>
  <c r="R198" i="9"/>
  <c r="R613" i="9"/>
  <c r="R362" i="9"/>
  <c r="R532" i="9"/>
  <c r="R140" i="9"/>
  <c r="R304" i="9"/>
  <c r="R560" i="9"/>
  <c r="R515" i="9"/>
  <c r="R476" i="9"/>
  <c r="R316" i="9"/>
  <c r="R516" i="9"/>
  <c r="R524" i="9"/>
  <c r="R246" i="9"/>
  <c r="R135" i="9"/>
  <c r="R384" i="9"/>
  <c r="R311" i="9"/>
  <c r="R583" i="9"/>
  <c r="R502" i="9"/>
  <c r="R548" i="9"/>
  <c r="R517" i="9"/>
  <c r="R238" i="9"/>
  <c r="R226" i="9"/>
  <c r="R139" i="9"/>
  <c r="R351" i="9"/>
  <c r="R18" i="9"/>
  <c r="R236" i="9"/>
  <c r="R241" i="9"/>
  <c r="R605" i="9"/>
  <c r="R237" i="9"/>
  <c r="R352" i="9"/>
  <c r="R637" i="9"/>
  <c r="R119" i="9"/>
  <c r="R553" i="9"/>
  <c r="R619" i="9"/>
  <c r="R120" i="9"/>
  <c r="R317" i="9"/>
  <c r="R571" i="9"/>
  <c r="R446" i="9"/>
  <c r="R212" i="9"/>
  <c r="R392" i="9"/>
  <c r="R606" i="9"/>
  <c r="R199" i="9"/>
  <c r="R561" i="9"/>
  <c r="R229" i="9"/>
  <c r="R216" i="9"/>
  <c r="R228" i="9"/>
  <c r="R121" i="9"/>
  <c r="R242" i="9"/>
  <c r="R543" i="9"/>
  <c r="R580" i="9"/>
  <c r="R546" i="9"/>
  <c r="R607" i="9"/>
  <c r="R588" i="9"/>
  <c r="R232" i="9"/>
  <c r="R436" i="9"/>
  <c r="R472" i="9"/>
  <c r="R462" i="9"/>
  <c r="R562" i="9"/>
  <c r="R233" i="9"/>
  <c r="R122" i="9"/>
  <c r="R114" i="9"/>
  <c r="R370" i="9"/>
  <c r="R554" i="9"/>
  <c r="R566" i="9"/>
  <c r="R549" i="9"/>
  <c r="R210" i="9"/>
  <c r="R429" i="9"/>
  <c r="R123" i="9"/>
  <c r="R318" i="9"/>
  <c r="R518" i="9"/>
  <c r="R608" i="9"/>
  <c r="R223" i="9"/>
  <c r="R19" i="9"/>
  <c r="R371" i="9"/>
  <c r="R528" i="9"/>
  <c r="R550" i="9"/>
  <c r="R230" i="9"/>
  <c r="R547" i="9"/>
  <c r="R453" i="9"/>
  <c r="R623" i="9"/>
  <c r="R544" i="9"/>
  <c r="R20" i="9"/>
  <c r="R21" i="9"/>
  <c r="R624" i="9"/>
  <c r="R227" i="9"/>
  <c r="R664" i="9"/>
  <c r="R224" i="9"/>
  <c r="R497" i="9"/>
  <c r="R609" i="9"/>
  <c r="R620" i="9"/>
  <c r="R447" i="9"/>
  <c r="R329" i="9"/>
  <c r="R373" i="9"/>
  <c r="R454" i="9"/>
  <c r="R132" i="9"/>
  <c r="R643" i="9"/>
  <c r="R244" i="9"/>
  <c r="R211" i="9"/>
  <c r="R630" i="9"/>
  <c r="R557" i="9"/>
  <c r="R22" i="9"/>
  <c r="R257" i="9"/>
  <c r="R577" i="9"/>
  <c r="R215" i="9"/>
  <c r="R625" i="9"/>
  <c r="R530" i="9"/>
  <c r="R365" i="9"/>
  <c r="R555" i="9"/>
  <c r="R353" i="9"/>
  <c r="R225" i="9"/>
  <c r="R217" i="9"/>
  <c r="R23" i="9"/>
  <c r="R586" i="9"/>
  <c r="R420" i="9"/>
  <c r="R587" i="9"/>
  <c r="R354" i="9"/>
  <c r="R610" i="9"/>
  <c r="R519" i="9"/>
  <c r="R520" i="9"/>
  <c r="R24" i="9"/>
  <c r="R451" i="9"/>
  <c r="R618" i="9"/>
  <c r="R355" i="9"/>
  <c r="R482" i="9"/>
  <c r="R124" i="9"/>
  <c r="R551" i="9"/>
  <c r="R25" i="9"/>
  <c r="R253" i="9"/>
  <c r="R491" i="9"/>
  <c r="R372" i="9"/>
  <c r="R251" i="9"/>
  <c r="R484" i="9"/>
  <c r="R367" i="9"/>
  <c r="R234" i="9"/>
  <c r="R231" i="9"/>
  <c r="R552" i="9"/>
  <c r="R39" i="9"/>
  <c r="R626" i="9"/>
  <c r="R356" i="9"/>
  <c r="R239" i="9"/>
  <c r="R611" i="9"/>
  <c r="R361" i="9"/>
  <c r="R437" i="9"/>
  <c r="R219" i="9"/>
  <c r="R399" i="9"/>
  <c r="R435" i="9"/>
  <c r="R26" i="9"/>
  <c r="R220" i="9"/>
  <c r="R357" i="9"/>
  <c r="R27" i="9"/>
  <c r="R358" i="9"/>
  <c r="R61" i="9"/>
  <c r="R56" i="9"/>
  <c r="R438" i="9"/>
  <c r="R60" i="9"/>
  <c r="R146" i="9"/>
  <c r="R218" i="9"/>
  <c r="R200" i="9"/>
  <c r="R393" i="9"/>
  <c r="R439" i="9"/>
  <c r="R201" i="9"/>
  <c r="R202" i="9"/>
  <c r="R203" i="9"/>
  <c r="R394" i="9"/>
  <c r="R204" i="9"/>
  <c r="R440" i="9"/>
  <c r="R28" i="9"/>
  <c r="R29" i="9"/>
  <c r="R64" i="9"/>
  <c r="R395" i="9"/>
  <c r="R62" i="9"/>
  <c r="R30" i="9"/>
  <c r="R125" i="9"/>
  <c r="R31" i="9"/>
  <c r="R40" i="9"/>
  <c r="R205" i="9"/>
  <c r="R206" i="9"/>
  <c r="R32" i="9"/>
  <c r="R33" i="9"/>
  <c r="R126" i="9"/>
  <c r="R207" i="9"/>
  <c r="R458" i="9"/>
  <c r="R378" i="9"/>
  <c r="R441" i="9"/>
  <c r="R34" i="9"/>
  <c r="R459" i="9"/>
  <c r="R396" i="9"/>
  <c r="R208" i="9"/>
  <c r="R35" i="9"/>
  <c r="R381" i="9"/>
  <c r="R36" i="9"/>
  <c r="R359" i="9"/>
  <c r="R37" i="9"/>
  <c r="R38" i="9"/>
  <c r="R522" i="9"/>
  <c r="Q248" i="9"/>
  <c r="Z248" i="9" s="1" a="1"/>
  <c r="Z248" i="9" s="1"/>
  <c r="Q506" i="9"/>
  <c r="Z506" i="9" s="1" a="1"/>
  <c r="Z506" i="9" s="1"/>
  <c r="Q540" i="9"/>
  <c r="Z540" i="9" s="1" a="1"/>
  <c r="Z540" i="9" s="1"/>
  <c r="Q427" i="9"/>
  <c r="Z427" i="9" s="1" a="1"/>
  <c r="Z427" i="9" s="1"/>
  <c r="Q478" i="9"/>
  <c r="Z478" i="9" s="1" a="1"/>
  <c r="Z478" i="9" s="1"/>
  <c r="Q247" i="9"/>
  <c r="Z247" i="9" s="1" a="1"/>
  <c r="Z247" i="9" s="1"/>
  <c r="Q485" i="9"/>
  <c r="Z485" i="9" s="1" a="1"/>
  <c r="Z485" i="9" s="1"/>
  <c r="Q631" i="9"/>
  <c r="Z631" i="9" s="1" a="1"/>
  <c r="Z631" i="9" s="1"/>
  <c r="Q507" i="9"/>
  <c r="Z507" i="9" s="1" a="1"/>
  <c r="Z507" i="9" s="1"/>
  <c r="Q469" i="9"/>
  <c r="Z469" i="9" s="1" a="1"/>
  <c r="Z469" i="9" s="1"/>
  <c r="Q627" i="9"/>
  <c r="Z627" i="9" s="1" a="1"/>
  <c r="Z627" i="9" s="1"/>
  <c r="Q663" i="9"/>
  <c r="Z663" i="9" s="1" a="1"/>
  <c r="Z663" i="9" s="1"/>
  <c r="Q629" i="9"/>
  <c r="Z629" i="9" s="1" a="1"/>
  <c r="Z629" i="9" s="1"/>
  <c r="Q525" i="9"/>
  <c r="Z525" i="9" s="1" a="1"/>
  <c r="Z525" i="9" s="1"/>
  <c r="Q564" i="9"/>
  <c r="Z564" i="9" s="1" a="1"/>
  <c r="Z564" i="9" s="1"/>
  <c r="Q467" i="9"/>
  <c r="Z467" i="9" s="1" a="1"/>
  <c r="Z467" i="9" s="1"/>
  <c r="Q324" i="9"/>
  <c r="Z324" i="9" s="1" a="1"/>
  <c r="Z324" i="9" s="1"/>
  <c r="Q256" i="9"/>
  <c r="Z256" i="9" s="1" a="1"/>
  <c r="Z256" i="9" s="1"/>
  <c r="Q466" i="9"/>
  <c r="Z466" i="9" s="1" a="1"/>
  <c r="Z466" i="9" s="1"/>
  <c r="Q628" i="9"/>
  <c r="Z628" i="9" s="1" a="1"/>
  <c r="Z628" i="9" s="1"/>
  <c r="Q312" i="9"/>
  <c r="Z312" i="9" s="1" a="1"/>
  <c r="Z312" i="9" s="1"/>
  <c r="Q401" i="9"/>
  <c r="Z401" i="9" s="1" a="1"/>
  <c r="Z401" i="9" s="1"/>
  <c r="Q521" i="9"/>
  <c r="Z521" i="9" s="1" a="1"/>
  <c r="Z521" i="9" s="1"/>
  <c r="Q260" i="9"/>
  <c r="Z260" i="9" s="1" a="1"/>
  <c r="Z260" i="9" s="1"/>
  <c r="Q486" i="9"/>
  <c r="Z486" i="9" s="1" a="1"/>
  <c r="Z486" i="9" s="1"/>
  <c r="Q468" i="9"/>
  <c r="Z468" i="9" s="1" a="1"/>
  <c r="Z468" i="9" s="1"/>
  <c r="Q380" i="9"/>
  <c r="Z380" i="9" s="1" a="1"/>
  <c r="Z380" i="9" s="1"/>
  <c r="Q569" i="9"/>
  <c r="Z569" i="9" s="1" a="1"/>
  <c r="Z569" i="9" s="1"/>
  <c r="Q414" i="9"/>
  <c r="Z414" i="9" s="1" a="1"/>
  <c r="Z414" i="9" s="1"/>
  <c r="Q363" i="9"/>
  <c r="Z363" i="9" s="1" a="1"/>
  <c r="Z363" i="9" s="1"/>
  <c r="Q115" i="9"/>
  <c r="Z115" i="9" s="1" a="1"/>
  <c r="Z115" i="9" s="1"/>
  <c r="Q505" i="9"/>
  <c r="Z505" i="9" s="1" a="1"/>
  <c r="Z505" i="9" s="1"/>
  <c r="Q295" i="9"/>
  <c r="Z295" i="9" s="1" a="1"/>
  <c r="Z295" i="9" s="1"/>
  <c r="Q307" i="9"/>
  <c r="Z307" i="9" s="1" a="1"/>
  <c r="Z307" i="9" s="1"/>
  <c r="Q565" i="9"/>
  <c r="Z565" i="9" s="1" a="1"/>
  <c r="Z565" i="9" s="1"/>
  <c r="Q374" i="9"/>
  <c r="Z374" i="9" s="1" a="1"/>
  <c r="Z374" i="9" s="1"/>
  <c r="Q145" i="9"/>
  <c r="Z145" i="9" s="1" a="1"/>
  <c r="Z145" i="9" s="1"/>
  <c r="Q417" i="9"/>
  <c r="Z417" i="9" s="1" a="1"/>
  <c r="Z417" i="9" s="1"/>
  <c r="Q632" i="9"/>
  <c r="Z632" i="9" s="1" a="1"/>
  <c r="Z632" i="9" s="1"/>
  <c r="Q538" i="9"/>
  <c r="Z538" i="9" s="1" a="1"/>
  <c r="Z538" i="9" s="1"/>
  <c r="Q584" i="9"/>
  <c r="Z584" i="9" s="1" a="1"/>
  <c r="Z584" i="9" s="1"/>
  <c r="Q391" i="9"/>
  <c r="Z391" i="9" s="1" a="1"/>
  <c r="Z391" i="9" s="1"/>
  <c r="Q130" i="9"/>
  <c r="Z130" i="9" s="1" a="1"/>
  <c r="Z130" i="9" s="1"/>
  <c r="Q536" i="9"/>
  <c r="Z536" i="9" s="1" a="1"/>
  <c r="Z536" i="9" s="1"/>
  <c r="Q463" i="9"/>
  <c r="Z463" i="9" s="1" a="1"/>
  <c r="Z463" i="9" s="1"/>
  <c r="Q545" i="9"/>
  <c r="Z545" i="9" s="1" a="1"/>
  <c r="Z545" i="9" s="1"/>
  <c r="Q428" i="9"/>
  <c r="Z428" i="9" s="1" a="1"/>
  <c r="Z428" i="9" s="1"/>
  <c r="Q325" i="9"/>
  <c r="Z325" i="9" s="1" a="1"/>
  <c r="Z325" i="9" s="1"/>
  <c r="Q197" i="9"/>
  <c r="Z197" i="9" s="1" a="1"/>
  <c r="Z197" i="9" s="1"/>
  <c r="Q585" i="9"/>
  <c r="Z585" i="9" s="1" a="1"/>
  <c r="Z585" i="9" s="1"/>
  <c r="Q572" i="9"/>
  <c r="Z572" i="9" s="1" a="1"/>
  <c r="Z572" i="9" s="1"/>
  <c r="Q567" i="9"/>
  <c r="Z567" i="9" s="1" a="1"/>
  <c r="Z567" i="9" s="1"/>
  <c r="Q66" i="9"/>
  <c r="Z66" i="9" s="1" a="1"/>
  <c r="Z66" i="9" s="1"/>
  <c r="Q531" i="9"/>
  <c r="Z531" i="9" s="1" a="1"/>
  <c r="Z531" i="9" s="1"/>
  <c r="Q470" i="9"/>
  <c r="Z470" i="9" s="1" a="1"/>
  <c r="Z470" i="9" s="1"/>
  <c r="Q474" i="9"/>
  <c r="Z474" i="9" s="1" a="1"/>
  <c r="Z474" i="9" s="1"/>
  <c r="Q375" i="9"/>
  <c r="Z375" i="9" s="1" a="1"/>
  <c r="Z375" i="9" s="1"/>
  <c r="Q410" i="9"/>
  <c r="Z410" i="9" s="1" a="1"/>
  <c r="Z410" i="9" s="1"/>
  <c r="Q563" i="9"/>
  <c r="Z563" i="9" s="1" a="1"/>
  <c r="Z563" i="9" s="1"/>
  <c r="Q335" i="9"/>
  <c r="Z335" i="9" s="1" a="1"/>
  <c r="Z335" i="9" s="1"/>
  <c r="Q537" i="9"/>
  <c r="Z537" i="9" s="1" a="1"/>
  <c r="Z537" i="9" s="1"/>
  <c r="Q250" i="9"/>
  <c r="Z250" i="9" s="1" a="1"/>
  <c r="Z250" i="9" s="1"/>
  <c r="Q541" i="9"/>
  <c r="Z541" i="9" s="1" a="1"/>
  <c r="Z541" i="9" s="1"/>
  <c r="Q504" i="9"/>
  <c r="Z504" i="9" s="1" a="1"/>
  <c r="Z504" i="9" s="1"/>
  <c r="Q638" i="9"/>
  <c r="Z638" i="9" s="1" a="1"/>
  <c r="Z638" i="9" s="1"/>
  <c r="Q296" i="9"/>
  <c r="Z296" i="9" s="1" a="1"/>
  <c r="Z296" i="9" s="1"/>
  <c r="Q313" i="9"/>
  <c r="Z313" i="9" s="1" a="1"/>
  <c r="Z313" i="9" s="1"/>
  <c r="Q128" i="9"/>
  <c r="Z128" i="9" s="1" a="1"/>
  <c r="Z128" i="9" s="1"/>
  <c r="Q426" i="9"/>
  <c r="Z426" i="9" s="1" a="1"/>
  <c r="Z426" i="9" s="1"/>
  <c r="Q452" i="9"/>
  <c r="Z452" i="9" s="1" a="1"/>
  <c r="Z452" i="9" s="1"/>
  <c r="Q254" i="9"/>
  <c r="Z254" i="9" s="1" a="1"/>
  <c r="Z254" i="9" s="1"/>
  <c r="Q141" i="9"/>
  <c r="Z141" i="9" s="1" a="1"/>
  <c r="Z141" i="9" s="1"/>
  <c r="Q508" i="9"/>
  <c r="Z508" i="9" s="1" a="1"/>
  <c r="Z508" i="9" s="1"/>
  <c r="Q509" i="9"/>
  <c r="Z509" i="9" s="1" a="1"/>
  <c r="Z509" i="9" s="1"/>
  <c r="Q319" i="9"/>
  <c r="Z319" i="9" s="1" a="1"/>
  <c r="Z319" i="9" s="1"/>
  <c r="Q500" i="9"/>
  <c r="Z500" i="9" s="1" a="1"/>
  <c r="Z500" i="9" s="1"/>
  <c r="Q573" i="9"/>
  <c r="Z573" i="9" s="1" a="1"/>
  <c r="Z573" i="9" s="1"/>
  <c r="Q294" i="9"/>
  <c r="Z294" i="9" s="1" a="1"/>
  <c r="Z294" i="9" s="1"/>
  <c r="Q421" i="9"/>
  <c r="Z421" i="9" s="1" a="1"/>
  <c r="Z421" i="9" s="1"/>
  <c r="Q308" i="9"/>
  <c r="Z308" i="9" s="1" a="1"/>
  <c r="Z308" i="9" s="1"/>
  <c r="Q402" i="9"/>
  <c r="Z402" i="9" s="1" a="1"/>
  <c r="Z402" i="9" s="1"/>
  <c r="Q534" i="9"/>
  <c r="Z534" i="9" s="1" a="1"/>
  <c r="Z534" i="9" s="1"/>
  <c r="Q346" i="9"/>
  <c r="Z346" i="9" s="1" a="1"/>
  <c r="Z346" i="9" s="1"/>
  <c r="Q449" i="9"/>
  <c r="Z449" i="9" s="1" a="1"/>
  <c r="Z449" i="9" s="1"/>
  <c r="Q582" i="9"/>
  <c r="Z582" i="9" s="1" a="1"/>
  <c r="Z582" i="9" s="1"/>
  <c r="Q424" i="9"/>
  <c r="Z424" i="9" s="1" a="1"/>
  <c r="Z424" i="9" s="1"/>
  <c r="Q262" i="9"/>
  <c r="Z262" i="9" s="1" a="1"/>
  <c r="Z262" i="9" s="1"/>
  <c r="Q347" i="9"/>
  <c r="Z347" i="9" s="1" a="1"/>
  <c r="Z347" i="9" s="1"/>
  <c r="Q116" i="9"/>
  <c r="Z116" i="9" s="1" a="1"/>
  <c r="Z116" i="9" s="1"/>
  <c r="Q343" i="9"/>
  <c r="Z343" i="9" s="1" a="1"/>
  <c r="Z343" i="9" s="1"/>
  <c r="Q240" i="9"/>
  <c r="Z240" i="9" s="1" a="1"/>
  <c r="Z240" i="9" s="1"/>
  <c r="Q612" i="9"/>
  <c r="Z612" i="9" s="1" a="1"/>
  <c r="Z612" i="9" s="1"/>
  <c r="Q376" i="9"/>
  <c r="Z376" i="9" s="1" a="1"/>
  <c r="Z376" i="9" s="1"/>
  <c r="Q243" i="9"/>
  <c r="Z243" i="9" s="1" a="1"/>
  <c r="Z243" i="9" s="1"/>
  <c r="Q290" i="9"/>
  <c r="Z290" i="9" s="1" a="1"/>
  <c r="Z290" i="9" s="1"/>
  <c r="Q129" i="9"/>
  <c r="Z129" i="9" s="1" a="1"/>
  <c r="Z129" i="9" s="1"/>
  <c r="Q422" i="9"/>
  <c r="Z422" i="9" s="1" a="1"/>
  <c r="Z422" i="9" s="1"/>
  <c r="Q535" i="9"/>
  <c r="Z535" i="9" s="1" a="1"/>
  <c r="Z535" i="9" s="1"/>
  <c r="Q209" i="9"/>
  <c r="Z209" i="9" s="1" a="1"/>
  <c r="Z209" i="9" s="1"/>
  <c r="Q348" i="9"/>
  <c r="Z348" i="9" s="1" a="1"/>
  <c r="Z348" i="9" s="1"/>
  <c r="Q368" i="9"/>
  <c r="Z368" i="9" s="1" a="1"/>
  <c r="Z368" i="9" s="1"/>
  <c r="Q390" i="9"/>
  <c r="Z390" i="9" s="1" a="1"/>
  <c r="Z390" i="9" s="1"/>
  <c r="Q641" i="9"/>
  <c r="Z641" i="9" s="1" a="1"/>
  <c r="Z641" i="9" s="1"/>
  <c r="Q510" i="9"/>
  <c r="Z510" i="9" s="1" a="1"/>
  <c r="Z510" i="9" s="1"/>
  <c r="Q382" i="9"/>
  <c r="Z382" i="9" s="1" a="1"/>
  <c r="Z382" i="9" s="1"/>
  <c r="Q415" i="9"/>
  <c r="Z415" i="9" s="1" a="1"/>
  <c r="Z415" i="9" s="1"/>
  <c r="Q297" i="9"/>
  <c r="Z297" i="9" s="1" a="1"/>
  <c r="Z297" i="9" s="1"/>
  <c r="Q418" i="9"/>
  <c r="Z418" i="9" s="1" a="1"/>
  <c r="Z418" i="9" s="1"/>
  <c r="Q320" i="9"/>
  <c r="Z320" i="9" s="1" a="1"/>
  <c r="Z320" i="9" s="1"/>
  <c r="Q578" i="9"/>
  <c r="Z578" i="9" s="1" a="1"/>
  <c r="Z578" i="9" s="1"/>
  <c r="Q493" i="9"/>
  <c r="Z493" i="9" s="1" a="1"/>
  <c r="Z493" i="9" s="1"/>
  <c r="Q385" i="9"/>
  <c r="Z385" i="9" s="1" a="1"/>
  <c r="Z385" i="9" s="1"/>
  <c r="Q309" i="9"/>
  <c r="Z309" i="9" s="1" a="1"/>
  <c r="Z309" i="9" s="1"/>
  <c r="Q138" i="9"/>
  <c r="Z138" i="9" s="1" a="1"/>
  <c r="Z138" i="9" s="1"/>
  <c r="Q314" i="9"/>
  <c r="Z314" i="9" s="1" a="1"/>
  <c r="Z314" i="9" s="1"/>
  <c r="Q591" i="9"/>
  <c r="Z591" i="9" s="1" a="1"/>
  <c r="Z591" i="9" s="1"/>
  <c r="Q293" i="9"/>
  <c r="Z293" i="9" s="1" a="1"/>
  <c r="Z293" i="9" s="1"/>
  <c r="Q487" i="9"/>
  <c r="Z487" i="9" s="1" a="1"/>
  <c r="Z487" i="9" s="1"/>
  <c r="Q403" i="9"/>
  <c r="Z403" i="9" s="1" a="1"/>
  <c r="Z403" i="9" s="1"/>
  <c r="Q249" i="9"/>
  <c r="Z249" i="9" s="1" a="1"/>
  <c r="Z249" i="9" s="1"/>
  <c r="Q568" i="9"/>
  <c r="Z568" i="9" s="1" a="1"/>
  <c r="Z568" i="9" s="1"/>
  <c r="Q416" i="9"/>
  <c r="Z416" i="9" s="1" a="1"/>
  <c r="Z416" i="9" s="1"/>
  <c r="Q498" i="9"/>
  <c r="Z498" i="9" s="1" a="1"/>
  <c r="Z498" i="9" s="1"/>
  <c r="Q527" i="9"/>
  <c r="Z527" i="9" s="1" a="1"/>
  <c r="Z527" i="9" s="1"/>
  <c r="Q331" i="9"/>
  <c r="Z331" i="9" s="1" a="1"/>
  <c r="Z331" i="9" s="1"/>
  <c r="Q636" i="9"/>
  <c r="Z636" i="9" s="1" a="1"/>
  <c r="Z636" i="9" s="1"/>
  <c r="Q255" i="9"/>
  <c r="Z255" i="9" s="1" a="1"/>
  <c r="Z255" i="9" s="1"/>
  <c r="Q445" i="9"/>
  <c r="Z445" i="9" s="1" a="1"/>
  <c r="Z445" i="9" s="1"/>
  <c r="Q221" i="9"/>
  <c r="Z221" i="9" s="1" a="1"/>
  <c r="Z221" i="9" s="1"/>
  <c r="Q434" i="9"/>
  <c r="Z434" i="9" s="1" a="1"/>
  <c r="Z434" i="9" s="1"/>
  <c r="Q635" i="9"/>
  <c r="Z635" i="9" s="1" a="1"/>
  <c r="Z635" i="9" s="1"/>
  <c r="Q479" i="9"/>
  <c r="Z479" i="9" s="1" a="1"/>
  <c r="Z479" i="9" s="1"/>
  <c r="Q298" i="9"/>
  <c r="Z298" i="9" s="1" a="1"/>
  <c r="Z298" i="9" s="1"/>
  <c r="Q2" i="9"/>
  <c r="Z2" i="9" s="1" a="1"/>
  <c r="Z2" i="9" s="1"/>
  <c r="Q488" i="9"/>
  <c r="Z488" i="9" s="1" a="1"/>
  <c r="Z488" i="9" s="1"/>
  <c r="Q480" i="9"/>
  <c r="Z480" i="9" s="1" a="1"/>
  <c r="Z480" i="9" s="1"/>
  <c r="Q404" i="9"/>
  <c r="Z404" i="9" s="1" a="1"/>
  <c r="Z404" i="9" s="1"/>
  <c r="Q59" i="9"/>
  <c r="Z59" i="9" s="1" a="1"/>
  <c r="Z59" i="9" s="1"/>
  <c r="Q321" i="9"/>
  <c r="Z321" i="9" s="1" a="1"/>
  <c r="Z321" i="9" s="1"/>
  <c r="Q306" i="9"/>
  <c r="Z306" i="9" s="1" a="1"/>
  <c r="Z306" i="9" s="1"/>
  <c r="Q143" i="9"/>
  <c r="Z143" i="9" s="1" a="1"/>
  <c r="Z143" i="9" s="1"/>
  <c r="Q328" i="9"/>
  <c r="Z328" i="9" s="1" a="1"/>
  <c r="Z328" i="9" s="1"/>
  <c r="Q67" i="9"/>
  <c r="Z67" i="9" s="1" a="1"/>
  <c r="Z67" i="9" s="1"/>
  <c r="Q405" i="9"/>
  <c r="Z405" i="9" s="1" a="1"/>
  <c r="Z405" i="9" s="1"/>
  <c r="Q634" i="9"/>
  <c r="Z634" i="9" s="1" a="1"/>
  <c r="Z634" i="9" s="1"/>
  <c r="Q379" i="9"/>
  <c r="Z379" i="9" s="1" a="1"/>
  <c r="Z379" i="9" s="1"/>
  <c r="Q465" i="9"/>
  <c r="Z465" i="9" s="1" a="1"/>
  <c r="Z465" i="9" s="1"/>
  <c r="Q574" i="9"/>
  <c r="Z574" i="9" s="1" a="1"/>
  <c r="Z574" i="9" s="1"/>
  <c r="Q412" i="9"/>
  <c r="Z412" i="9" s="1" a="1"/>
  <c r="Z412" i="9" s="1"/>
  <c r="Q387" i="9"/>
  <c r="Z387" i="9" s="1" a="1"/>
  <c r="Z387" i="9" s="1"/>
  <c r="Q542" i="9"/>
  <c r="Z542" i="9" s="1" a="1"/>
  <c r="Z542" i="9" s="1"/>
  <c r="Q450" i="9"/>
  <c r="Z450" i="9" s="1" a="1"/>
  <c r="Z450" i="9" s="1"/>
  <c r="Q377" i="9"/>
  <c r="Z377" i="9" s="1" a="1"/>
  <c r="Z377" i="9" s="1"/>
  <c r="Q310" i="9"/>
  <c r="Z310" i="9" s="1" a="1"/>
  <c r="Z310" i="9" s="1"/>
  <c r="Q471" i="9"/>
  <c r="Z471" i="9" s="1" a="1"/>
  <c r="Z471" i="9" s="1"/>
  <c r="Q600" i="9"/>
  <c r="Z600" i="9" s="1" a="1"/>
  <c r="Z600" i="9" s="1"/>
  <c r="Q529" i="9"/>
  <c r="Z529" i="9" s="1" a="1"/>
  <c r="Z529" i="9" s="1"/>
  <c r="Q503" i="9"/>
  <c r="Z503" i="9" s="1" a="1"/>
  <c r="Z503" i="9" s="1"/>
  <c r="Q644" i="9"/>
  <c r="Z644" i="9" s="1" a="1"/>
  <c r="Z644" i="9" s="1"/>
  <c r="Q455" i="9"/>
  <c r="Z455" i="9" s="1" a="1"/>
  <c r="Z455" i="9" s="1"/>
  <c r="Q489" i="9"/>
  <c r="Z489" i="9" s="1" a="1"/>
  <c r="Z489" i="9" s="1"/>
  <c r="Q592" i="9"/>
  <c r="Z592" i="9" s="1" a="1"/>
  <c r="Z592" i="9" s="1"/>
  <c r="Q464" i="9"/>
  <c r="Z464" i="9" s="1" a="1"/>
  <c r="Z464" i="9" s="1"/>
  <c r="Q406" i="9"/>
  <c r="Z406" i="9" s="1" a="1"/>
  <c r="Z406" i="9" s="1"/>
  <c r="Q315" i="9"/>
  <c r="Z315" i="9" s="1" a="1"/>
  <c r="Z315" i="9" s="1"/>
  <c r="Q430" i="9"/>
  <c r="Z430" i="9" s="1" a="1"/>
  <c r="Z430" i="9" s="1"/>
  <c r="Q326" i="9"/>
  <c r="Z326" i="9" s="1" a="1"/>
  <c r="Z326" i="9" s="1"/>
  <c r="Q214" i="9"/>
  <c r="Z214" i="9" s="1" a="1"/>
  <c r="Z214" i="9" s="1"/>
  <c r="Q490" i="9"/>
  <c r="Z490" i="9" s="1" a="1"/>
  <c r="Z490" i="9" s="1"/>
  <c r="Q601" i="9"/>
  <c r="Z601" i="9" s="1" a="1"/>
  <c r="Z601" i="9" s="1"/>
  <c r="Q419" i="9"/>
  <c r="Z419" i="9" s="1" a="1"/>
  <c r="Z419" i="9" s="1"/>
  <c r="Q602" i="9"/>
  <c r="Z602" i="9" s="1" a="1"/>
  <c r="Z602" i="9" s="1"/>
  <c r="Q411" i="9"/>
  <c r="Z411" i="9" s="1" a="1"/>
  <c r="Z411" i="9" s="1"/>
  <c r="Q299" i="9"/>
  <c r="Z299" i="9" s="1" a="1"/>
  <c r="Z299" i="9" s="1"/>
  <c r="Q303" i="9"/>
  <c r="Z303" i="9" s="1" a="1"/>
  <c r="Z303" i="9" s="1"/>
  <c r="Q222" i="9"/>
  <c r="Z222" i="9" s="1" a="1"/>
  <c r="Z222" i="9" s="1"/>
  <c r="Q289" i="9"/>
  <c r="Z289" i="9" s="1" a="1"/>
  <c r="Z289" i="9" s="1"/>
  <c r="Q259" i="9"/>
  <c r="Z259" i="9" s="1" a="1"/>
  <c r="Z259" i="9" s="1"/>
  <c r="Q327" i="9"/>
  <c r="Z327" i="9" s="1" a="1"/>
  <c r="Z327" i="9" s="1"/>
  <c r="Q349" i="9"/>
  <c r="Z349" i="9" s="1" a="1"/>
  <c r="Z349" i="9" s="1"/>
  <c r="Q431" i="9"/>
  <c r="Z431" i="9" s="1" a="1"/>
  <c r="Z431" i="9" s="1"/>
  <c r="Q332" i="9"/>
  <c r="Z332" i="9" s="1" a="1"/>
  <c r="Z332" i="9" s="1"/>
  <c r="Q533" i="9"/>
  <c r="Z533" i="9" s="1" a="1"/>
  <c r="Z533" i="9" s="1"/>
  <c r="Q408" i="9"/>
  <c r="Z408" i="9" s="1" a="1"/>
  <c r="Z408" i="9" s="1"/>
  <c r="Q350" i="9"/>
  <c r="Z350" i="9" s="1" a="1"/>
  <c r="Z350" i="9" s="1"/>
  <c r="Q235" i="9"/>
  <c r="Z235" i="9" s="1" a="1"/>
  <c r="Z235" i="9" s="1"/>
  <c r="Q558" i="9"/>
  <c r="Z558" i="9" s="1" a="1"/>
  <c r="Z558" i="9" s="1"/>
  <c r="Q292" i="9"/>
  <c r="Z292" i="9" s="1" a="1"/>
  <c r="Z292" i="9" s="1"/>
  <c r="Q117" i="9"/>
  <c r="Z117" i="9" s="1" a="1"/>
  <c r="Z117" i="9" s="1"/>
  <c r="Q433" i="9"/>
  <c r="Z433" i="9" s="1" a="1"/>
  <c r="Z433" i="9" s="1"/>
  <c r="Q477" i="9"/>
  <c r="Z477" i="9" s="1" a="1"/>
  <c r="Z477" i="9" s="1"/>
  <c r="Q252" i="9"/>
  <c r="Z252" i="9" s="1" a="1"/>
  <c r="Z252" i="9" s="1"/>
  <c r="Q501" i="9"/>
  <c r="Z501" i="9" s="1" a="1"/>
  <c r="Z501" i="9" s="1"/>
  <c r="Q322" i="9"/>
  <c r="Z322" i="9" s="1" a="1"/>
  <c r="Z322" i="9" s="1"/>
  <c r="Q258" i="9"/>
  <c r="Z258" i="9" s="1" a="1"/>
  <c r="Z258" i="9" s="1"/>
  <c r="Q305" i="9"/>
  <c r="Z305" i="9" s="1" a="1"/>
  <c r="Z305" i="9" s="1"/>
  <c r="Q556" i="9"/>
  <c r="Z556" i="9" s="1" a="1"/>
  <c r="Z556" i="9" s="1"/>
  <c r="Q596" i="9"/>
  <c r="Z596" i="9" s="1" a="1"/>
  <c r="Z596" i="9" s="1"/>
  <c r="Q495" i="9"/>
  <c r="Z495" i="9" s="1" a="1"/>
  <c r="Z495" i="9" s="1"/>
  <c r="Q330" i="9"/>
  <c r="Z330" i="9" s="1" a="1"/>
  <c r="Z330" i="9" s="1"/>
  <c r="Q245" i="9"/>
  <c r="Z245" i="9" s="1" a="1"/>
  <c r="Z245" i="9" s="1"/>
  <c r="Q300" i="9"/>
  <c r="Z300" i="9" s="1" a="1"/>
  <c r="Z300" i="9" s="1"/>
  <c r="Q662" i="9"/>
  <c r="Z662" i="9" s="1" a="1"/>
  <c r="Z662" i="9" s="1"/>
  <c r="Q526" i="9"/>
  <c r="Z526" i="9" s="1" a="1"/>
  <c r="Z526" i="9" s="1"/>
  <c r="Q483" i="9"/>
  <c r="Z483" i="9" s="1" a="1"/>
  <c r="Z483" i="9" s="1"/>
  <c r="Q614" i="9"/>
  <c r="Z614" i="9" s="1" a="1"/>
  <c r="Z614" i="9" s="1"/>
  <c r="Q323" i="9"/>
  <c r="Z323" i="9" s="1" a="1"/>
  <c r="Z323" i="9" s="1"/>
  <c r="Q366" i="9"/>
  <c r="Z366" i="9" s="1" a="1"/>
  <c r="Z366" i="9" s="1"/>
  <c r="Q575" i="9"/>
  <c r="Z575" i="9" s="1" a="1"/>
  <c r="Z575" i="9" s="1"/>
  <c r="Q3" i="9"/>
  <c r="Z3" i="9" s="1" a="1"/>
  <c r="Z3" i="9" s="1"/>
  <c r="Q481" i="9"/>
  <c r="Z481" i="9" s="1" a="1"/>
  <c r="Z481" i="9" s="1"/>
  <c r="Q511" i="9"/>
  <c r="Z511" i="9" s="1" a="1"/>
  <c r="Z511" i="9" s="1"/>
  <c r="Q603" i="9"/>
  <c r="Z603" i="9" s="1" a="1"/>
  <c r="Z603" i="9" s="1"/>
  <c r="Q364" i="9"/>
  <c r="Z364" i="9" s="1" a="1"/>
  <c r="Z364" i="9" s="1"/>
  <c r="Q409" i="9"/>
  <c r="Z409" i="9" s="1" a="1"/>
  <c r="Z409" i="9" s="1"/>
  <c r="Q4" i="9"/>
  <c r="Z4" i="9" s="1" a="1"/>
  <c r="Z4" i="9" s="1"/>
  <c r="Q576" i="9"/>
  <c r="Z576" i="9" s="1" a="1"/>
  <c r="Z576" i="9" s="1"/>
  <c r="Q460" i="9"/>
  <c r="Z460" i="9" s="1" a="1"/>
  <c r="Z460" i="9" s="1"/>
  <c r="Q512" i="9"/>
  <c r="Z512" i="9" s="1" a="1"/>
  <c r="Z512" i="9" s="1"/>
  <c r="Q301" i="9"/>
  <c r="Z301" i="9" s="1" a="1"/>
  <c r="Z301" i="9" s="1"/>
  <c r="Q604" i="9"/>
  <c r="Z604" i="9" s="1" a="1"/>
  <c r="Z604" i="9" s="1"/>
  <c r="Q369" i="9"/>
  <c r="Z369" i="9" s="1" a="1"/>
  <c r="Z369" i="9" s="1"/>
  <c r="Q302" i="9"/>
  <c r="Z302" i="9" s="1" a="1"/>
  <c r="Z302" i="9" s="1"/>
  <c r="Q423" i="9"/>
  <c r="Z423" i="9" s="1" a="1"/>
  <c r="Z423" i="9" s="1"/>
  <c r="Q118" i="9"/>
  <c r="Z118" i="9" s="1" a="1"/>
  <c r="Z118" i="9" s="1"/>
  <c r="Q144" i="9"/>
  <c r="Z144" i="9" s="1" a="1"/>
  <c r="Z144" i="9" s="1"/>
  <c r="Q475" i="9"/>
  <c r="Z475" i="9" s="1" a="1"/>
  <c r="Z475" i="9" s="1"/>
  <c r="Q432" i="9"/>
  <c r="Z432" i="9" s="1" a="1"/>
  <c r="Z432" i="9" s="1"/>
  <c r="Q127" i="9"/>
  <c r="Z127" i="9" s="1" a="1"/>
  <c r="Z127" i="9" s="1"/>
  <c r="Q291" i="9"/>
  <c r="Z291" i="9" s="1" a="1"/>
  <c r="Z291" i="9" s="1"/>
  <c r="Q513" i="9"/>
  <c r="Z513" i="9" s="1" a="1"/>
  <c r="Z513" i="9" s="1"/>
  <c r="Q589" i="9"/>
  <c r="Z589" i="9" s="1" a="1"/>
  <c r="Z589" i="9" s="1"/>
  <c r="Q213" i="9"/>
  <c r="Z213" i="9" s="1" a="1"/>
  <c r="Z213" i="9" s="1"/>
  <c r="Q142" i="9"/>
  <c r="Z142" i="9" s="1" a="1"/>
  <c r="Z142" i="9" s="1"/>
  <c r="Q639" i="9"/>
  <c r="Z639" i="9" s="1" a="1"/>
  <c r="Z639" i="9" s="1"/>
  <c r="Q514" i="9"/>
  <c r="Z514" i="9" s="1" a="1"/>
  <c r="Z514" i="9" s="1"/>
  <c r="Q523" i="9"/>
  <c r="Z523" i="9" s="1" a="1"/>
  <c r="Z523" i="9" s="1"/>
  <c r="Q581" i="9"/>
  <c r="Z581" i="9" s="1" a="1"/>
  <c r="Z581" i="9" s="1"/>
  <c r="Q658" i="9"/>
  <c r="Z658" i="9" s="1" a="1"/>
  <c r="Z658" i="9" s="1"/>
  <c r="Q640" i="9"/>
  <c r="Z640" i="9" s="1" a="1"/>
  <c r="Z640" i="9" s="1"/>
  <c r="Q388" i="9"/>
  <c r="Z388" i="9" s="1" a="1"/>
  <c r="Z388" i="9" s="1"/>
  <c r="Q456" i="9"/>
  <c r="Z456" i="9" s="1" a="1"/>
  <c r="Z456" i="9" s="1"/>
  <c r="Q443" i="9"/>
  <c r="Z443" i="9" s="1" a="1"/>
  <c r="Z443" i="9" s="1"/>
  <c r="Q136" i="9"/>
  <c r="Z136" i="9" s="1" a="1"/>
  <c r="Z136" i="9" s="1"/>
  <c r="Q389" i="9"/>
  <c r="Z389" i="9" s="1" a="1"/>
  <c r="Z389" i="9" s="1"/>
  <c r="Q448" i="9"/>
  <c r="Z448" i="9" s="1" a="1"/>
  <c r="Z448" i="9" s="1"/>
  <c r="Q651" i="9"/>
  <c r="Z651" i="9" s="1" a="1"/>
  <c r="Z651" i="9" s="1"/>
  <c r="Q650" i="9"/>
  <c r="Z650" i="9" s="1" a="1"/>
  <c r="Z650" i="9" s="1"/>
  <c r="Q633" i="9"/>
  <c r="Z633" i="9" s="1" a="1"/>
  <c r="Z633" i="9" s="1"/>
  <c r="Q444" i="9"/>
  <c r="Z444" i="9" s="1" a="1"/>
  <c r="Z444" i="9" s="1"/>
  <c r="Q648" i="9"/>
  <c r="Z648" i="9" s="1" a="1"/>
  <c r="Z648" i="9" s="1"/>
  <c r="Q653" i="9"/>
  <c r="Z653" i="9" s="1" a="1"/>
  <c r="Z653" i="9" s="1"/>
  <c r="Q398" i="9"/>
  <c r="Z398" i="9" s="1" a="1"/>
  <c r="Z398" i="9" s="1"/>
  <c r="Q659" i="9"/>
  <c r="Z659" i="9" s="1" a="1"/>
  <c r="Z659" i="9" s="1"/>
  <c r="Q646" i="9"/>
  <c r="Z646" i="9" s="1" a="1"/>
  <c r="Z646" i="9" s="1"/>
  <c r="Q649" i="9"/>
  <c r="Z649" i="9" s="1" a="1"/>
  <c r="Z649" i="9" s="1"/>
  <c r="Q615" i="9"/>
  <c r="Z615" i="9" s="1" a="1"/>
  <c r="Z615" i="9" s="1"/>
  <c r="Q599" i="9"/>
  <c r="Z599" i="9" s="1" a="1"/>
  <c r="Z599" i="9" s="1"/>
  <c r="Q617" i="9"/>
  <c r="Z617" i="9" s="1" a="1"/>
  <c r="Z617" i="9" s="1"/>
  <c r="Q665" i="9"/>
  <c r="Z665" i="9" s="1" a="1"/>
  <c r="Z665" i="9" s="1"/>
  <c r="Q616" i="9"/>
  <c r="Z616" i="9" s="1" a="1"/>
  <c r="Z616" i="9" s="1"/>
  <c r="Q666" i="9"/>
  <c r="Z666" i="9" s="1" a="1"/>
  <c r="Z666" i="9" s="1"/>
  <c r="Q667" i="9"/>
  <c r="Z667" i="9" s="1" a="1"/>
  <c r="Z667" i="9" s="1"/>
  <c r="Q660" i="9"/>
  <c r="Z660" i="9" s="1" a="1"/>
  <c r="Z660" i="9" s="1"/>
  <c r="Q657" i="9"/>
  <c r="Z657" i="9" s="1" a="1"/>
  <c r="Z657" i="9" s="1"/>
  <c r="Q597" i="9"/>
  <c r="Z597" i="9" s="1" a="1"/>
  <c r="Z597" i="9" s="1"/>
  <c r="Q654" i="9"/>
  <c r="Z654" i="9" s="1" a="1"/>
  <c r="Z654" i="9" s="1"/>
  <c r="Q457" i="9"/>
  <c r="Z457" i="9" s="1" a="1"/>
  <c r="Z457" i="9" s="1"/>
  <c r="Q570" i="9"/>
  <c r="Z570" i="9" s="1" a="1"/>
  <c r="Z570" i="9" s="1"/>
  <c r="Q137" i="9"/>
  <c r="Z137" i="9" s="1" a="1"/>
  <c r="Z137" i="9" s="1"/>
  <c r="Q133" i="9"/>
  <c r="Z133" i="9" s="1" a="1"/>
  <c r="Z133" i="9" s="1"/>
  <c r="Q645" i="9"/>
  <c r="Z645" i="9" s="1" a="1"/>
  <c r="Z645" i="9" s="1"/>
  <c r="Q652" i="9"/>
  <c r="Z652" i="9" s="1" a="1"/>
  <c r="Z652" i="9" s="1"/>
  <c r="Q413" i="9"/>
  <c r="Z413" i="9" s="1" a="1"/>
  <c r="Z413" i="9" s="1"/>
  <c r="Q400" i="9"/>
  <c r="Z400" i="9" s="1" a="1"/>
  <c r="Z400" i="9" s="1"/>
  <c r="Q360" i="9"/>
  <c r="Z360" i="9" s="1" a="1"/>
  <c r="Z360" i="9" s="1"/>
  <c r="Q397" i="9"/>
  <c r="Z397" i="9" s="1" a="1"/>
  <c r="Z397" i="9" s="1"/>
  <c r="Q134" i="9"/>
  <c r="Z134" i="9" s="1" a="1"/>
  <c r="Z134" i="9" s="1"/>
  <c r="Q131" i="9"/>
  <c r="Z131" i="9" s="1" a="1"/>
  <c r="Z131" i="9" s="1"/>
  <c r="Q579" i="9"/>
  <c r="Z579" i="9" s="1" a="1"/>
  <c r="Z579" i="9" s="1"/>
  <c r="Q655" i="9"/>
  <c r="Z655" i="9" s="1" a="1"/>
  <c r="Z655" i="9" s="1"/>
  <c r="Q661" i="9"/>
  <c r="Z661" i="9" s="1" a="1"/>
  <c r="Z661" i="9" s="1"/>
  <c r="Q647" i="9"/>
  <c r="Z647" i="9" s="1" a="1"/>
  <c r="Z647" i="9" s="1"/>
  <c r="Q461" i="9"/>
  <c r="Z461" i="9" s="1" a="1"/>
  <c r="Z461" i="9" s="1"/>
  <c r="Q492" i="9"/>
  <c r="Z492" i="9" s="1" a="1"/>
  <c r="Z492" i="9" s="1"/>
  <c r="Q642" i="9"/>
  <c r="Z642" i="9" s="1" a="1"/>
  <c r="Z642" i="9" s="1"/>
  <c r="Q590" i="9"/>
  <c r="Z590" i="9" s="1" a="1"/>
  <c r="Z590" i="9" s="1"/>
  <c r="Q499" i="9"/>
  <c r="Z499" i="9" s="1" a="1"/>
  <c r="Z499" i="9" s="1"/>
  <c r="Q473" i="9"/>
  <c r="Z473" i="9" s="1" a="1"/>
  <c r="Z473" i="9" s="1"/>
  <c r="Q594" i="9"/>
  <c r="Z594" i="9" s="1" a="1"/>
  <c r="Z594" i="9" s="1"/>
  <c r="Q442" i="9"/>
  <c r="Z442" i="9" s="1" a="1"/>
  <c r="Z442" i="9" s="1"/>
  <c r="Q593" i="9"/>
  <c r="Z593" i="9" s="1" a="1"/>
  <c r="Z593" i="9" s="1"/>
  <c r="Q598" i="9"/>
  <c r="Z598" i="9" s="1" a="1"/>
  <c r="Z598" i="9" s="1"/>
  <c r="Q656" i="9"/>
  <c r="Z656" i="9" s="1" a="1"/>
  <c r="Z656" i="9" s="1"/>
  <c r="Q621" i="9"/>
  <c r="Z621" i="9" s="1" a="1"/>
  <c r="Z621" i="9" s="1"/>
  <c r="Q494" i="9"/>
  <c r="Z494" i="9" s="1" a="1"/>
  <c r="Z494" i="9" s="1"/>
  <c r="Q5" i="9"/>
  <c r="Z5" i="9" s="1" a="1"/>
  <c r="Z5" i="9" s="1"/>
  <c r="Q6" i="9"/>
  <c r="Z6" i="9" s="1" a="1"/>
  <c r="Z6" i="9" s="1"/>
  <c r="Q7" i="9"/>
  <c r="Z7" i="9" s="1" a="1"/>
  <c r="Z7" i="9" s="1"/>
  <c r="Q8" i="9"/>
  <c r="Z8" i="9" s="1" a="1"/>
  <c r="Z8" i="9" s="1"/>
  <c r="Q9" i="9"/>
  <c r="Z9" i="9" s="1" a="1"/>
  <c r="Z9" i="9" s="1"/>
  <c r="Q10" i="9"/>
  <c r="Z10" i="9" s="1" a="1"/>
  <c r="Z10" i="9" s="1"/>
  <c r="Q44" i="9"/>
  <c r="Z44" i="9" s="1" a="1"/>
  <c r="Z44" i="9" s="1"/>
  <c r="Q11" i="9"/>
  <c r="Z11" i="9" s="1" a="1"/>
  <c r="Z11" i="9" s="1"/>
  <c r="Q337" i="9"/>
  <c r="Z337" i="9" s="1" a="1"/>
  <c r="Z337" i="9" s="1"/>
  <c r="Q147" i="9"/>
  <c r="Z147" i="9" s="1" a="1"/>
  <c r="Z147" i="9" s="1"/>
  <c r="Q96" i="9"/>
  <c r="Z96" i="9" s="1" a="1"/>
  <c r="Z96" i="9" s="1"/>
  <c r="Q51" i="9"/>
  <c r="Z51" i="9" s="1" a="1"/>
  <c r="Z51" i="9" s="1"/>
  <c r="Q188" i="9"/>
  <c r="Z188" i="9" s="1" a="1"/>
  <c r="Z188" i="9" s="1"/>
  <c r="Q182" i="9"/>
  <c r="Z182" i="9" s="1" a="1"/>
  <c r="Z182" i="9" s="1"/>
  <c r="Q148" i="9"/>
  <c r="Z148" i="9" s="1" a="1"/>
  <c r="Z148" i="9" s="1"/>
  <c r="Q107" i="9"/>
  <c r="Z107" i="9" s="1" a="1"/>
  <c r="Z107" i="9" s="1"/>
  <c r="Q93" i="9"/>
  <c r="Z93" i="9" s="1" a="1"/>
  <c r="Z93" i="9" s="1"/>
  <c r="Q274" i="9"/>
  <c r="Z274" i="9" s="1" a="1"/>
  <c r="Z274" i="9" s="1"/>
  <c r="Q149" i="9"/>
  <c r="Z149" i="9" s="1" a="1"/>
  <c r="Z149" i="9" s="1"/>
  <c r="Q263" i="9"/>
  <c r="Z263" i="9" s="1" a="1"/>
  <c r="Z263" i="9" s="1"/>
  <c r="Q264" i="9"/>
  <c r="Z264" i="9" s="1" a="1"/>
  <c r="Z264" i="9" s="1"/>
  <c r="Q184" i="9"/>
  <c r="Z184" i="9" s="1" a="1"/>
  <c r="Z184" i="9" s="1"/>
  <c r="Q54" i="9"/>
  <c r="Z54" i="9" s="1" a="1"/>
  <c r="Z54" i="9" s="1"/>
  <c r="Q12" i="9"/>
  <c r="Z12" i="9" s="1" a="1"/>
  <c r="Z12" i="9" s="1"/>
  <c r="Q539" i="9"/>
  <c r="Z539" i="9" s="1" a="1"/>
  <c r="Z539" i="9" s="1"/>
  <c r="Q286" i="9"/>
  <c r="Z286" i="9" s="1" a="1"/>
  <c r="Z286" i="9" s="1"/>
  <c r="Q265" i="9"/>
  <c r="Z265" i="9" s="1" a="1"/>
  <c r="Z265" i="9" s="1"/>
  <c r="Q150" i="9"/>
  <c r="Z150" i="9" s="1" a="1"/>
  <c r="Z150" i="9" s="1"/>
  <c r="Q48" i="9"/>
  <c r="Z48" i="9" s="1" a="1"/>
  <c r="Z48" i="9" s="1"/>
  <c r="Q174" i="9"/>
  <c r="Z174" i="9" s="1" a="1"/>
  <c r="Z174" i="9" s="1"/>
  <c r="Q68" i="9"/>
  <c r="Z68" i="9" s="1" a="1"/>
  <c r="Z68" i="9" s="1"/>
  <c r="Q178" i="9"/>
  <c r="Z178" i="9" s="1" a="1"/>
  <c r="Z178" i="9" s="1"/>
  <c r="Q151" i="9"/>
  <c r="Z151" i="9" s="1" a="1"/>
  <c r="Z151" i="9" s="1"/>
  <c r="Q94" i="9"/>
  <c r="Z94" i="9" s="1" a="1"/>
  <c r="Z94" i="9" s="1"/>
  <c r="Q180" i="9"/>
  <c r="Z180" i="9" s="1" a="1"/>
  <c r="Z180" i="9" s="1"/>
  <c r="Q152" i="9"/>
  <c r="Z152" i="9" s="1" a="1"/>
  <c r="Z152" i="9" s="1"/>
  <c r="Q175" i="9"/>
  <c r="Z175" i="9" s="1" a="1"/>
  <c r="Z175" i="9" s="1"/>
  <c r="Q153" i="9"/>
  <c r="Z153" i="9" s="1" a="1"/>
  <c r="Z153" i="9" s="1"/>
  <c r="Q110" i="9"/>
  <c r="Z110" i="9" s="1" a="1"/>
  <c r="Z110" i="9" s="1"/>
  <c r="Q168" i="9"/>
  <c r="Z168" i="9" s="1" a="1"/>
  <c r="Z168" i="9" s="1"/>
  <c r="Q50" i="9"/>
  <c r="Z50" i="9" s="1" a="1"/>
  <c r="Z50" i="9" s="1"/>
  <c r="Q407" i="9"/>
  <c r="Z407" i="9" s="1" a="1"/>
  <c r="Z407" i="9" s="1"/>
  <c r="Q154" i="9"/>
  <c r="Z154" i="9" s="1" a="1"/>
  <c r="Z154" i="9" s="1"/>
  <c r="Q55" i="9"/>
  <c r="Z55" i="9" s="1" a="1"/>
  <c r="Z55" i="9" s="1"/>
  <c r="Q91" i="9"/>
  <c r="Z91" i="9" s="1" a="1"/>
  <c r="Z91" i="9" s="1"/>
  <c r="Q109" i="9"/>
  <c r="Z109" i="9" s="1" a="1"/>
  <c r="Z109" i="9" s="1"/>
  <c r="Q112" i="9"/>
  <c r="Z112" i="9" s="1" a="1"/>
  <c r="Z112" i="9" s="1"/>
  <c r="Q172" i="9"/>
  <c r="Z172" i="9" s="1" a="1"/>
  <c r="Z172" i="9" s="1"/>
  <c r="Q105" i="9"/>
  <c r="Z105" i="9" s="1" a="1"/>
  <c r="Z105" i="9" s="1"/>
  <c r="Q42" i="9"/>
  <c r="Z42" i="9" s="1" a="1"/>
  <c r="Z42" i="9" s="1"/>
  <c r="Q344" i="9"/>
  <c r="Z344" i="9" s="1" a="1"/>
  <c r="Z344" i="9" s="1"/>
  <c r="Q193" i="9"/>
  <c r="Z193" i="9" s="1" a="1"/>
  <c r="Z193" i="9" s="1"/>
  <c r="Q192" i="9"/>
  <c r="Z192" i="9" s="1" a="1"/>
  <c r="Z192" i="9" s="1"/>
  <c r="Q13" i="9"/>
  <c r="Z13" i="9" s="1" a="1"/>
  <c r="Z13" i="9" s="1"/>
  <c r="Q266" i="9"/>
  <c r="Z266" i="9" s="1" a="1"/>
  <c r="Z266" i="9" s="1"/>
  <c r="Q106" i="9"/>
  <c r="Z106" i="9" s="1" a="1"/>
  <c r="Z106" i="9" s="1"/>
  <c r="Q261" i="9"/>
  <c r="Z261" i="9" s="1" a="1"/>
  <c r="Z261" i="9" s="1"/>
  <c r="Q82" i="9"/>
  <c r="Z82" i="9" s="1" a="1"/>
  <c r="Z82" i="9" s="1"/>
  <c r="Q166" i="9"/>
  <c r="Z166" i="9" s="1" a="1"/>
  <c r="Z166" i="9" s="1"/>
  <c r="Q108" i="9"/>
  <c r="Z108" i="9" s="1" a="1"/>
  <c r="Z108" i="9" s="1"/>
  <c r="Q496" i="9"/>
  <c r="Z496" i="9" s="1" a="1"/>
  <c r="Z496" i="9" s="1"/>
  <c r="Q14" i="9"/>
  <c r="Z14" i="9" s="1" a="1"/>
  <c r="Z14" i="9" s="1"/>
  <c r="Q83" i="9"/>
  <c r="Z83" i="9" s="1" a="1"/>
  <c r="Z83" i="9" s="1"/>
  <c r="Q99" i="9"/>
  <c r="Z99" i="9" s="1" a="1"/>
  <c r="Z99" i="9" s="1"/>
  <c r="Q15" i="9"/>
  <c r="Z15" i="9" s="1" a="1"/>
  <c r="Z15" i="9" s="1"/>
  <c r="Q97" i="9"/>
  <c r="Z97" i="9" s="1" a="1"/>
  <c r="Z97" i="9" s="1"/>
  <c r="Q267" i="9"/>
  <c r="Z267" i="9" s="1" a="1"/>
  <c r="Z267" i="9" s="1"/>
  <c r="Q69" i="9"/>
  <c r="Z69" i="9" s="1" a="1"/>
  <c r="Z69" i="9" s="1"/>
  <c r="Q186" i="9"/>
  <c r="Z186" i="9" s="1" a="1"/>
  <c r="Z186" i="9" s="1"/>
  <c r="Q155" i="9"/>
  <c r="Z155" i="9" s="1" a="1"/>
  <c r="Z155" i="9" s="1"/>
  <c r="Q288" i="9"/>
  <c r="Z288" i="9" s="1" a="1"/>
  <c r="Z288" i="9" s="1"/>
  <c r="Q70" i="9"/>
  <c r="Z70" i="9" s="1" a="1"/>
  <c r="Z70" i="9" s="1"/>
  <c r="Q156" i="9"/>
  <c r="Z156" i="9" s="1" a="1"/>
  <c r="Z156" i="9" s="1"/>
  <c r="Q16" i="9"/>
  <c r="Z16" i="9" s="1" a="1"/>
  <c r="Z16" i="9" s="1"/>
  <c r="Q90" i="9"/>
  <c r="Z90" i="9" s="1" a="1"/>
  <c r="Z90" i="9" s="1"/>
  <c r="Q86" i="9"/>
  <c r="Z86" i="9" s="1" a="1"/>
  <c r="Z86" i="9" s="1"/>
  <c r="Q278" i="9"/>
  <c r="Z278" i="9" s="1" a="1"/>
  <c r="Z278" i="9" s="1"/>
  <c r="Q53" i="9"/>
  <c r="Z53" i="9" s="1" a="1"/>
  <c r="Z53" i="9" s="1"/>
  <c r="Q334" i="9"/>
  <c r="Z334" i="9" s="1" a="1"/>
  <c r="Z334" i="9" s="1"/>
  <c r="Q157" i="9"/>
  <c r="Z157" i="9" s="1" a="1"/>
  <c r="Z157" i="9" s="1"/>
  <c r="Q71" i="9"/>
  <c r="Z71" i="9" s="1" a="1"/>
  <c r="Z71" i="9" s="1"/>
  <c r="Q49" i="9"/>
  <c r="Z49" i="9" s="1" a="1"/>
  <c r="Z49" i="9" s="1"/>
  <c r="Q336" i="9"/>
  <c r="Z336" i="9" s="1" a="1"/>
  <c r="Z336" i="9" s="1"/>
  <c r="Q191" i="9"/>
  <c r="Z191" i="9" s="1" a="1"/>
  <c r="Z191" i="9" s="1"/>
  <c r="Q45" i="9"/>
  <c r="Z45" i="9" s="1" a="1"/>
  <c r="Z45" i="9" s="1"/>
  <c r="Q345" i="9"/>
  <c r="Z345" i="9" s="1" a="1"/>
  <c r="Z345" i="9" s="1"/>
  <c r="Q80" i="9"/>
  <c r="Z80" i="9" s="1" a="1"/>
  <c r="Z80" i="9" s="1"/>
  <c r="Q170" i="9"/>
  <c r="Z170" i="9" s="1" a="1"/>
  <c r="Z170" i="9" s="1"/>
  <c r="Q183" i="9"/>
  <c r="Z183" i="9" s="1" a="1"/>
  <c r="Z183" i="9" s="1"/>
  <c r="Q339" i="9"/>
  <c r="Z339" i="9" s="1" a="1"/>
  <c r="Z339" i="9" s="1"/>
  <c r="Q72" i="9"/>
  <c r="Z72" i="9" s="1" a="1"/>
  <c r="Z72" i="9" s="1"/>
  <c r="Q190" i="9"/>
  <c r="Z190" i="9" s="1" a="1"/>
  <c r="Z190" i="9" s="1"/>
  <c r="Q268" i="9"/>
  <c r="Z268" i="9" s="1" a="1"/>
  <c r="Z268" i="9" s="1"/>
  <c r="Q277" i="9"/>
  <c r="Z277" i="9" s="1" a="1"/>
  <c r="Z277" i="9" s="1"/>
  <c r="Q181" i="9"/>
  <c r="Z181" i="9" s="1" a="1"/>
  <c r="Z181" i="9" s="1"/>
  <c r="Q111" i="9"/>
  <c r="Z111" i="9" s="1" a="1"/>
  <c r="Z111" i="9" s="1"/>
  <c r="Q65" i="9"/>
  <c r="Z65" i="9" s="1" a="1"/>
  <c r="Z65" i="9" s="1"/>
  <c r="Q47" i="9"/>
  <c r="Z47" i="9" s="1" a="1"/>
  <c r="Z47" i="9" s="1"/>
  <c r="Q187" i="9"/>
  <c r="Z187" i="9" s="1" a="1"/>
  <c r="Z187" i="9" s="1"/>
  <c r="Q169" i="9"/>
  <c r="Z169" i="9" s="1" a="1"/>
  <c r="Z169" i="9" s="1"/>
  <c r="Q87" i="9"/>
  <c r="Z87" i="9" s="1" a="1"/>
  <c r="Z87" i="9" s="1"/>
  <c r="Q81" i="9"/>
  <c r="Z81" i="9" s="1" a="1"/>
  <c r="Z81" i="9" s="1"/>
  <c r="Q92" i="9"/>
  <c r="Z92" i="9" s="1" a="1"/>
  <c r="Z92" i="9" s="1"/>
  <c r="Q89" i="9"/>
  <c r="Z89" i="9" s="1" a="1"/>
  <c r="Z89" i="9" s="1"/>
  <c r="Q173" i="9"/>
  <c r="Z173" i="9" s="1" a="1"/>
  <c r="Z173" i="9" s="1"/>
  <c r="Q282" i="9"/>
  <c r="Z282" i="9" s="1" a="1"/>
  <c r="Z282" i="9" s="1"/>
  <c r="Q338" i="9"/>
  <c r="Z338" i="9" s="1" a="1"/>
  <c r="Z338" i="9" s="1"/>
  <c r="Q113" i="9"/>
  <c r="Z113" i="9" s="1" a="1"/>
  <c r="Z113" i="9" s="1"/>
  <c r="Q57" i="9"/>
  <c r="Z57" i="9" s="1" a="1"/>
  <c r="Z57" i="9" s="1"/>
  <c r="Q17" i="9"/>
  <c r="Z17" i="9" s="1" a="1"/>
  <c r="Z17" i="9" s="1"/>
  <c r="Q73" i="9"/>
  <c r="Z73" i="9" s="1" a="1"/>
  <c r="Z73" i="9" s="1"/>
  <c r="Q269" i="9"/>
  <c r="Z269" i="9" s="1" a="1"/>
  <c r="Z269" i="9" s="1"/>
  <c r="Q84" i="9"/>
  <c r="Z84" i="9" s="1" a="1"/>
  <c r="Z84" i="9" s="1"/>
  <c r="Q189" i="9"/>
  <c r="Z189" i="9" s="1" a="1"/>
  <c r="Z189" i="9" s="1"/>
  <c r="Q341" i="9"/>
  <c r="Z341" i="9" s="1" a="1"/>
  <c r="Z341" i="9" s="1"/>
  <c r="Q270" i="9"/>
  <c r="Z270" i="9" s="1" a="1"/>
  <c r="Z270" i="9" s="1"/>
  <c r="Q74" i="9"/>
  <c r="Z74" i="9" s="1" a="1"/>
  <c r="Z74" i="9" s="1"/>
  <c r="Q75" i="9"/>
  <c r="Z75" i="9" s="1" a="1"/>
  <c r="Z75" i="9" s="1"/>
  <c r="Q100" i="9"/>
  <c r="Z100" i="9" s="1" a="1"/>
  <c r="Z100" i="9" s="1"/>
  <c r="Q76" i="9"/>
  <c r="Z76" i="9" s="1" a="1"/>
  <c r="Z76" i="9" s="1"/>
  <c r="Q43" i="9"/>
  <c r="Z43" i="9" s="1" a="1"/>
  <c r="Z43" i="9" s="1"/>
  <c r="Q158" i="9"/>
  <c r="Z158" i="9" s="1" a="1"/>
  <c r="Z158" i="9" s="1"/>
  <c r="Q284" i="9"/>
  <c r="Z284" i="9" s="1" a="1"/>
  <c r="Z284" i="9" s="1"/>
  <c r="Q159" i="9"/>
  <c r="Z159" i="9" s="1" a="1"/>
  <c r="Z159" i="9" s="1"/>
  <c r="Q196" i="9"/>
  <c r="Z196" i="9" s="1" a="1"/>
  <c r="Z196" i="9" s="1"/>
  <c r="Q167" i="9"/>
  <c r="Z167" i="9" s="1" a="1"/>
  <c r="Z167" i="9" s="1"/>
  <c r="Q275" i="9"/>
  <c r="Z275" i="9" s="1" a="1"/>
  <c r="Z275" i="9" s="1"/>
  <c r="Q77" i="9"/>
  <c r="Z77" i="9" s="1" a="1"/>
  <c r="Z77" i="9" s="1"/>
  <c r="Q95" i="9"/>
  <c r="Z95" i="9" s="1" a="1"/>
  <c r="Z95" i="9" s="1"/>
  <c r="Q280" i="9"/>
  <c r="Z280" i="9" s="1" a="1"/>
  <c r="Z280" i="9" s="1"/>
  <c r="Q160" i="9"/>
  <c r="Z160" i="9" s="1" a="1"/>
  <c r="Z160" i="9" s="1"/>
  <c r="Q41" i="9"/>
  <c r="Z41" i="9" s="1" a="1"/>
  <c r="Z41" i="9" s="1"/>
  <c r="Q78" i="9"/>
  <c r="Z78" i="9" s="1" a="1"/>
  <c r="Z78" i="9" s="1"/>
  <c r="Q285" i="9"/>
  <c r="Z285" i="9" s="1" a="1"/>
  <c r="Z285" i="9" s="1"/>
  <c r="Q287" i="9"/>
  <c r="Z287" i="9" s="1" a="1"/>
  <c r="Z287" i="9" s="1"/>
  <c r="Q171" i="9"/>
  <c r="Z171" i="9" s="1" a="1"/>
  <c r="Z171" i="9" s="1"/>
  <c r="Q88" i="9"/>
  <c r="Z88" i="9" s="1" a="1"/>
  <c r="Z88" i="9" s="1"/>
  <c r="Q164" i="9"/>
  <c r="Z164" i="9" s="1" a="1"/>
  <c r="Z164" i="9" s="1"/>
  <c r="Q161" i="9"/>
  <c r="Z161" i="9" s="1" a="1"/>
  <c r="Z161" i="9" s="1"/>
  <c r="Q281" i="9"/>
  <c r="Z281" i="9" s="1" a="1"/>
  <c r="Z281" i="9" s="1"/>
  <c r="Q185" i="9"/>
  <c r="Z185" i="9" s="1" a="1"/>
  <c r="Z185" i="9" s="1"/>
  <c r="Q195" i="9"/>
  <c r="Z195" i="9" s="1" a="1"/>
  <c r="Z195" i="9" s="1"/>
  <c r="Q98" i="9"/>
  <c r="Z98" i="9" s="1" a="1"/>
  <c r="Z98" i="9" s="1"/>
  <c r="Q162" i="9"/>
  <c r="Z162" i="9" s="1" a="1"/>
  <c r="Z162" i="9" s="1"/>
  <c r="Q276" i="9"/>
  <c r="Z276" i="9" s="1" a="1"/>
  <c r="Z276" i="9" s="1"/>
  <c r="Q340" i="9"/>
  <c r="Z340" i="9" s="1" a="1"/>
  <c r="Z340" i="9" s="1"/>
  <c r="Q271" i="9"/>
  <c r="Z271" i="9" s="1" a="1"/>
  <c r="Z271" i="9" s="1"/>
  <c r="Q283" i="9"/>
  <c r="Z283" i="9" s="1" a="1"/>
  <c r="Z283" i="9" s="1"/>
  <c r="Q177" i="9"/>
  <c r="Z177" i="9" s="1" a="1"/>
  <c r="Z177" i="9" s="1"/>
  <c r="Q101" i="9"/>
  <c r="Z101" i="9" s="1" a="1"/>
  <c r="Z101" i="9" s="1"/>
  <c r="Q272" i="9"/>
  <c r="Z272" i="9" s="1" a="1"/>
  <c r="Z272" i="9" s="1"/>
  <c r="Q279" i="9"/>
  <c r="Z279" i="9" s="1" a="1"/>
  <c r="Z279" i="9" s="1"/>
  <c r="Q383" i="9"/>
  <c r="Z383" i="9" s="1" a="1"/>
  <c r="Z383" i="9" s="1"/>
  <c r="Q194" i="9"/>
  <c r="Z194" i="9" s="1" a="1"/>
  <c r="Z194" i="9" s="1"/>
  <c r="Q333" i="9"/>
  <c r="Z333" i="9" s="1" a="1"/>
  <c r="Z333" i="9" s="1"/>
  <c r="Q58" i="9"/>
  <c r="Z58" i="9" s="1" a="1"/>
  <c r="Z58" i="9" s="1"/>
  <c r="Q102" i="9"/>
  <c r="Z102" i="9" s="1" a="1"/>
  <c r="Z102" i="9" s="1"/>
  <c r="Q85" i="9"/>
  <c r="Z85" i="9" s="1" a="1"/>
  <c r="Z85" i="9" s="1"/>
  <c r="Q386" i="9"/>
  <c r="Z386" i="9" s="1" a="1"/>
  <c r="Z386" i="9" s="1"/>
  <c r="Q342" i="9"/>
  <c r="Z342" i="9" s="1" a="1"/>
  <c r="Z342" i="9" s="1"/>
  <c r="Q104" i="9"/>
  <c r="Z104" i="9" s="1" a="1"/>
  <c r="Z104" i="9" s="1"/>
  <c r="Q273" i="9"/>
  <c r="Z273" i="9" s="1" a="1"/>
  <c r="Z273" i="9" s="1"/>
  <c r="Q46" i="9"/>
  <c r="Z46" i="9" s="1" a="1"/>
  <c r="Z46" i="9" s="1"/>
  <c r="Q165" i="9"/>
  <c r="Z165" i="9" s="1" a="1"/>
  <c r="Z165" i="9" s="1"/>
  <c r="Q179" i="9"/>
  <c r="Z179" i="9" s="1" a="1"/>
  <c r="Z179" i="9" s="1"/>
  <c r="Q163" i="9"/>
  <c r="Z163" i="9" s="1" a="1"/>
  <c r="Z163" i="9" s="1"/>
  <c r="Q176" i="9"/>
  <c r="Z176" i="9" s="1" a="1"/>
  <c r="Z176" i="9" s="1"/>
  <c r="Q52" i="9"/>
  <c r="Z52" i="9" s="1" a="1"/>
  <c r="Z52" i="9" s="1"/>
  <c r="Q79" i="9"/>
  <c r="Z79" i="9" s="1" a="1"/>
  <c r="Z79" i="9" s="1"/>
  <c r="Q63" i="9"/>
  <c r="Z63" i="9" s="1" a="1"/>
  <c r="Z63" i="9" s="1"/>
  <c r="Q103" i="9"/>
  <c r="Z103" i="9" s="1" a="1"/>
  <c r="Z103" i="9" s="1"/>
  <c r="Q559" i="9"/>
  <c r="Z559" i="9" s="1" a="1"/>
  <c r="Z559" i="9" s="1"/>
  <c r="Q622" i="9"/>
  <c r="Z622" i="9" s="1" a="1"/>
  <c r="Z622" i="9" s="1"/>
  <c r="Q595" i="9"/>
  <c r="Z595" i="9" s="1" a="1"/>
  <c r="Z595" i="9" s="1"/>
  <c r="Q425" i="9"/>
  <c r="Z425" i="9" s="1" a="1"/>
  <c r="Z425" i="9" s="1"/>
  <c r="Q198" i="9"/>
  <c r="Z198" i="9" s="1" a="1"/>
  <c r="Z198" i="9" s="1"/>
  <c r="Q613" i="9"/>
  <c r="Z613" i="9" s="1" a="1"/>
  <c r="Z613" i="9" s="1"/>
  <c r="Q362" i="9"/>
  <c r="Z362" i="9" s="1" a="1"/>
  <c r="Z362" i="9" s="1"/>
  <c r="Q532" i="9"/>
  <c r="Z532" i="9" s="1" a="1"/>
  <c r="Z532" i="9" s="1"/>
  <c r="Q140" i="9"/>
  <c r="Z140" i="9" s="1" a="1"/>
  <c r="Z140" i="9" s="1"/>
  <c r="Q304" i="9"/>
  <c r="Z304" i="9" s="1" a="1"/>
  <c r="Z304" i="9" s="1"/>
  <c r="Q560" i="9"/>
  <c r="Z560" i="9" s="1" a="1"/>
  <c r="Z560" i="9" s="1"/>
  <c r="Q515" i="9"/>
  <c r="Z515" i="9" s="1" a="1"/>
  <c r="Z515" i="9" s="1"/>
  <c r="Q476" i="9"/>
  <c r="Z476" i="9" s="1" a="1"/>
  <c r="Z476" i="9" s="1"/>
  <c r="Q316" i="9"/>
  <c r="Z316" i="9" s="1" a="1"/>
  <c r="Z316" i="9" s="1"/>
  <c r="Q516" i="9"/>
  <c r="Z516" i="9" s="1" a="1"/>
  <c r="Z516" i="9" s="1"/>
  <c r="Q524" i="9"/>
  <c r="Z524" i="9" s="1" a="1"/>
  <c r="Z524" i="9" s="1"/>
  <c r="Q246" i="9"/>
  <c r="Z246" i="9" s="1" a="1"/>
  <c r="Z246" i="9" s="1"/>
  <c r="Q135" i="9"/>
  <c r="Z135" i="9" s="1" a="1"/>
  <c r="Z135" i="9" s="1"/>
  <c r="Q384" i="9"/>
  <c r="Z384" i="9" s="1" a="1"/>
  <c r="Z384" i="9" s="1"/>
  <c r="Q311" i="9"/>
  <c r="Z311" i="9" s="1" a="1"/>
  <c r="Z311" i="9" s="1"/>
  <c r="Q583" i="9"/>
  <c r="Z583" i="9" s="1" a="1"/>
  <c r="Z583" i="9" s="1"/>
  <c r="Q502" i="9"/>
  <c r="Z502" i="9" s="1" a="1"/>
  <c r="Z502" i="9" s="1"/>
  <c r="Q548" i="9"/>
  <c r="Z548" i="9" s="1" a="1"/>
  <c r="Z548" i="9" s="1"/>
  <c r="Q517" i="9"/>
  <c r="Z517" i="9" s="1" a="1"/>
  <c r="Z517" i="9" s="1"/>
  <c r="Q238" i="9"/>
  <c r="Z238" i="9" s="1" a="1"/>
  <c r="Z238" i="9" s="1"/>
  <c r="Q226" i="9"/>
  <c r="Z226" i="9" s="1" a="1"/>
  <c r="Z226" i="9" s="1"/>
  <c r="Q139" i="9"/>
  <c r="Z139" i="9" s="1" a="1"/>
  <c r="Z139" i="9" s="1"/>
  <c r="Q351" i="9"/>
  <c r="Z351" i="9" s="1" a="1"/>
  <c r="Z351" i="9" s="1"/>
  <c r="Q18" i="9"/>
  <c r="Z18" i="9" s="1" a="1"/>
  <c r="Z18" i="9" s="1"/>
  <c r="Q236" i="9"/>
  <c r="Z236" i="9" s="1" a="1"/>
  <c r="Z236" i="9" s="1"/>
  <c r="Q241" i="9"/>
  <c r="Z241" i="9" s="1" a="1"/>
  <c r="Z241" i="9" s="1"/>
  <c r="Q605" i="9"/>
  <c r="Z605" i="9" s="1" a="1"/>
  <c r="Z605" i="9" s="1"/>
  <c r="Q237" i="9"/>
  <c r="Z237" i="9" s="1" a="1"/>
  <c r="Z237" i="9" s="1"/>
  <c r="Q352" i="9"/>
  <c r="Z352" i="9" s="1" a="1"/>
  <c r="Z352" i="9" s="1"/>
  <c r="Q637" i="9"/>
  <c r="Z637" i="9" s="1" a="1"/>
  <c r="Z637" i="9" s="1"/>
  <c r="Q119" i="9"/>
  <c r="Z119" i="9" s="1" a="1"/>
  <c r="Z119" i="9" s="1"/>
  <c r="Q553" i="9"/>
  <c r="Z553" i="9" s="1" a="1"/>
  <c r="Z553" i="9" s="1"/>
  <c r="Q619" i="9"/>
  <c r="Z619" i="9" s="1" a="1"/>
  <c r="Z619" i="9" s="1"/>
  <c r="Q120" i="9"/>
  <c r="Z120" i="9" s="1" a="1"/>
  <c r="Z120" i="9" s="1"/>
  <c r="Q317" i="9"/>
  <c r="Z317" i="9" s="1" a="1"/>
  <c r="Z317" i="9" s="1"/>
  <c r="Q571" i="9"/>
  <c r="Z571" i="9" s="1" a="1"/>
  <c r="Z571" i="9" s="1"/>
  <c r="Q446" i="9"/>
  <c r="Z446" i="9" s="1" a="1"/>
  <c r="Z446" i="9" s="1"/>
  <c r="Q212" i="9"/>
  <c r="Z212" i="9" s="1" a="1"/>
  <c r="Z212" i="9" s="1"/>
  <c r="Q392" i="9"/>
  <c r="Z392" i="9" s="1" a="1"/>
  <c r="Z392" i="9" s="1"/>
  <c r="Q606" i="9"/>
  <c r="Z606" i="9" s="1" a="1"/>
  <c r="Z606" i="9" s="1"/>
  <c r="Q199" i="9"/>
  <c r="Z199" i="9" s="1" a="1"/>
  <c r="Z199" i="9" s="1"/>
  <c r="Q561" i="9"/>
  <c r="Z561" i="9" s="1" a="1"/>
  <c r="Z561" i="9" s="1"/>
  <c r="Q229" i="9"/>
  <c r="Z229" i="9" s="1" a="1"/>
  <c r="Z229" i="9" s="1"/>
  <c r="Q216" i="9"/>
  <c r="Z216" i="9" s="1" a="1"/>
  <c r="Z216" i="9" s="1"/>
  <c r="Q228" i="9"/>
  <c r="Z228" i="9" s="1" a="1"/>
  <c r="Z228" i="9" s="1"/>
  <c r="Q121" i="9"/>
  <c r="Z121" i="9" s="1" a="1"/>
  <c r="Z121" i="9" s="1"/>
  <c r="Q242" i="9"/>
  <c r="Z242" i="9" s="1" a="1"/>
  <c r="Z242" i="9" s="1"/>
  <c r="Q543" i="9"/>
  <c r="Z543" i="9" s="1" a="1"/>
  <c r="Z543" i="9" s="1"/>
  <c r="Q580" i="9"/>
  <c r="Z580" i="9" s="1" a="1"/>
  <c r="Z580" i="9" s="1"/>
  <c r="Q546" i="9"/>
  <c r="Z546" i="9" s="1" a="1"/>
  <c r="Z546" i="9" s="1"/>
  <c r="Q607" i="9"/>
  <c r="Z607" i="9" s="1" a="1"/>
  <c r="Z607" i="9" s="1"/>
  <c r="Q588" i="9"/>
  <c r="Z588" i="9" s="1" a="1"/>
  <c r="Z588" i="9" s="1"/>
  <c r="Q232" i="9"/>
  <c r="Z232" i="9" s="1" a="1"/>
  <c r="Z232" i="9" s="1"/>
  <c r="Q436" i="9"/>
  <c r="Z436" i="9" s="1" a="1"/>
  <c r="Z436" i="9" s="1"/>
  <c r="Q472" i="9"/>
  <c r="Z472" i="9" s="1" a="1"/>
  <c r="Z472" i="9" s="1"/>
  <c r="Q462" i="9"/>
  <c r="Z462" i="9" s="1" a="1"/>
  <c r="Z462" i="9" s="1"/>
  <c r="Q562" i="9"/>
  <c r="Z562" i="9" s="1" a="1"/>
  <c r="Z562" i="9" s="1"/>
  <c r="Q233" i="9"/>
  <c r="Z233" i="9" s="1" a="1"/>
  <c r="Z233" i="9" s="1"/>
  <c r="Q122" i="9"/>
  <c r="Z122" i="9" s="1" a="1"/>
  <c r="Z122" i="9" s="1"/>
  <c r="Q114" i="9"/>
  <c r="Z114" i="9" s="1" a="1"/>
  <c r="Z114" i="9" s="1"/>
  <c r="Q370" i="9"/>
  <c r="Z370" i="9" s="1" a="1"/>
  <c r="Z370" i="9" s="1"/>
  <c r="Q554" i="9"/>
  <c r="Z554" i="9" s="1" a="1"/>
  <c r="Z554" i="9" s="1"/>
  <c r="Q566" i="9"/>
  <c r="Z566" i="9" s="1" a="1"/>
  <c r="Z566" i="9" s="1"/>
  <c r="Q549" i="9"/>
  <c r="Z549" i="9" s="1" a="1"/>
  <c r="Z549" i="9" s="1"/>
  <c r="Q210" i="9"/>
  <c r="Z210" i="9" s="1" a="1"/>
  <c r="Z210" i="9" s="1"/>
  <c r="Q429" i="9"/>
  <c r="Z429" i="9" s="1" a="1"/>
  <c r="Z429" i="9" s="1"/>
  <c r="Q123" i="9"/>
  <c r="Z123" i="9" s="1" a="1"/>
  <c r="Z123" i="9" s="1"/>
  <c r="Q318" i="9"/>
  <c r="Z318" i="9" s="1" a="1"/>
  <c r="Z318" i="9" s="1"/>
  <c r="Q518" i="9"/>
  <c r="Z518" i="9" s="1" a="1"/>
  <c r="Z518" i="9" s="1"/>
  <c r="Q608" i="9"/>
  <c r="Z608" i="9" s="1" a="1"/>
  <c r="Z608" i="9" s="1"/>
  <c r="Q223" i="9"/>
  <c r="Z223" i="9" s="1" a="1"/>
  <c r="Z223" i="9" s="1"/>
  <c r="Q19" i="9"/>
  <c r="Z19" i="9" s="1" a="1"/>
  <c r="Z19" i="9" s="1"/>
  <c r="Q371" i="9"/>
  <c r="Z371" i="9" s="1" a="1"/>
  <c r="Z371" i="9" s="1"/>
  <c r="Q528" i="9"/>
  <c r="Z528" i="9" s="1" a="1"/>
  <c r="Z528" i="9" s="1"/>
  <c r="Q550" i="9"/>
  <c r="Z550" i="9" s="1" a="1"/>
  <c r="Z550" i="9" s="1"/>
  <c r="Q230" i="9"/>
  <c r="Z230" i="9" s="1" a="1"/>
  <c r="Z230" i="9" s="1"/>
  <c r="Q547" i="9"/>
  <c r="Z547" i="9" s="1" a="1"/>
  <c r="Z547" i="9" s="1"/>
  <c r="Q453" i="9"/>
  <c r="Z453" i="9" s="1" a="1"/>
  <c r="Z453" i="9" s="1"/>
  <c r="Q623" i="9"/>
  <c r="Z623" i="9" s="1" a="1"/>
  <c r="Z623" i="9" s="1"/>
  <c r="Q544" i="9"/>
  <c r="Z544" i="9" s="1" a="1"/>
  <c r="Z544" i="9" s="1"/>
  <c r="Q20" i="9"/>
  <c r="Z20" i="9" s="1" a="1"/>
  <c r="Z20" i="9" s="1"/>
  <c r="Q21" i="9"/>
  <c r="Z21" i="9" s="1" a="1"/>
  <c r="Z21" i="9" s="1"/>
  <c r="Q624" i="9"/>
  <c r="Z624" i="9" s="1" a="1"/>
  <c r="Z624" i="9" s="1"/>
  <c r="Q227" i="9"/>
  <c r="Z227" i="9" s="1" a="1"/>
  <c r="Z227" i="9" s="1"/>
  <c r="Q664" i="9"/>
  <c r="Z664" i="9" s="1" a="1"/>
  <c r="Z664" i="9" s="1"/>
  <c r="Q224" i="9"/>
  <c r="Z224" i="9" s="1" a="1"/>
  <c r="Z224" i="9" s="1"/>
  <c r="Q497" i="9"/>
  <c r="Z497" i="9" s="1" a="1"/>
  <c r="Z497" i="9" s="1"/>
  <c r="Q609" i="9"/>
  <c r="Z609" i="9" s="1" a="1"/>
  <c r="Z609" i="9" s="1"/>
  <c r="Q620" i="9"/>
  <c r="Z620" i="9" s="1" a="1"/>
  <c r="Z620" i="9" s="1"/>
  <c r="Q447" i="9"/>
  <c r="Z447" i="9" s="1" a="1"/>
  <c r="Z447" i="9" s="1"/>
  <c r="Q329" i="9"/>
  <c r="Z329" i="9" s="1" a="1"/>
  <c r="Z329" i="9" s="1"/>
  <c r="Q373" i="9"/>
  <c r="Z373" i="9" s="1" a="1"/>
  <c r="Z373" i="9" s="1"/>
  <c r="Q454" i="9"/>
  <c r="Z454" i="9" s="1" a="1"/>
  <c r="Z454" i="9" s="1"/>
  <c r="Q132" i="9"/>
  <c r="Z132" i="9" s="1" a="1"/>
  <c r="Z132" i="9" s="1"/>
  <c r="Q643" i="9"/>
  <c r="Z643" i="9" s="1" a="1"/>
  <c r="Z643" i="9" s="1"/>
  <c r="Q244" i="9"/>
  <c r="Z244" i="9" s="1" a="1"/>
  <c r="Z244" i="9" s="1"/>
  <c r="Q211" i="9"/>
  <c r="Z211" i="9" s="1" a="1"/>
  <c r="Z211" i="9" s="1"/>
  <c r="Q630" i="9"/>
  <c r="Z630" i="9" s="1" a="1"/>
  <c r="Z630" i="9" s="1"/>
  <c r="Q557" i="9"/>
  <c r="Z557" i="9" s="1" a="1"/>
  <c r="Z557" i="9" s="1"/>
  <c r="Q22" i="9"/>
  <c r="Z22" i="9" s="1" a="1"/>
  <c r="Z22" i="9" s="1"/>
  <c r="Q257" i="9"/>
  <c r="Z257" i="9" s="1" a="1"/>
  <c r="Z257" i="9" s="1"/>
  <c r="Q577" i="9"/>
  <c r="Z577" i="9" s="1" a="1"/>
  <c r="Z577" i="9" s="1"/>
  <c r="Q215" i="9"/>
  <c r="Z215" i="9" s="1" a="1"/>
  <c r="Z215" i="9" s="1"/>
  <c r="Q625" i="9"/>
  <c r="Z625" i="9" s="1" a="1"/>
  <c r="Z625" i="9" s="1"/>
  <c r="Q530" i="9"/>
  <c r="Z530" i="9" s="1" a="1"/>
  <c r="Z530" i="9" s="1"/>
  <c r="Q365" i="9"/>
  <c r="Z365" i="9" s="1" a="1"/>
  <c r="Z365" i="9" s="1"/>
  <c r="Q555" i="9"/>
  <c r="Z555" i="9" s="1" a="1"/>
  <c r="Z555" i="9" s="1"/>
  <c r="Q353" i="9"/>
  <c r="Z353" i="9" s="1" a="1"/>
  <c r="Z353" i="9" s="1"/>
  <c r="Q225" i="9"/>
  <c r="Z225" i="9" s="1" a="1"/>
  <c r="Z225" i="9" s="1"/>
  <c r="Q217" i="9"/>
  <c r="Z217" i="9" s="1" a="1"/>
  <c r="Z217" i="9" s="1"/>
  <c r="Q23" i="9"/>
  <c r="Z23" i="9" s="1" a="1"/>
  <c r="Z23" i="9" s="1"/>
  <c r="Q586" i="9"/>
  <c r="Z586" i="9" s="1" a="1"/>
  <c r="Z586" i="9" s="1"/>
  <c r="Q420" i="9"/>
  <c r="Z420" i="9" s="1" a="1"/>
  <c r="Z420" i="9" s="1"/>
  <c r="Q587" i="9"/>
  <c r="Z587" i="9" s="1" a="1"/>
  <c r="Z587" i="9" s="1"/>
  <c r="Q354" i="9"/>
  <c r="Z354" i="9" s="1" a="1"/>
  <c r="Z354" i="9" s="1"/>
  <c r="Q610" i="9"/>
  <c r="Z610" i="9" s="1" a="1"/>
  <c r="Z610" i="9" s="1"/>
  <c r="Q519" i="9"/>
  <c r="Z519" i="9" s="1" a="1"/>
  <c r="Z519" i="9" s="1"/>
  <c r="Q520" i="9"/>
  <c r="Z520" i="9" s="1" a="1"/>
  <c r="Z520" i="9" s="1"/>
  <c r="Q24" i="9"/>
  <c r="Z24" i="9" s="1" a="1"/>
  <c r="Z24" i="9" s="1"/>
  <c r="Q451" i="9"/>
  <c r="Z451" i="9" s="1" a="1"/>
  <c r="Z451" i="9" s="1"/>
  <c r="Q618" i="9"/>
  <c r="Z618" i="9" s="1" a="1"/>
  <c r="Z618" i="9" s="1"/>
  <c r="Q355" i="9"/>
  <c r="Z355" i="9" s="1" a="1"/>
  <c r="Z355" i="9" s="1"/>
  <c r="Q482" i="9"/>
  <c r="Z482" i="9" s="1" a="1"/>
  <c r="Z482" i="9" s="1"/>
  <c r="Q124" i="9"/>
  <c r="Z124" i="9" s="1" a="1"/>
  <c r="Z124" i="9" s="1"/>
  <c r="Q551" i="9"/>
  <c r="Z551" i="9" s="1" a="1"/>
  <c r="Z551" i="9" s="1"/>
  <c r="Q25" i="9"/>
  <c r="Z25" i="9" s="1" a="1"/>
  <c r="Z25" i="9" s="1"/>
  <c r="Q253" i="9"/>
  <c r="Z253" i="9" s="1" a="1"/>
  <c r="Z253" i="9" s="1"/>
  <c r="Q491" i="9"/>
  <c r="Z491" i="9" s="1" a="1"/>
  <c r="Z491" i="9" s="1"/>
  <c r="Q372" i="9"/>
  <c r="Z372" i="9" s="1" a="1"/>
  <c r="Z372" i="9" s="1"/>
  <c r="Q251" i="9"/>
  <c r="Z251" i="9" s="1" a="1"/>
  <c r="Z251" i="9" s="1"/>
  <c r="Q484" i="9"/>
  <c r="Z484" i="9" s="1" a="1"/>
  <c r="Z484" i="9" s="1"/>
  <c r="Q367" i="9"/>
  <c r="Z367" i="9" s="1" a="1"/>
  <c r="Z367" i="9" s="1"/>
  <c r="Q234" i="9"/>
  <c r="Z234" i="9" s="1" a="1"/>
  <c r="Z234" i="9" s="1"/>
  <c r="Q231" i="9"/>
  <c r="Z231" i="9" s="1" a="1"/>
  <c r="Z231" i="9" s="1"/>
  <c r="Q552" i="9"/>
  <c r="Z552" i="9" s="1" a="1"/>
  <c r="Z552" i="9" s="1"/>
  <c r="Q39" i="9"/>
  <c r="Z39" i="9" s="1" a="1"/>
  <c r="Z39" i="9" s="1"/>
  <c r="Q626" i="9"/>
  <c r="Z626" i="9" s="1" a="1"/>
  <c r="Z626" i="9" s="1"/>
  <c r="Q356" i="9"/>
  <c r="Z356" i="9" s="1" a="1"/>
  <c r="Z356" i="9" s="1"/>
  <c r="Q239" i="9"/>
  <c r="Z239" i="9" s="1" a="1"/>
  <c r="Z239" i="9" s="1"/>
  <c r="Q611" i="9"/>
  <c r="Z611" i="9" s="1" a="1"/>
  <c r="Z611" i="9" s="1"/>
  <c r="Q361" i="9"/>
  <c r="Z361" i="9" s="1" a="1"/>
  <c r="Z361" i="9" s="1"/>
  <c r="Q437" i="9"/>
  <c r="Z437" i="9" s="1" a="1"/>
  <c r="Z437" i="9" s="1"/>
  <c r="Q219" i="9"/>
  <c r="Z219" i="9" s="1" a="1"/>
  <c r="Z219" i="9" s="1"/>
  <c r="Q399" i="9"/>
  <c r="Z399" i="9" s="1" a="1"/>
  <c r="Z399" i="9" s="1"/>
  <c r="Q435" i="9"/>
  <c r="Z435" i="9" s="1" a="1"/>
  <c r="Z435" i="9" s="1"/>
  <c r="Q26" i="9"/>
  <c r="Z26" i="9" s="1" a="1"/>
  <c r="Z26" i="9" s="1"/>
  <c r="Q220" i="9"/>
  <c r="Z220" i="9" s="1" a="1"/>
  <c r="Z220" i="9" s="1"/>
  <c r="Q357" i="9"/>
  <c r="Z357" i="9" s="1" a="1"/>
  <c r="Z357" i="9" s="1"/>
  <c r="Q27" i="9"/>
  <c r="Z27" i="9" s="1" a="1"/>
  <c r="Z27" i="9" s="1"/>
  <c r="Q358" i="9"/>
  <c r="Z358" i="9" s="1" a="1"/>
  <c r="Z358" i="9" s="1"/>
  <c r="Q61" i="9"/>
  <c r="Z61" i="9" s="1" a="1"/>
  <c r="Z61" i="9" s="1"/>
  <c r="Q56" i="9"/>
  <c r="Z56" i="9" s="1" a="1"/>
  <c r="Z56" i="9" s="1"/>
  <c r="Q438" i="9"/>
  <c r="Z438" i="9" s="1" a="1"/>
  <c r="Z438" i="9" s="1"/>
  <c r="Q60" i="9"/>
  <c r="Z60" i="9" s="1" a="1"/>
  <c r="Z60" i="9" s="1"/>
  <c r="Q146" i="9"/>
  <c r="Z146" i="9" s="1" a="1"/>
  <c r="Z146" i="9" s="1"/>
  <c r="Q218" i="9"/>
  <c r="Z218" i="9" s="1" a="1"/>
  <c r="Z218" i="9" s="1"/>
  <c r="Q200" i="9"/>
  <c r="Z200" i="9" s="1" a="1"/>
  <c r="Z200" i="9" s="1"/>
  <c r="Q393" i="9"/>
  <c r="Z393" i="9" s="1" a="1"/>
  <c r="Z393" i="9" s="1"/>
  <c r="Q439" i="9"/>
  <c r="Z439" i="9" s="1" a="1"/>
  <c r="Z439" i="9" s="1"/>
  <c r="Q201" i="9"/>
  <c r="Z201" i="9" s="1" a="1"/>
  <c r="Z201" i="9" s="1"/>
  <c r="Q202" i="9"/>
  <c r="Z202" i="9" s="1" a="1"/>
  <c r="Z202" i="9" s="1"/>
  <c r="Q203" i="9"/>
  <c r="Z203" i="9" s="1" a="1"/>
  <c r="Z203" i="9" s="1"/>
  <c r="Q394" i="9"/>
  <c r="Z394" i="9" s="1" a="1"/>
  <c r="Z394" i="9" s="1"/>
  <c r="Q204" i="9"/>
  <c r="Z204" i="9" s="1" a="1"/>
  <c r="Z204" i="9" s="1"/>
  <c r="Q440" i="9"/>
  <c r="Z440" i="9" s="1" a="1"/>
  <c r="Z440" i="9" s="1"/>
  <c r="Q28" i="9"/>
  <c r="Z28" i="9" s="1" a="1"/>
  <c r="Z28" i="9" s="1"/>
  <c r="Q29" i="9"/>
  <c r="Z29" i="9" s="1" a="1"/>
  <c r="Z29" i="9" s="1"/>
  <c r="Q64" i="9"/>
  <c r="Z64" i="9" s="1" a="1"/>
  <c r="Z64" i="9" s="1"/>
  <c r="Q395" i="9"/>
  <c r="Z395" i="9" s="1" a="1"/>
  <c r="Z395" i="9" s="1"/>
  <c r="Q62" i="9"/>
  <c r="Z62" i="9" s="1" a="1"/>
  <c r="Z62" i="9" s="1"/>
  <c r="Q30" i="9"/>
  <c r="Z30" i="9" s="1" a="1"/>
  <c r="Z30" i="9" s="1"/>
  <c r="Q125" i="9"/>
  <c r="Z125" i="9" s="1" a="1"/>
  <c r="Z125" i="9" s="1"/>
  <c r="Q31" i="9"/>
  <c r="Z31" i="9" s="1" a="1"/>
  <c r="Z31" i="9" s="1"/>
  <c r="Q40" i="9"/>
  <c r="Z40" i="9" s="1" a="1"/>
  <c r="Z40" i="9" s="1"/>
  <c r="Q205" i="9"/>
  <c r="Z205" i="9" s="1" a="1"/>
  <c r="Z205" i="9" s="1"/>
  <c r="Q206" i="9"/>
  <c r="Z206" i="9" s="1" a="1"/>
  <c r="Z206" i="9" s="1"/>
  <c r="Q32" i="9"/>
  <c r="Z32" i="9" s="1" a="1"/>
  <c r="Z32" i="9" s="1"/>
  <c r="Q33" i="9"/>
  <c r="Z33" i="9" s="1" a="1"/>
  <c r="Z33" i="9" s="1"/>
  <c r="Q126" i="9"/>
  <c r="Z126" i="9" s="1" a="1"/>
  <c r="Z126" i="9" s="1"/>
  <c r="Q207" i="9"/>
  <c r="Z207" i="9" s="1" a="1"/>
  <c r="Z207" i="9" s="1"/>
  <c r="Q458" i="9"/>
  <c r="Z458" i="9" s="1" a="1"/>
  <c r="Z458" i="9" s="1"/>
  <c r="Q378" i="9"/>
  <c r="Z378" i="9" s="1" a="1"/>
  <c r="Z378" i="9" s="1"/>
  <c r="Q441" i="9"/>
  <c r="Z441" i="9" s="1" a="1"/>
  <c r="Z441" i="9" s="1"/>
  <c r="Q34" i="9"/>
  <c r="Z34" i="9" s="1" a="1"/>
  <c r="Z34" i="9" s="1"/>
  <c r="Q459" i="9"/>
  <c r="Z459" i="9" s="1" a="1"/>
  <c r="Z459" i="9" s="1"/>
  <c r="Q396" i="9"/>
  <c r="Z396" i="9" s="1" a="1"/>
  <c r="Z396" i="9" s="1"/>
  <c r="Q208" i="9"/>
  <c r="Z208" i="9" s="1" a="1"/>
  <c r="Z208" i="9" s="1"/>
  <c r="Q35" i="9"/>
  <c r="Z35" i="9" s="1" a="1"/>
  <c r="Z35" i="9" s="1"/>
  <c r="Q381" i="9"/>
  <c r="Z381" i="9" s="1" a="1"/>
  <c r="Z381" i="9" s="1"/>
  <c r="Q36" i="9"/>
  <c r="Z36" i="9" s="1" a="1"/>
  <c r="Z36" i="9" s="1"/>
  <c r="Q359" i="9"/>
  <c r="Z359" i="9" s="1" a="1"/>
  <c r="Z359" i="9" s="1"/>
  <c r="Q37" i="9"/>
  <c r="Z37" i="9" s="1" a="1"/>
  <c r="Z37" i="9" s="1"/>
  <c r="Q38" i="9"/>
  <c r="Z38" i="9" s="1" a="1"/>
  <c r="Z38" i="9" s="1"/>
  <c r="Q522" i="9"/>
  <c r="Z522" i="9" s="1" a="1"/>
  <c r="Z522" i="9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330F8A-F100-445B-AD91-64F31EC3F0C1}" keepAlive="1" name="Requête - Fusionner1" description="Connexion à la requête « Fusionner1 » dans le classeur." type="5" refreshedVersion="0" background="1" saveData="1">
    <dbPr connection="Provider=Microsoft.Mashup.OleDb.1;Data Source=$Workbook$;Location=Fusionner1;Extended Properties=&quot;&quot;" command="SELECT * FROM [Fusionner1]"/>
  </connection>
  <connection id="2" xr16:uid="{24172AB0-399B-46AC-BF26-0FFD4E6C5B9D}" keepAlive="1" name="Requête - Fusionner2" description="Connexion à la requête « Fusionner2 » dans le classeur." type="5" refreshedVersion="0" background="1">
    <dbPr connection="Provider=Microsoft.Mashup.OleDb.1;Data Source=$Workbook$;Location=Fusionner2;Extended Properties=&quot;&quot;" command="SELECT * FROM [Fusionner2]"/>
  </connection>
  <connection id="3" xr16:uid="{39EADE78-AA08-44F6-9B72-10E148DC4670}" keepAlive="1" name="Requête - Fusionner2 (2)" description="Connexion à la requête « Fusionner2 (2) » dans le classeur." type="5" refreshedVersion="0" background="1">
    <dbPr connection="Provider=Microsoft.Mashup.OleDb.1;Data Source=$Workbook$;Location=&quot;Fusionner2 (2)&quot;;Extended Properties=&quot;&quot;" command="SELECT * FROM [Fusionner2 (2)]"/>
  </connection>
  <connection id="4" xr16:uid="{6921F6CC-A379-4371-98EB-A17DB832AE03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5" xr16:uid="{2340059E-3E41-4ABC-9527-0848E27C7BCF}" keepAlive="1" name="Requête - Tableau13" description="Connexion à la requête « Tableau13 » dans le classeur." type="5" refreshedVersion="0" background="1">
    <dbPr connection="Provider=Microsoft.Mashup.OleDb.1;Data Source=$Workbook$;Location=Tableau13;Extended Properties=&quot;&quot;" command="SELECT * FROM [Tableau13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<sst xmlns="http://schemas.openxmlformats.org/spreadsheetml/2006/main" count="6880" uniqueCount="885">
  <si>
    <t/>
  </si>
  <si>
    <t>Acte</t>
  </si>
  <si>
    <t>Tâche</t>
  </si>
  <si>
    <t>Échelon Max</t>
  </si>
  <si>
    <t>Type Media</t>
  </si>
  <si>
    <t>Dossier déclôturé</t>
  </si>
  <si>
    <t>N° dossier</t>
  </si>
  <si>
    <t>Nom de l'assuré</t>
  </si>
  <si>
    <t>Durée de vie</t>
  </si>
  <si>
    <t>Dépôt rapport</t>
  </si>
  <si>
    <t>Prise en charge</t>
  </si>
  <si>
    <t>Equipe Lusiada</t>
  </si>
  <si>
    <t>O</t>
  </si>
  <si>
    <t>A</t>
  </si>
  <si>
    <t>35</t>
  </si>
  <si>
    <t>ICK</t>
  </si>
  <si>
    <t>15/01/2022</t>
  </si>
  <si>
    <t>21</t>
  </si>
  <si>
    <t>15/12/2021</t>
  </si>
  <si>
    <t>LAY</t>
  </si>
  <si>
    <t>49</t>
  </si>
  <si>
    <t>MHP</t>
  </si>
  <si>
    <t>14/11/2021</t>
  </si>
  <si>
    <t>Traiter le rapport PolyPad déposé par l'expert</t>
  </si>
  <si>
    <t>12/01/2022</t>
  </si>
  <si>
    <t>PMY</t>
  </si>
  <si>
    <t>JST</t>
  </si>
  <si>
    <t>PZE</t>
  </si>
  <si>
    <t>ASY</t>
  </si>
  <si>
    <t>14</t>
  </si>
  <si>
    <t>28</t>
  </si>
  <si>
    <t>CWA</t>
  </si>
  <si>
    <t>ENV</t>
  </si>
  <si>
    <t>Vérifier le rapport pré-saisi dans Mercure</t>
  </si>
  <si>
    <t>Vérifier le rapport pré-saisi dans Darva</t>
  </si>
  <si>
    <t>BYN</t>
  </si>
  <si>
    <t>CODE</t>
  </si>
  <si>
    <t>NOM</t>
  </si>
  <si>
    <t>PRENOM</t>
  </si>
  <si>
    <t>TYPE</t>
  </si>
  <si>
    <t>BUREAU</t>
  </si>
  <si>
    <t>REGION</t>
  </si>
  <si>
    <t>NHV</t>
  </si>
  <si>
    <t>VIE</t>
  </si>
  <si>
    <t>Nathalie</t>
  </si>
  <si>
    <t>U</t>
  </si>
  <si>
    <t>BEZIERS</t>
  </si>
  <si>
    <t>LAN</t>
  </si>
  <si>
    <t>KZZ</t>
  </si>
  <si>
    <t>SKOLOZDRZY</t>
  </si>
  <si>
    <t>Sebastien</t>
  </si>
  <si>
    <t>SUV</t>
  </si>
  <si>
    <t>CLAVERIE</t>
  </si>
  <si>
    <t>Marie-Pierre</t>
  </si>
  <si>
    <t>OMI</t>
  </si>
  <si>
    <t>BLOMMAERT</t>
  </si>
  <si>
    <t>Corinne</t>
  </si>
  <si>
    <t>KKC</t>
  </si>
  <si>
    <t>KOCLANAKIS</t>
  </si>
  <si>
    <t>Christophe</t>
  </si>
  <si>
    <t>ASPERGE</t>
  </si>
  <si>
    <t>Yveline</t>
  </si>
  <si>
    <t>CRM</t>
  </si>
  <si>
    <t>CAUQUIL</t>
  </si>
  <si>
    <t>Rose-Marie</t>
  </si>
  <si>
    <t>HIE</t>
  </si>
  <si>
    <t>HIGUERAS</t>
  </si>
  <si>
    <t>Elisabeth</t>
  </si>
  <si>
    <t>CJV</t>
  </si>
  <si>
    <t>CASENOVE</t>
  </si>
  <si>
    <t>Julien</t>
  </si>
  <si>
    <t>SVE</t>
  </si>
  <si>
    <t>SENAL</t>
  </si>
  <si>
    <t>Véronique</t>
  </si>
  <si>
    <t>RZL</t>
  </si>
  <si>
    <t>RODRIGUEZ</t>
  </si>
  <si>
    <t>Alexia</t>
  </si>
  <si>
    <t>APM</t>
  </si>
  <si>
    <t>PAUL</t>
  </si>
  <si>
    <t>Maryse</t>
  </si>
  <si>
    <t>BGD</t>
  </si>
  <si>
    <t>GARBISSON</t>
  </si>
  <si>
    <t>Aude</t>
  </si>
  <si>
    <t>SOC</t>
  </si>
  <si>
    <t>SORIANO</t>
  </si>
  <si>
    <t>Claudette</t>
  </si>
  <si>
    <t>DRT</t>
  </si>
  <si>
    <t>DOARE</t>
  </si>
  <si>
    <t>Antoine</t>
  </si>
  <si>
    <t>LBO</t>
  </si>
  <si>
    <t>BONNET</t>
  </si>
  <si>
    <t>Luc</t>
  </si>
  <si>
    <t>HLB</t>
  </si>
  <si>
    <t>ROCHE</t>
  </si>
  <si>
    <t>Brypta Leachy</t>
  </si>
  <si>
    <t>DRK</t>
  </si>
  <si>
    <t>DELARUE</t>
  </si>
  <si>
    <t>Karine</t>
  </si>
  <si>
    <t>TAR</t>
  </si>
  <si>
    <t>ARCHIERI</t>
  </si>
  <si>
    <t>Tifenn</t>
  </si>
  <si>
    <t>GOA</t>
  </si>
  <si>
    <t>GONZALEZ</t>
  </si>
  <si>
    <t>Audrey</t>
  </si>
  <si>
    <t>BEI</t>
  </si>
  <si>
    <t>BEITIA</t>
  </si>
  <si>
    <t>Estelle</t>
  </si>
  <si>
    <t>RBU</t>
  </si>
  <si>
    <t>BOUZOL</t>
  </si>
  <si>
    <t>Romain</t>
  </si>
  <si>
    <t>ENINGER</t>
  </si>
  <si>
    <t>Virginie</t>
  </si>
  <si>
    <t>QCH</t>
  </si>
  <si>
    <t>CHEVALIER</t>
  </si>
  <si>
    <t>Quentin</t>
  </si>
  <si>
    <t>EMC</t>
  </si>
  <si>
    <t>CALONGE</t>
  </si>
  <si>
    <t>Emilie</t>
  </si>
  <si>
    <t>CHOUKRI</t>
  </si>
  <si>
    <t>Isnelle</t>
  </si>
  <si>
    <t>GSG</t>
  </si>
  <si>
    <t>GOMBAUD-SAINTONGE</t>
  </si>
  <si>
    <t>Loïs</t>
  </si>
  <si>
    <t>ANGELVY</t>
  </si>
  <si>
    <t>Laure</t>
  </si>
  <si>
    <t>MILLAU</t>
  </si>
  <si>
    <t>BAM</t>
  </si>
  <si>
    <t>BAUMEVIEILLE</t>
  </si>
  <si>
    <t>Anne-Marie</t>
  </si>
  <si>
    <t>POLIZZI</t>
  </si>
  <si>
    <t>Laetitia</t>
  </si>
  <si>
    <t>MONTPELLIER</t>
  </si>
  <si>
    <t>IGA</t>
  </si>
  <si>
    <t>GANTNER</t>
  </si>
  <si>
    <t>Ingrid</t>
  </si>
  <si>
    <t>SFS</t>
  </si>
  <si>
    <t>FARISSIER</t>
  </si>
  <si>
    <t>Stephanie</t>
  </si>
  <si>
    <t>RVM</t>
  </si>
  <si>
    <t>RIVIERE</t>
  </si>
  <si>
    <t>Amandine</t>
  </si>
  <si>
    <t>AGY</t>
  </si>
  <si>
    <t>GRAZILLY</t>
  </si>
  <si>
    <t>CAQ</t>
  </si>
  <si>
    <t>CADOUOT</t>
  </si>
  <si>
    <t>Camille</t>
  </si>
  <si>
    <t>ESO</t>
  </si>
  <si>
    <t>SOL</t>
  </si>
  <si>
    <t>TEV</t>
  </si>
  <si>
    <t>MATEO</t>
  </si>
  <si>
    <t>EVP</t>
  </si>
  <si>
    <t>PEYRE</t>
  </si>
  <si>
    <t>Eva</t>
  </si>
  <si>
    <t>MGS</t>
  </si>
  <si>
    <t>GOSSELIN</t>
  </si>
  <si>
    <t>Martine</t>
  </si>
  <si>
    <t>NARBONNE</t>
  </si>
  <si>
    <t>DAN</t>
  </si>
  <si>
    <t>SEGONSAC</t>
  </si>
  <si>
    <t>Nadine</t>
  </si>
  <si>
    <t>DYY</t>
  </si>
  <si>
    <t>DUPUY</t>
  </si>
  <si>
    <t>Maryline</t>
  </si>
  <si>
    <t>BFL</t>
  </si>
  <si>
    <t>FLUCK</t>
  </si>
  <si>
    <t>Bernadette</t>
  </si>
  <si>
    <t>FVL</t>
  </si>
  <si>
    <t>VALMALLE</t>
  </si>
  <si>
    <t>Fiona</t>
  </si>
  <si>
    <t>NIMES</t>
  </si>
  <si>
    <t>SLU</t>
  </si>
  <si>
    <t>LAUNE</t>
  </si>
  <si>
    <t>BEHEYT</t>
  </si>
  <si>
    <t>Natacha</t>
  </si>
  <si>
    <t>MAX</t>
  </si>
  <si>
    <t>MAXANT</t>
  </si>
  <si>
    <t>Catherine</t>
  </si>
  <si>
    <t>RGJ</t>
  </si>
  <si>
    <t>ROUGIER</t>
  </si>
  <si>
    <t>Justine</t>
  </si>
  <si>
    <t>CTB</t>
  </si>
  <si>
    <t>CHERIETTE</t>
  </si>
  <si>
    <t>Bérangère</t>
  </si>
  <si>
    <t>DMS</t>
  </si>
  <si>
    <t>DE MATTEIS</t>
  </si>
  <si>
    <t>Davide</t>
  </si>
  <si>
    <t>PERPIGNAN</t>
  </si>
  <si>
    <t>PERRIN</t>
  </si>
  <si>
    <t>COT</t>
  </si>
  <si>
    <t>COSTARD</t>
  </si>
  <si>
    <t>Gwenaelle</t>
  </si>
  <si>
    <t>WAROQUIER</t>
  </si>
  <si>
    <t>SFE</t>
  </si>
  <si>
    <t>FERRERO</t>
  </si>
  <si>
    <t>Sarah</t>
  </si>
  <si>
    <t>COLLET</t>
  </si>
  <si>
    <t>Jasmine</t>
  </si>
  <si>
    <t>MIO</t>
  </si>
  <si>
    <t>MAS</t>
  </si>
  <si>
    <t>Marion</t>
  </si>
  <si>
    <t>ROS</t>
  </si>
  <si>
    <t>Nicole</t>
  </si>
  <si>
    <t>BOH</t>
  </si>
  <si>
    <t>BROCHOT</t>
  </si>
  <si>
    <t>Marjorie</t>
  </si>
  <si>
    <t>GPS</t>
  </si>
  <si>
    <t>LE POUESARD</t>
  </si>
  <si>
    <t>Géraldine</t>
  </si>
  <si>
    <t>POCH</t>
  </si>
  <si>
    <t>Marie-Hélène</t>
  </si>
  <si>
    <t>ICA</t>
  </si>
  <si>
    <t>CHANSON</t>
  </si>
  <si>
    <t>Isabelle</t>
  </si>
  <si>
    <t>IBL</t>
  </si>
  <si>
    <t>BELTRAN</t>
  </si>
  <si>
    <t>Plate-forme Languedoc</t>
  </si>
  <si>
    <t>OMF</t>
  </si>
  <si>
    <t>OLIVE</t>
  </si>
  <si>
    <t>Marie-France</t>
  </si>
  <si>
    <t>VHR</t>
  </si>
  <si>
    <t>ROUCH</t>
  </si>
  <si>
    <t>ADR Experts</t>
  </si>
  <si>
    <t>PAQ</t>
  </si>
  <si>
    <t>MCK</t>
  </si>
  <si>
    <t>MERIC</t>
  </si>
  <si>
    <t>AGEN</t>
  </si>
  <si>
    <t>VGI</t>
  </si>
  <si>
    <t>GIRARD</t>
  </si>
  <si>
    <t>Valerie</t>
  </si>
  <si>
    <t>BIARRITZ</t>
  </si>
  <si>
    <t>DUS</t>
  </si>
  <si>
    <t>DURAND</t>
  </si>
  <si>
    <t>Sylvie</t>
  </si>
  <si>
    <t>TCS</t>
  </si>
  <si>
    <t>TOUSSAINT</t>
  </si>
  <si>
    <t>Rébecca</t>
  </si>
  <si>
    <t>GHN</t>
  </si>
  <si>
    <t>GAUTHIER</t>
  </si>
  <si>
    <t>Linda</t>
  </si>
  <si>
    <t>FFO</t>
  </si>
  <si>
    <t>FONTALIRAND</t>
  </si>
  <si>
    <t>Françoise</t>
  </si>
  <si>
    <t>BORDEAUX</t>
  </si>
  <si>
    <t>POM</t>
  </si>
  <si>
    <t>POUMEYRAU</t>
  </si>
  <si>
    <t>Marielle</t>
  </si>
  <si>
    <t>OHM</t>
  </si>
  <si>
    <t>CLEMENT</t>
  </si>
  <si>
    <t>Emeline</t>
  </si>
  <si>
    <t>FEK</t>
  </si>
  <si>
    <t>FELLAH</t>
  </si>
  <si>
    <t>Kheira</t>
  </si>
  <si>
    <t>LHU</t>
  </si>
  <si>
    <t>LADHUIE</t>
  </si>
  <si>
    <t>Julie</t>
  </si>
  <si>
    <t>HSC</t>
  </si>
  <si>
    <t>MARTHIENS</t>
  </si>
  <si>
    <t>Clara</t>
  </si>
  <si>
    <t>JTN</t>
  </si>
  <si>
    <t>JEANNEROT</t>
  </si>
  <si>
    <t>Emmanuelle</t>
  </si>
  <si>
    <t>SIU</t>
  </si>
  <si>
    <t>ASIUS</t>
  </si>
  <si>
    <t>Melodie</t>
  </si>
  <si>
    <t>MHN</t>
  </si>
  <si>
    <t>MICHAUD</t>
  </si>
  <si>
    <t>EHM</t>
  </si>
  <si>
    <t>ECHEVERRIA</t>
  </si>
  <si>
    <t>Maïté</t>
  </si>
  <si>
    <t>MHC</t>
  </si>
  <si>
    <t>COMTET</t>
  </si>
  <si>
    <t>Micheline</t>
  </si>
  <si>
    <t>LLZ</t>
  </si>
  <si>
    <t>LEGAZ</t>
  </si>
  <si>
    <t>Laura</t>
  </si>
  <si>
    <t>MPZ</t>
  </si>
  <si>
    <t>PONZONI</t>
  </si>
  <si>
    <t>Manon</t>
  </si>
  <si>
    <t>VNT</t>
  </si>
  <si>
    <t>VINCENT</t>
  </si>
  <si>
    <t>Nelly</t>
  </si>
  <si>
    <t>PEY</t>
  </si>
  <si>
    <t>PEYRUSE</t>
  </si>
  <si>
    <t>JJU</t>
  </si>
  <si>
    <t>JODET</t>
  </si>
  <si>
    <t>SLP</t>
  </si>
  <si>
    <t>LAPHILIPPE</t>
  </si>
  <si>
    <t>Stella</t>
  </si>
  <si>
    <t>PTY</t>
  </si>
  <si>
    <t>PARAGOT</t>
  </si>
  <si>
    <t>Cindy</t>
  </si>
  <si>
    <t>BRIVE</t>
  </si>
  <si>
    <t>RGX</t>
  </si>
  <si>
    <t>BRUNER</t>
  </si>
  <si>
    <t>Emma</t>
  </si>
  <si>
    <t>VEF</t>
  </si>
  <si>
    <t>VERGNOLLE</t>
  </si>
  <si>
    <t>Florence</t>
  </si>
  <si>
    <t>AHZ</t>
  </si>
  <si>
    <t>ARHBAL</t>
  </si>
  <si>
    <t>Alizée</t>
  </si>
  <si>
    <t>MAR</t>
  </si>
  <si>
    <t>MARTIGNAC</t>
  </si>
  <si>
    <t>CAHORS</t>
  </si>
  <si>
    <t>BZK</t>
  </si>
  <si>
    <t>BONACAZE</t>
  </si>
  <si>
    <t>CASTRES</t>
  </si>
  <si>
    <t>SAU</t>
  </si>
  <si>
    <t>AUSSENAC</t>
  </si>
  <si>
    <t>Sandrine</t>
  </si>
  <si>
    <t>TRN</t>
  </si>
  <si>
    <t>TRIBALLEAU</t>
  </si>
  <si>
    <t>BOK</t>
  </si>
  <si>
    <t>BOYER</t>
  </si>
  <si>
    <t>Katia</t>
  </si>
  <si>
    <t>MONTAUBAN</t>
  </si>
  <si>
    <t>GNC</t>
  </si>
  <si>
    <t>GANNAC</t>
  </si>
  <si>
    <t>Céline</t>
  </si>
  <si>
    <t>HBM</t>
  </si>
  <si>
    <t>BONHOMME</t>
  </si>
  <si>
    <t>Mélodie</t>
  </si>
  <si>
    <t>BSY</t>
  </si>
  <si>
    <t>BLOYS</t>
  </si>
  <si>
    <t>Marylou</t>
  </si>
  <si>
    <t>PERIGUEUX</t>
  </si>
  <si>
    <t>LIB</t>
  </si>
  <si>
    <t>Plate-forme Pyrénées-Aquitaine</t>
  </si>
  <si>
    <t>REE</t>
  </si>
  <si>
    <t>REBOURS</t>
  </si>
  <si>
    <t>Elsa</t>
  </si>
  <si>
    <t>LNB</t>
  </si>
  <si>
    <t>LEMERE</t>
  </si>
  <si>
    <t>Magalie</t>
  </si>
  <si>
    <t>RODEZ</t>
  </si>
  <si>
    <t>MCT</t>
  </si>
  <si>
    <t>TEIL</t>
  </si>
  <si>
    <t>Marie-Christine</t>
  </si>
  <si>
    <t>TARBES</t>
  </si>
  <si>
    <t>MDL</t>
  </si>
  <si>
    <t>DOMENJOLLE</t>
  </si>
  <si>
    <t>LAU</t>
  </si>
  <si>
    <t>LAURINES</t>
  </si>
  <si>
    <t>TOULOUSE</t>
  </si>
  <si>
    <t>LOM</t>
  </si>
  <si>
    <t>LOUBATIERES</t>
  </si>
  <si>
    <t>Michèle</t>
  </si>
  <si>
    <t>OUC</t>
  </si>
  <si>
    <t>OUDDIZ</t>
  </si>
  <si>
    <t>AMC</t>
  </si>
  <si>
    <t>VRO</t>
  </si>
  <si>
    <t>CLB</t>
  </si>
  <si>
    <t>LABARRE</t>
  </si>
  <si>
    <t>Christel</t>
  </si>
  <si>
    <t>CSD</t>
  </si>
  <si>
    <t>CAZAENTRE</t>
  </si>
  <si>
    <t>Sandra</t>
  </si>
  <si>
    <t>PAM</t>
  </si>
  <si>
    <t>PAU</t>
  </si>
  <si>
    <t>SRO</t>
  </si>
  <si>
    <t>ROBERT</t>
  </si>
  <si>
    <t>Sabrina</t>
  </si>
  <si>
    <t>COB</t>
  </si>
  <si>
    <t>BABAU</t>
  </si>
  <si>
    <t>Caroline</t>
  </si>
  <si>
    <t>HLA</t>
  </si>
  <si>
    <t>LACOUR</t>
  </si>
  <si>
    <t>Helene</t>
  </si>
  <si>
    <t>AIM</t>
  </si>
  <si>
    <t>IMBERT</t>
  </si>
  <si>
    <t>Aurélie</t>
  </si>
  <si>
    <t>SBK</t>
  </si>
  <si>
    <t>BARKAT</t>
  </si>
  <si>
    <t>CML</t>
  </si>
  <si>
    <t>MORENO</t>
  </si>
  <si>
    <t>KMO</t>
  </si>
  <si>
    <t>MOCZULSKI</t>
  </si>
  <si>
    <t>MPR</t>
  </si>
  <si>
    <t>LAPIERRE</t>
  </si>
  <si>
    <t>Marie</t>
  </si>
  <si>
    <t>MBH</t>
  </si>
  <si>
    <t>BLANCHARD</t>
  </si>
  <si>
    <t>Magdalena</t>
  </si>
  <si>
    <t>BBC</t>
  </si>
  <si>
    <t>LANSAB</t>
  </si>
  <si>
    <t>MMS</t>
  </si>
  <si>
    <t>MORA-MARTINEZ</t>
  </si>
  <si>
    <t>Sophie</t>
  </si>
  <si>
    <t>KRL</t>
  </si>
  <si>
    <t>LETIEC</t>
  </si>
  <si>
    <t>Kristelle</t>
  </si>
  <si>
    <t>LPT</t>
  </si>
  <si>
    <t>PINGRET</t>
  </si>
  <si>
    <t>Ludivine</t>
  </si>
  <si>
    <t>REV</t>
  </si>
  <si>
    <t>REVIDAT</t>
  </si>
  <si>
    <t>FFA</t>
  </si>
  <si>
    <t>FAURE</t>
  </si>
  <si>
    <t>Fannia</t>
  </si>
  <si>
    <t>KBU</t>
  </si>
  <si>
    <t>BUI</t>
  </si>
  <si>
    <t>Kim</t>
  </si>
  <si>
    <t>GDR</t>
  </si>
  <si>
    <t>GUEDOUAR</t>
  </si>
  <si>
    <t>Lilia</t>
  </si>
  <si>
    <t>ANB</t>
  </si>
  <si>
    <t>LEBON</t>
  </si>
  <si>
    <t>Anais</t>
  </si>
  <si>
    <t>BTC</t>
  </si>
  <si>
    <t>BETSCH</t>
  </si>
  <si>
    <t>STP</t>
  </si>
  <si>
    <t>SIMONET</t>
  </si>
  <si>
    <t>Tiphaine</t>
  </si>
  <si>
    <t>AZC</t>
  </si>
  <si>
    <t>ALVAREZ</t>
  </si>
  <si>
    <t>NAS</t>
  </si>
  <si>
    <t>NABET</t>
  </si>
  <si>
    <t>DCM</t>
  </si>
  <si>
    <t>DUCOM</t>
  </si>
  <si>
    <t>Melina</t>
  </si>
  <si>
    <t>NML</t>
  </si>
  <si>
    <t>MONTANE</t>
  </si>
  <si>
    <t>VHC</t>
  </si>
  <si>
    <t>CACHACOU</t>
  </si>
  <si>
    <t>Vanessa</t>
  </si>
  <si>
    <t>KIC</t>
  </si>
  <si>
    <t>KRAJNIEWSKI</t>
  </si>
  <si>
    <t>Claire</t>
  </si>
  <si>
    <t>FHC</t>
  </si>
  <si>
    <t>FORCHINO</t>
  </si>
  <si>
    <t>Léo</t>
  </si>
  <si>
    <t>KBT</t>
  </si>
  <si>
    <t>BOTONNET</t>
  </si>
  <si>
    <t>Kelly</t>
  </si>
  <si>
    <t>DLF</t>
  </si>
  <si>
    <t>DALLA LIBERA</t>
  </si>
  <si>
    <t>Fanny</t>
  </si>
  <si>
    <t>EGM</t>
  </si>
  <si>
    <t>LYO</t>
  </si>
  <si>
    <t>LYOUBI</t>
  </si>
  <si>
    <t>Mariam</t>
  </si>
  <si>
    <t>CQR</t>
  </si>
  <si>
    <t>RZE</t>
  </si>
  <si>
    <t>RAGAZZI</t>
  </si>
  <si>
    <t>UMD</t>
  </si>
  <si>
    <t>DUMAS</t>
  </si>
  <si>
    <t>laurie</t>
  </si>
  <si>
    <t>LSP</t>
  </si>
  <si>
    <t>OFE</t>
  </si>
  <si>
    <t>OFFER</t>
  </si>
  <si>
    <t>GIG</t>
  </si>
  <si>
    <t>AGGOULI</t>
  </si>
  <si>
    <t>Amale</t>
  </si>
  <si>
    <t>TBG</t>
  </si>
  <si>
    <t>THUBE</t>
  </si>
  <si>
    <t>Morgane</t>
  </si>
  <si>
    <t>HTV</t>
  </si>
  <si>
    <t>REN</t>
  </si>
  <si>
    <t>JOL</t>
  </si>
  <si>
    <t>ENU</t>
  </si>
  <si>
    <t>MARECHAL</t>
  </si>
  <si>
    <t>Anaïs</t>
  </si>
  <si>
    <t>ABC</t>
  </si>
  <si>
    <t>ABOULENC</t>
  </si>
  <si>
    <t>Carole</t>
  </si>
  <si>
    <t>GMH</t>
  </si>
  <si>
    <t>GUERIN</t>
  </si>
  <si>
    <t>24/01/2022</t>
  </si>
  <si>
    <t>31/01/2022</t>
  </si>
  <si>
    <t xml:space="preserve">Gérer le rapport remis en saisie/ à la frappe </t>
  </si>
  <si>
    <t>42</t>
  </si>
  <si>
    <t>27/01/2022</t>
  </si>
  <si>
    <t>18/02/2022</t>
  </si>
  <si>
    <t>26/01/2022</t>
  </si>
  <si>
    <t>ARP</t>
  </si>
  <si>
    <t>04/02/2022</t>
  </si>
  <si>
    <t>19/11/2021</t>
  </si>
  <si>
    <t>70</t>
  </si>
  <si>
    <t>25/01/2022</t>
  </si>
  <si>
    <t>10/02/2022</t>
  </si>
  <si>
    <t>11/02/2022</t>
  </si>
  <si>
    <t>14/02/2022</t>
  </si>
  <si>
    <t>16/02/2022</t>
  </si>
  <si>
    <t>63</t>
  </si>
  <si>
    <t>25/02/2022</t>
  </si>
  <si>
    <t>21/02/2022</t>
  </si>
  <si>
    <t>20</t>
  </si>
  <si>
    <t>28/02/2022</t>
  </si>
  <si>
    <t>7</t>
  </si>
  <si>
    <t>15/02/2022</t>
  </si>
  <si>
    <t>01/03/2022</t>
  </si>
  <si>
    <t>03/03/2022</t>
  </si>
  <si>
    <t>20/02/2022</t>
  </si>
  <si>
    <t>04/03/2022</t>
  </si>
  <si>
    <t>10/03/2022</t>
  </si>
  <si>
    <t>16/03/2022</t>
  </si>
  <si>
    <t>26/02/2022</t>
  </si>
  <si>
    <t>22/02/2022</t>
  </si>
  <si>
    <t>12/03/2022</t>
  </si>
  <si>
    <t>13/03/2022</t>
  </si>
  <si>
    <t>07/03/2022</t>
  </si>
  <si>
    <t>18/03/2022</t>
  </si>
  <si>
    <t>08/03/2022</t>
  </si>
  <si>
    <t>14/03/2022</t>
  </si>
  <si>
    <t>09/03/2022</t>
  </si>
  <si>
    <t>05/03/2022</t>
  </si>
  <si>
    <t>18/11/2021</t>
  </si>
  <si>
    <t>07/10/2021</t>
  </si>
  <si>
    <t>02/12/2021</t>
  </si>
  <si>
    <t>23/03/2022</t>
  </si>
  <si>
    <t>21/03/2022</t>
  </si>
  <si>
    <t>11/03/2022</t>
  </si>
  <si>
    <t>15/03/2022</t>
  </si>
  <si>
    <t>06/03/2022</t>
  </si>
  <si>
    <t>20/03/2022</t>
  </si>
  <si>
    <t>19/03/2022</t>
  </si>
  <si>
    <t>22/03/2022</t>
  </si>
  <si>
    <t>17/03/2022</t>
  </si>
  <si>
    <t>Facturer le dossier</t>
  </si>
  <si>
    <t>25/03/2022</t>
  </si>
  <si>
    <t>13</t>
  </si>
  <si>
    <t>28/03/2022</t>
  </si>
  <si>
    <t>31/03/2022</t>
  </si>
  <si>
    <t>27/03/2022</t>
  </si>
  <si>
    <t>19/10/2020</t>
  </si>
  <si>
    <t>07/04/2022</t>
  </si>
  <si>
    <t>56</t>
  </si>
  <si>
    <t>41</t>
  </si>
  <si>
    <t>03/04/2022</t>
  </si>
  <si>
    <t>04/04/2022</t>
  </si>
  <si>
    <t>90</t>
  </si>
  <si>
    <t>01/04/2022</t>
  </si>
  <si>
    <t>24/03/2022</t>
  </si>
  <si>
    <t>30/03/2022</t>
  </si>
  <si>
    <t>26/03/2022</t>
  </si>
  <si>
    <t>15/04/2022</t>
  </si>
  <si>
    <t>02/04/2022</t>
  </si>
  <si>
    <t>22/09/2021</t>
  </si>
  <si>
    <t>11/12/2021</t>
  </si>
  <si>
    <t>29/03/2022</t>
  </si>
  <si>
    <t>29/09/2021</t>
  </si>
  <si>
    <t>16/04/2022</t>
  </si>
  <si>
    <t>11/04/2022</t>
  </si>
  <si>
    <t>25/10/2021</t>
  </si>
  <si>
    <t>84</t>
  </si>
  <si>
    <t>27</t>
  </si>
  <si>
    <t>27/11/2021</t>
  </si>
  <si>
    <t>06/04/2022</t>
  </si>
  <si>
    <t>10/04/2022</t>
  </si>
  <si>
    <t>05/04/2022</t>
  </si>
  <si>
    <t>50</t>
  </si>
  <si>
    <t>13/04/2022</t>
  </si>
  <si>
    <t>08/04/2022</t>
  </si>
  <si>
    <t>14/04/2022</t>
  </si>
  <si>
    <t>NNE</t>
  </si>
  <si>
    <t>28/01/2021</t>
  </si>
  <si>
    <t>77</t>
  </si>
  <si>
    <t>05/08/2021</t>
  </si>
  <si>
    <t>6</t>
  </si>
  <si>
    <t>34</t>
  </si>
  <si>
    <t>120</t>
  </si>
  <si>
    <t>29</t>
  </si>
  <si>
    <t>57</t>
  </si>
  <si>
    <t>22</t>
  </si>
  <si>
    <t>36</t>
  </si>
  <si>
    <t>15</t>
  </si>
  <si>
    <t>43</t>
  </si>
  <si>
    <t>06/06/2018</t>
  </si>
  <si>
    <t>8</t>
  </si>
  <si>
    <t>64</t>
  </si>
  <si>
    <t>22/04/2022</t>
  </si>
  <si>
    <t>05/05/2022</t>
  </si>
  <si>
    <t>21/04/2022</t>
  </si>
  <si>
    <t>20/04/2022</t>
  </si>
  <si>
    <t>13/01/2022</t>
  </si>
  <si>
    <t>09/04/2022</t>
  </si>
  <si>
    <t>03/01/2022</t>
  </si>
  <si>
    <t>17/04/2022</t>
  </si>
  <si>
    <t>12/04/2022</t>
  </si>
  <si>
    <t>05/05/2021</t>
  </si>
  <si>
    <t>23/04/2022</t>
  </si>
  <si>
    <t>18/12/2021</t>
  </si>
  <si>
    <t>11/11/2021</t>
  </si>
  <si>
    <t>20/12/2021</t>
  </si>
  <si>
    <t>06/01/2022</t>
  </si>
  <si>
    <t>28/04/2022</t>
  </si>
  <si>
    <t>28/01/2022</t>
  </si>
  <si>
    <t>190</t>
  </si>
  <si>
    <t>147</t>
  </si>
  <si>
    <t>25/11/2021</t>
  </si>
  <si>
    <t>24/04/2022</t>
  </si>
  <si>
    <t>19/04/2022</t>
  </si>
  <si>
    <t>11/10/2021</t>
  </si>
  <si>
    <t>25/04/2022</t>
  </si>
  <si>
    <t>18</t>
  </si>
  <si>
    <t>27/04/2022</t>
  </si>
  <si>
    <t>18/04/2022</t>
  </si>
  <si>
    <t>25</t>
  </si>
  <si>
    <t>12/05/2022</t>
  </si>
  <si>
    <t>02/04/2020</t>
  </si>
  <si>
    <t>26/04/2022</t>
  </si>
  <si>
    <t>14/10/2021</t>
  </si>
  <si>
    <t>113</t>
  </si>
  <si>
    <t>119</t>
  </si>
  <si>
    <t>197</t>
  </si>
  <si>
    <t>23/01/2021</t>
  </si>
  <si>
    <t>30/04/2022</t>
  </si>
  <si>
    <t>09/10/2019</t>
  </si>
  <si>
    <t>10/06/2021</t>
  </si>
  <si>
    <t>29/06/2021</t>
  </si>
  <si>
    <t>18/01/2022</t>
  </si>
  <si>
    <t>18/07/2021</t>
  </si>
  <si>
    <t>29/03/2019</t>
  </si>
  <si>
    <t>29/04/2022</t>
  </si>
  <si>
    <t>08/12/2021</t>
  </si>
  <si>
    <t>02/05/2022</t>
  </si>
  <si>
    <t>09/06/2015</t>
  </si>
  <si>
    <t>09/11/2021</t>
  </si>
  <si>
    <t>01/08/2021</t>
  </si>
  <si>
    <t>12/03/2021</t>
  </si>
  <si>
    <t>30/09/2021</t>
  </si>
  <si>
    <t>22/08/2021</t>
  </si>
  <si>
    <t>04/05/2022</t>
  </si>
  <si>
    <t>09/02/2022</t>
  </si>
  <si>
    <t>Delai Rapport</t>
  </si>
  <si>
    <t>Echelon NC</t>
  </si>
  <si>
    <t>traité</t>
  </si>
  <si>
    <t>4</t>
  </si>
  <si>
    <t>11/01/2022</t>
  </si>
  <si>
    <t>203</t>
  </si>
  <si>
    <t>02/03/2022</t>
  </si>
  <si>
    <t>01/05/2022</t>
  </si>
  <si>
    <t>81</t>
  </si>
  <si>
    <t>22/10/2021</t>
  </si>
  <si>
    <t>39</t>
  </si>
  <si>
    <t>123</t>
  </si>
  <si>
    <t>11</t>
  </si>
  <si>
    <t>46</t>
  </si>
  <si>
    <t>53</t>
  </si>
  <si>
    <t>06/05/2022</t>
  </si>
  <si>
    <t>32</t>
  </si>
  <si>
    <t>60</t>
  </si>
  <si>
    <t>88</t>
  </si>
  <si>
    <t>23/09/2021</t>
  </si>
  <si>
    <t>67</t>
  </si>
  <si>
    <t>95</t>
  </si>
  <si>
    <t>13/02/2022</t>
  </si>
  <si>
    <t>28/05/2021</t>
  </si>
  <si>
    <t>5</t>
  </si>
  <si>
    <t>16/11/2021</t>
  </si>
  <si>
    <t>08/01/2022</t>
  </si>
  <si>
    <t>287</t>
  </si>
  <si>
    <t>03/05/2022</t>
  </si>
  <si>
    <t>83</t>
  </si>
  <si>
    <t>62</t>
  </si>
  <si>
    <t>69</t>
  </si>
  <si>
    <t>04/11/2021</t>
  </si>
  <si>
    <t>02/02/2022</t>
  </si>
  <si>
    <t>08/05/2022</t>
  </si>
  <si>
    <t>168</t>
  </si>
  <si>
    <t>05/10/2021</t>
  </si>
  <si>
    <t>15/07/2021</t>
  </si>
  <si>
    <t>30/11/2021</t>
  </si>
  <si>
    <t>05/12/2021</t>
  </si>
  <si>
    <t>09/05/2022</t>
  </si>
  <si>
    <t>04/01/2021</t>
  </si>
  <si>
    <t>294</t>
  </si>
  <si>
    <t>02/09/2015</t>
  </si>
  <si>
    <t>183</t>
  </si>
  <si>
    <t>204</t>
  </si>
  <si>
    <t>330</t>
  </si>
  <si>
    <t>14/06/2020</t>
  </si>
  <si>
    <t>05/11/2021</t>
  </si>
  <si>
    <t>16/10/2021</t>
  </si>
  <si>
    <t>22/06/2022</t>
  </si>
  <si>
    <t>11/05/2022</t>
  </si>
  <si>
    <t>15/05/2022</t>
  </si>
  <si>
    <t>11/06/2022</t>
  </si>
  <si>
    <t>127</t>
  </si>
  <si>
    <t>110</t>
  </si>
  <si>
    <t>13/02/2021</t>
  </si>
  <si>
    <t>169</t>
  </si>
  <si>
    <t>91</t>
  </si>
  <si>
    <t>246</t>
  </si>
  <si>
    <t>155</t>
  </si>
  <si>
    <t>19/07/2021</t>
  </si>
  <si>
    <t>06/12/2021</t>
  </si>
  <si>
    <t>17</t>
  </si>
  <si>
    <t>59</t>
  </si>
  <si>
    <t>10</t>
  </si>
  <si>
    <t>52</t>
  </si>
  <si>
    <t>31</t>
  </si>
  <si>
    <t>66</t>
  </si>
  <si>
    <t>20/05/2022</t>
  </si>
  <si>
    <t>14/05/2022</t>
  </si>
  <si>
    <t>442</t>
  </si>
  <si>
    <t>03/12/2021</t>
  </si>
  <si>
    <t>23/04/2021</t>
  </si>
  <si>
    <t>45</t>
  </si>
  <si>
    <t>15/08/2021</t>
  </si>
  <si>
    <t>87</t>
  </si>
  <si>
    <t>185</t>
  </si>
  <si>
    <t>23/06/2022</t>
  </si>
  <si>
    <t>06/10/2020</t>
  </si>
  <si>
    <t>19/09/2020</t>
  </si>
  <si>
    <t>421</t>
  </si>
  <si>
    <t>575</t>
  </si>
  <si>
    <t>09/05/2021</t>
  </si>
  <si>
    <t>283</t>
  </si>
  <si>
    <t>17/08/2021</t>
  </si>
  <si>
    <t>136</t>
  </si>
  <si>
    <t>08/10/2021</t>
  </si>
  <si>
    <t>07/01/2022</t>
  </si>
  <si>
    <t>109</t>
  </si>
  <si>
    <t>151</t>
  </si>
  <si>
    <t>188</t>
  </si>
  <si>
    <t>09/12/2021</t>
  </si>
  <si>
    <t>14/01/2022</t>
  </si>
  <si>
    <t>106</t>
  </si>
  <si>
    <t>102</t>
  </si>
  <si>
    <t>217</t>
  </si>
  <si>
    <t>154</t>
  </si>
  <si>
    <t>16/05/2022</t>
  </si>
  <si>
    <t>18/05/2022</t>
  </si>
  <si>
    <t>10/11/2021</t>
  </si>
  <si>
    <t>13/12/2021</t>
  </si>
  <si>
    <t>31/01/2012</t>
  </si>
  <si>
    <t>252</t>
  </si>
  <si>
    <t>260</t>
  </si>
  <si>
    <t>26</t>
  </si>
  <si>
    <t>33</t>
  </si>
  <si>
    <t>432</t>
  </si>
  <si>
    <t>15/10/2021</t>
  </si>
  <si>
    <t>22/11/2021</t>
  </si>
  <si>
    <t>19</t>
  </si>
  <si>
    <t>189</t>
  </si>
  <si>
    <t>15/11/2021</t>
  </si>
  <si>
    <t>48</t>
  </si>
  <si>
    <t>286</t>
  </si>
  <si>
    <t>173</t>
  </si>
  <si>
    <t>194</t>
  </si>
  <si>
    <t>09/09/2021</t>
  </si>
  <si>
    <t>17/10/2021</t>
  </si>
  <si>
    <t>82</t>
  </si>
  <si>
    <t>10/05/2022</t>
  </si>
  <si>
    <t>09/06/2021</t>
  </si>
  <si>
    <t>159</t>
  </si>
  <si>
    <t>187</t>
  </si>
  <si>
    <t>06/02/2022</t>
  </si>
  <si>
    <t>07/05/2022</t>
  </si>
  <si>
    <t>40</t>
  </si>
  <si>
    <t>14/07/2021</t>
  </si>
  <si>
    <t>13/10/2021</t>
  </si>
  <si>
    <t>55</t>
  </si>
  <si>
    <t>61</t>
  </si>
  <si>
    <t>25/05/2022</t>
  </si>
  <si>
    <t>12</t>
  </si>
  <si>
    <t>293</t>
  </si>
  <si>
    <t>144</t>
  </si>
  <si>
    <t>24/09/2021</t>
  </si>
  <si>
    <t>76</t>
  </si>
  <si>
    <t>14/01/2021</t>
  </si>
  <si>
    <t>111</t>
  </si>
  <si>
    <t>47</t>
  </si>
  <si>
    <t>13/11/2021</t>
  </si>
  <si>
    <t>12/08/2019</t>
  </si>
  <si>
    <t>152</t>
  </si>
  <si>
    <t>278</t>
  </si>
  <si>
    <t>21/08/2021</t>
  </si>
  <si>
    <t>54</t>
  </si>
  <si>
    <t>24/12/2018</t>
  </si>
  <si>
    <t>03/02/2022</t>
  </si>
  <si>
    <t>97</t>
  </si>
  <si>
    <t>30/09/2018</t>
  </si>
  <si>
    <t>22/11/2020</t>
  </si>
  <si>
    <t>124</t>
  </si>
  <si>
    <t>21/12/2021</t>
  </si>
  <si>
    <t>68</t>
  </si>
  <si>
    <t>251</t>
  </si>
  <si>
    <t>167</t>
  </si>
  <si>
    <t>214</t>
  </si>
  <si>
    <t>946</t>
  </si>
  <si>
    <t>377</t>
  </si>
  <si>
    <t>186</t>
  </si>
  <si>
    <t>336</t>
  </si>
  <si>
    <t>292</t>
  </si>
  <si>
    <t>05/07/2021</t>
  </si>
  <si>
    <t>157</t>
  </si>
  <si>
    <t>04/06/2022</t>
  </si>
  <si>
    <t>285</t>
  </si>
  <si>
    <t>28/12/2021</t>
  </si>
  <si>
    <t>1461</t>
  </si>
  <si>
    <t>18/04/2018</t>
  </si>
  <si>
    <t>05/02/2021</t>
  </si>
  <si>
    <t>08/11/2021</t>
  </si>
  <si>
    <t>411</t>
  </si>
  <si>
    <t>11/04/2021</t>
  </si>
  <si>
    <t>892</t>
  </si>
  <si>
    <t>02/12/2019</t>
  </si>
  <si>
    <t>132</t>
  </si>
  <si>
    <t>05/10/2020</t>
  </si>
  <si>
    <t>03/12/2020</t>
  </si>
  <si>
    <t>481</t>
  </si>
  <si>
    <t>139</t>
  </si>
  <si>
    <t>160</t>
  </si>
  <si>
    <t>396</t>
  </si>
  <si>
    <t>361</t>
  </si>
  <si>
    <t>1450</t>
  </si>
  <si>
    <t>265</t>
  </si>
  <si>
    <t>14/08/2021</t>
  </si>
  <si>
    <t>25/06/2021</t>
  </si>
  <si>
    <t>195</t>
  </si>
  <si>
    <t>1016</t>
  </si>
  <si>
    <t>209</t>
  </si>
  <si>
    <t>237</t>
  </si>
  <si>
    <t>433</t>
  </si>
  <si>
    <t>LUS</t>
  </si>
  <si>
    <t>112</t>
  </si>
  <si>
    <t>103</t>
  </si>
  <si>
    <t>2513</t>
  </si>
  <si>
    <t>598</t>
  </si>
  <si>
    <t>498</t>
  </si>
  <si>
    <t>96</t>
  </si>
  <si>
    <t>484</t>
  </si>
  <si>
    <t>180</t>
  </si>
  <si>
    <t>228</t>
  </si>
  <si>
    <t>615</t>
  </si>
  <si>
    <t>174</t>
  </si>
  <si>
    <t>1229</t>
  </si>
  <si>
    <t>207</t>
  </si>
  <si>
    <t>85</t>
  </si>
  <si>
    <t>279</t>
  </si>
  <si>
    <t>98</t>
  </si>
  <si>
    <t>10/11/2020</t>
  </si>
  <si>
    <t>553</t>
  </si>
  <si>
    <t>606</t>
  </si>
  <si>
    <t>467</t>
  </si>
  <si>
    <t>17/03/2021</t>
  </si>
  <si>
    <t>796</t>
  </si>
  <si>
    <t>22/04/2020</t>
  </si>
  <si>
    <t>789</t>
  </si>
  <si>
    <t>299</t>
  </si>
  <si>
    <t>1320</t>
  </si>
  <si>
    <t>223</t>
  </si>
  <si>
    <t>125</t>
  </si>
  <si>
    <t>810</t>
  </si>
  <si>
    <t>362</t>
  </si>
  <si>
    <t>145</t>
  </si>
  <si>
    <t>01/07/2022</t>
  </si>
  <si>
    <t>1134</t>
  </si>
  <si>
    <t>3242</t>
  </si>
  <si>
    <t>628</t>
  </si>
  <si>
    <t>2449</t>
  </si>
  <si>
    <t>461</t>
  </si>
  <si>
    <t>1331</t>
  </si>
  <si>
    <t>306</t>
  </si>
  <si>
    <t>10/07/2021</t>
  </si>
  <si>
    <t>515</t>
  </si>
  <si>
    <t>26/04/2021</t>
  </si>
  <si>
    <t>3738</t>
  </si>
  <si>
    <t>775</t>
  </si>
  <si>
    <t>313</t>
  </si>
  <si>
    <t>344</t>
  </si>
  <si>
    <t>133</t>
  </si>
  <si>
    <t>301</t>
  </si>
  <si>
    <t>568</t>
  </si>
  <si>
    <t xml:space="preserve">Statut dossier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</si>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</sst>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NumberFormat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">
    <xf numFmtId="0" fontId="0" fillId="0" borderId="0" xfId="0" applyNumberFormat="1" applyFont="1" applyFill="1" applyBorder="1" applyAlignment="1"/>
    <xf numFmtId="0" fontId="0" fillId="0" borderId="0" xfId="0" applyAlignment="1">
      <alignment vertical="center"/>
    </xf>
    <xf numFmtId="0" fontId="0" fillId="0" borderId="0" xfId="0"/>
    <xf numFmtId="0" fontId="7" fillId="0" borderId="0" xfId="0" applyFont="1" applyAlignment="1">
      <alignment vertical="center"/>
    </xf>
    <xf numFmtId="0" fontId="6" fillId="0" borderId="0" xfId="0" applyFont="1"/>
    <xf numFmtId="164" fontId="7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>
      <alignment vertical="center"/>
    </xf>
  </cellXfs>
  <cellStyles count="6">
    <cellStyle name="Normal" xfId="0" builtinId="0"/>
    <cellStyle name="Normal 2" xfId="1" xr:uid="{6BFEC83A-D713-431D-A374-C9762CE6F85D}"/>
    <cellStyle name="Normal 3" xfId="2" xr:uid="{1791089E-F512-45BE-920A-308D61267302}"/>
    <cellStyle name="Normal 4" xfId="3" xr:uid="{5C131B7B-2D08-4896-BCF0-D3C377F21F5B}"/>
    <cellStyle name="Normal 5" xfId="4" xr:uid="{C35DA91D-A65A-4C93-9FD9-A441A13813CA}"/>
    <cellStyle name="Normal 6" xfId="5" xr:uid="{A792E0C5-B077-4BDD-BA40-DA0DFBFCF1B9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_ ;\-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_ ;\-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_ ;\-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_ ;\-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4D06EB-592B-4A98-A334-8D32DEC4D92B}" name="Tableau1" displayName="Tableau1" ref="A1:Z20000" totalsRowShown="0" headerRowDxfId="9">
  <autoFilter ref="A1:Z20000" xr:uid="{6E4D06EB-592B-4A98-A334-8D32DEC4D92B}"/>
  <tableColumns count="26">
    <tableColumn id="1" xr3:uid="{70285D28-497D-4D86-963B-A19FB5F58A7B}" name="O"/>
    <tableColumn id="2" xr3:uid="{6085C8BB-79AD-4BB3-ADDF-C65B19BDF0A7}" name="Acte"/>
    <tableColumn id="3" xr3:uid="{19F027CE-264C-486B-929F-899A31984A8F}" name="A"/>
    <tableColumn id="4" xr3:uid="{CE354A4B-6B87-4944-A751-E0C87C4450AA}" name="Tâche"/>
    <tableColumn id="5" xr3:uid="{2F86F9BA-E227-4348-978B-81F929C99893}" name="Échelon Max"/>
    <tableColumn id="6" xr3:uid="{2C80FC07-D0F9-4095-A821-2C615D899375}" name="Type Media"/>
    <tableColumn id="7" xr3:uid="{D94D970C-ADC1-4E7E-A92E-82EF089E3F5E}" name="Dossier déclôturé"/>
    <tableColumn id="8" xr3:uid="{4681E2E1-6372-47AE-AF38-BBC3F19AF3BB}" name="N° dossier"/>
    <tableColumn id="9" xr3:uid="{CA1C00ED-18C9-4D71-8C53-58D6B7D4217C}" name="Nom de l'assuré"/>
    <tableColumn id="10" xr3:uid="{00A32B7D-B38B-4DA7-BF42-CD446C9DA91C}" name="Colonne1"/>
    <tableColumn id="11" xr3:uid="{96343C33-744C-4EF7-B626-EA234F034215}" name="Colonne2"/>
    <tableColumn id="12" xr3:uid="{1DB9354A-F96E-40CE-9A7C-D442AEE9BBE1}" name="Colonne3"/>
    <tableColumn id="13" xr3:uid="{0D082E8A-B13E-4561-B138-1E60C9C1498B}" name="Colonne4"/>
    <tableColumn id="14" xr3:uid="{BA17EB09-CA87-4A5E-980F-A85D6157D7FD}" name="Colonne5"/>
    <tableColumn id="15" xr3:uid="{51558A9E-5839-40A0-86CD-8E029908314E}" name="Durée de vie"/>
    <tableColumn id="16" xr3:uid="{44282A80-ABBF-4063-84ED-CA752A138FB3}" name="Dépôt rapport"/>
    <tableColumn id="17" xr3:uid="{472AADA8-3D0F-49CE-BB07-EA3957F96513}" name="Delai Rapport" dataDxfId="8"/>
    <tableColumn id="18" xr3:uid="{4A1F6B29-C625-4C6B-ACB9-7C75C900B1F8}" name="Echelon NC" dataDxfId="7"/>
    <tableColumn id="19" xr3:uid="{1A8F70DE-E2C1-4F5F-A931-5B4C5D365838}" name="Colonne6"/>
    <tableColumn id="20" xr3:uid="{680CA177-9961-416A-9C27-11987F0166ED}" name="Colonne7"/>
    <tableColumn id="21" xr3:uid="{F745CBF6-A6B4-40AD-B6B0-F7E4E1E3E1C0}" name="Colonne8"/>
    <tableColumn id="22" xr3:uid="{92962006-F976-42A1-A7B4-48854EE3B547}" name="Colonne9"/>
    <tableColumn id="23" xr3:uid="{F398A541-4F4D-439F-B62F-254A01E53F46}" name="Prise en charge"/>
    <tableColumn id="24" xr3:uid="{4BA56724-BC43-43A2-95D5-1EEA2A877270}" name="Equipe Lusiada"/>
    <tableColumn id="25" xr3:uid="{FBC15C7D-541F-48C4-9E93-E80D905C1F33}" name="traité"/>
    <tableColumn id="26" xr3:uid="{3D1F9892-A6D4-464E-B0D1-C2330E4DEE79}" name="Statut dossier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1D0C6E-D54C-442A-BD93-CAB86E71B5C3}" name="Tableau13" displayName="Tableau13" ref="A1:Z19976" totalsRowShown="0" headerRowDxfId="2">
  <autoFilter ref="A1:Z19976" xr:uid="{6E4D06EB-592B-4A98-A334-8D32DEC4D92B}"/>
  <tableColumns count="26">
    <tableColumn id="1" xr3:uid="{3E057D49-8C74-4B4E-90FA-881D91CE3B25}" name="O"/>
    <tableColumn id="2" xr3:uid="{CEA7478F-773F-4607-ABCA-44E37751F038}" name="Acte"/>
    <tableColumn id="3" xr3:uid="{A53940BF-A652-4323-8429-307438DC45D8}" name="Colonne2"/>
    <tableColumn id="4" xr3:uid="{3C555275-A8C6-4A4C-9DBD-257B5137CCD8}" name="Colonne3"/>
    <tableColumn id="5" xr3:uid="{E0676C3A-EEA3-4590-B3BB-B91C068C910D}" name="Colonne4"/>
    <tableColumn id="6" xr3:uid="{BD69A4D8-D7EA-4F77-ACE7-7BE08E4659DC}" name="Colonne5"/>
    <tableColumn id="7" xr3:uid="{8C78ACBF-C18F-45FF-968B-54D0021DEBCC}" name="Colonne6"/>
    <tableColumn id="8" xr3:uid="{36ABD80A-3EF4-43B4-BA54-734B1F61D3CB}" name="N° dossier"/>
    <tableColumn id="9" xr3:uid="{81F82A21-6C0B-40E8-B071-F0333E30363E}" name="Colonne7"/>
    <tableColumn id="10" xr3:uid="{F41C9AFD-C8B3-402F-8D3A-09E44AD3529A}" name="Colonne8"/>
    <tableColumn id="11" xr3:uid="{3B2FBD99-563D-43F2-8283-26D77B8EBD7E}" name="Colonne9"/>
    <tableColumn id="12" xr3:uid="{2215AE78-5C34-4C5E-8CAA-B6EB4974CFCF}" name="Colonne10"/>
    <tableColumn id="13" xr3:uid="{2FCF082D-101E-4BCA-8889-0FE64A167ADE}" name="Colonne11"/>
    <tableColumn id="14" xr3:uid="{8E6E4A4F-F245-408D-8731-56BD471EA877}" name="Colonne12"/>
    <tableColumn id="15" xr3:uid="{21562C33-99E2-4EE8-898F-976637657597}" name="Durée de vie"/>
    <tableColumn id="16" xr3:uid="{D660039A-5220-496A-A6BA-A213888351E8}" name="Dépôt rapport"/>
    <tableColumn id="17" xr3:uid="{9BE19F89-B76F-4C3C-BF78-27B000C5D93E}" name="Delai Rapport" dataDxfId="1"/>
    <tableColumn id="18" xr3:uid="{BD7F331C-860A-4A87-9C28-C20969333621}" name="Colonne13" dataDxfId="0"/>
    <tableColumn id="19" xr3:uid="{1FBA35D9-17B4-40FD-B794-148C3CC2E69E}" name="Colonne14"/>
    <tableColumn id="20" xr3:uid="{8AD1983F-8578-49FB-97D3-88187E7F90EE}" name="Colonne15"/>
    <tableColumn id="21" xr3:uid="{84CAE1AD-BC80-4FED-8608-F3B6FC73AC25}" name="Colonne16"/>
    <tableColumn id="22" xr3:uid="{1FE71E03-3286-40D4-BAE6-42180E57754A}" name="Colonne17"/>
    <tableColumn id="23" xr3:uid="{B84324CB-BAB5-49B5-8434-66312EB4AEB9}" name="Colonne18"/>
    <tableColumn id="24" xr3:uid="{E1D9085E-00D5-427C-9940-7FCC8BEAB5B4}" name="Equipe Lusiada"/>
    <tableColumn id="25" xr3:uid="{291E21C5-6B37-43D9-86D5-59C721EB88F3}" name="traité"/>
    <tableColumn id="26" xr3:uid="{4104D1F9-9EF8-4032-BDBF-B16A797D8714}" name="Statut dossier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05BC7-AC7D-442E-9EF4-36B2371B8B66}">
  <sheetPr codeName="Feuil2"/>
  <dimension ref="A1:Z667"/>
  <sheetViews>
    <sheetView topLeftCell="A652" workbookViewId="0">
      <selection activeCell="B608" sqref="B608"/>
    </sheetView>
  </sheetViews>
  <sheetFormatPr baseColWidth="10" defaultColWidth="8.85546875" defaultRowHeight="12.75" x14ac:dyDescent="0.2"/>
  <cols>
    <col min="1" max="1" width="8.85546875" customWidth="1"/>
    <col min="2" max="2" width="29.5703125" customWidth="1"/>
    <col min="3" max="3" width="8.85546875" customWidth="1"/>
    <col min="4" max="4" width="15.28515625" customWidth="1"/>
    <col min="5" max="5" width="14.28515625" customWidth="1"/>
    <col min="6" max="6" width="13.28515625" customWidth="1"/>
    <col min="7" max="7" width="18.28515625" customWidth="1"/>
    <col min="8" max="8" width="11.7109375" customWidth="1"/>
    <col min="9" max="9" width="17" customWidth="1"/>
    <col min="10" max="10" width="8.85546875" customWidth="1"/>
    <col min="11" max="11" width="13.140625" customWidth="1"/>
    <col min="12" max="12" width="20.140625" customWidth="1"/>
    <col min="13" max="13" width="8.85546875" customWidth="1"/>
    <col min="14" max="14" width="18.140625" customWidth="1"/>
    <col min="15" max="15" width="14.28515625" customWidth="1"/>
    <col min="16" max="16" width="15" customWidth="1"/>
    <col min="17" max="17" width="15" style="7" customWidth="1"/>
    <col min="18" max="18" width="13.140625" style="7" customWidth="1"/>
    <col min="19" max="19" width="9.42578125" customWidth="1"/>
    <col min="20" max="20" width="14" customWidth="1"/>
    <col min="22" max="22" width="16" customWidth="1"/>
    <col min="23" max="23" width="16.7109375" customWidth="1"/>
    <col min="24" max="24" width="16.5703125" customWidth="1"/>
    <col min="26" max="26" width="15.42578125" customWidth="1"/>
  </cols>
  <sheetData>
    <row r="1" spans="1:26" x14ac:dyDescent="0.2">
      <c r="A1" s="3" t="s">
        <v>12</v>
      </c>
      <c r="B1" s="3" t="s">
        <v>1</v>
      </c>
      <c r="C1" s="3" t="s">
        <v>13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867</v>
      </c>
      <c r="K1" s="3" t="s">
        <v>868</v>
      </c>
      <c r="L1" s="3" t="s">
        <v>869</v>
      </c>
      <c r="M1" s="3" t="s">
        <v>870</v>
      </c>
      <c r="N1" s="3" t="s">
        <v>871</v>
      </c>
      <c r="O1" s="3" t="s">
        <v>8</v>
      </c>
      <c r="P1" s="3" t="s">
        <v>9</v>
      </c>
      <c r="Q1" s="5" t="s">
        <v>624</v>
      </c>
      <c r="R1" s="5" t="s">
        <v>625</v>
      </c>
      <c r="S1" s="3" t="s">
        <v>872</v>
      </c>
      <c r="T1" s="3" t="s">
        <v>873</v>
      </c>
      <c r="U1" s="3" t="s">
        <v>874</v>
      </c>
      <c r="V1" s="3" t="s">
        <v>875</v>
      </c>
      <c r="W1" s="3" t="s">
        <v>10</v>
      </c>
      <c r="X1" s="3" t="s">
        <v>11</v>
      </c>
      <c r="Y1" s="3" t="s">
        <v>626</v>
      </c>
      <c r="Z1" s="8" t="s">
        <v>866</v>
      </c>
    </row>
    <row r="2" spans="1:26" x14ac:dyDescent="0.2">
      <c r="A2" s="1"/>
      <c r="B2" s="1" t="s">
        <v>23</v>
      </c>
      <c r="C2" s="1"/>
      <c r="D2" s="1"/>
      <c r="E2" s="1"/>
      <c r="F2" s="1"/>
      <c r="G2" s="1"/>
      <c r="H2" s="1">
        <v>2022047458</v>
      </c>
      <c r="I2" s="1"/>
      <c r="J2" s="1"/>
      <c r="K2" s="1"/>
      <c r="L2" s="1"/>
      <c r="M2" s="1"/>
      <c r="N2" s="1"/>
      <c r="O2" s="1" t="s">
        <v>526</v>
      </c>
      <c r="P2" s="1" t="s">
        <v>573</v>
      </c>
      <c r="Q2" s="6" t="str">
        <f>IFERROR(VLOOKUP($H2,#REF!,4,FALSE),"")</f>
        <v/>
      </c>
      <c r="R2" s="6" t="str">
        <f>IFERROR(VLOOKUP($H2,#REF!,2,FALSE)+VLOOKUP($K2,#REF!,3,FALSE),"")</f>
        <v/>
      </c>
      <c r="S2" s="1"/>
      <c r="T2" s="1"/>
      <c r="U2" s="1"/>
      <c r="V2" s="1"/>
      <c r="W2" s="1" t="s">
        <v>0</v>
      </c>
      <c r="X2" s="1" t="s">
        <v>0</v>
      </c>
      <c r="Y2" s="1" t="e">
        <f>_xlfn.XLOOKUP(W2&amp;H2,#REF!&amp;#REF!,#REF!,1)</f>
        <v>#REF!</v>
      </c>
      <c r="Z2" t="str" cm="1">
        <f t="array" ref="Z2">_xlfn.IFS(Q2="","ras",Q2&gt;=3,"bleu",Q2&gt;=0,"vert",Q2&gt;=-2,"jaune",Q2&lt;=-4&amp;-3,"rouge")</f>
        <v>ras</v>
      </c>
    </row>
    <row r="3" spans="1:26" x14ac:dyDescent="0.2">
      <c r="A3" s="1"/>
      <c r="B3" s="1" t="s">
        <v>23</v>
      </c>
      <c r="C3" s="1"/>
      <c r="D3" s="1"/>
      <c r="E3" s="1"/>
      <c r="F3" s="1"/>
      <c r="G3" s="1"/>
      <c r="H3" s="1">
        <v>2022011396</v>
      </c>
      <c r="I3" s="1"/>
      <c r="J3" s="1"/>
      <c r="K3" s="1"/>
      <c r="L3" s="1"/>
      <c r="M3" s="1"/>
      <c r="N3" s="1"/>
      <c r="O3" s="1" t="s">
        <v>530</v>
      </c>
      <c r="P3" s="1" t="s">
        <v>482</v>
      </c>
      <c r="Q3" s="6" t="str">
        <f>IFERROR(VLOOKUP($H3,#REF!,4,FALSE),"")</f>
        <v/>
      </c>
      <c r="R3" s="6" t="str">
        <f>IFERROR(VLOOKUP($H3,#REF!,2,FALSE)+VLOOKUP($K3,#REF!,3,FALSE),"")</f>
        <v/>
      </c>
      <c r="S3" s="1"/>
      <c r="T3" s="1"/>
      <c r="U3" s="1"/>
      <c r="V3" s="1"/>
      <c r="W3" s="1" t="s">
        <v>0</v>
      </c>
      <c r="X3" s="1" t="s">
        <v>0</v>
      </c>
      <c r="Y3" s="1" t="e">
        <f>_xlfn.XLOOKUP(W3&amp;H3,#REF!&amp;#REF!,#REF!,1)</f>
        <v>#REF!</v>
      </c>
      <c r="Z3" t="str" cm="1">
        <f t="array" ref="Z3">_xlfn.IFS(Q3="","ras",Q3&gt;=3,"bleu",Q3&gt;=0,"vert",Q3&gt;=-2,"jaune",Q3&lt;=-4&amp;-3,"rouge")</f>
        <v>ras</v>
      </c>
    </row>
    <row r="4" spans="1:26" x14ac:dyDescent="0.2">
      <c r="A4" s="1"/>
      <c r="B4" s="1" t="s">
        <v>23</v>
      </c>
      <c r="C4" s="1"/>
      <c r="D4" s="1"/>
      <c r="E4" s="1"/>
      <c r="F4" s="1"/>
      <c r="G4" s="1"/>
      <c r="H4" s="1">
        <v>2018401630</v>
      </c>
      <c r="I4" s="1"/>
      <c r="J4" s="1"/>
      <c r="K4" s="1"/>
      <c r="L4" s="1"/>
      <c r="M4" s="1"/>
      <c r="N4" s="1"/>
      <c r="O4" s="1" t="s">
        <v>828</v>
      </c>
      <c r="P4" s="1" t="s">
        <v>770</v>
      </c>
      <c r="Q4" s="6" t="str">
        <f>IFERROR(VLOOKUP($H4,#REF!,4,FALSE),"")</f>
        <v/>
      </c>
      <c r="R4" s="6" t="str">
        <f>IFERROR(VLOOKUP($H4,#REF!,2,FALSE)+VLOOKUP($K4,#REF!,3,FALSE),"")</f>
        <v/>
      </c>
      <c r="S4" s="1"/>
      <c r="T4" s="1"/>
      <c r="U4" s="1"/>
      <c r="V4" s="1"/>
      <c r="W4" s="1" t="s">
        <v>0</v>
      </c>
      <c r="X4" s="1" t="s">
        <v>0</v>
      </c>
      <c r="Y4" s="1" t="e">
        <f>_xlfn.XLOOKUP(W4&amp;H4,#REF!&amp;#REF!,#REF!,1)</f>
        <v>#REF!</v>
      </c>
      <c r="Z4" t="str" cm="1">
        <f t="array" ref="Z4">_xlfn.IFS(Q4="","ras",Q4&gt;=3,"bleu",Q4&gt;=0,"vert",Q4&gt;=-2,"jaune",Q4&lt;=-4&amp;-3,"rouge")</f>
        <v>ras</v>
      </c>
    </row>
    <row r="5" spans="1:26" x14ac:dyDescent="0.2">
      <c r="A5" s="1"/>
      <c r="B5" s="1" t="s">
        <v>518</v>
      </c>
      <c r="C5" s="1"/>
      <c r="D5" s="1"/>
      <c r="E5" s="1"/>
      <c r="F5" s="1"/>
      <c r="G5" s="1"/>
      <c r="H5" s="1">
        <v>2022087984</v>
      </c>
      <c r="I5" s="1"/>
      <c r="J5" s="1"/>
      <c r="K5" s="1"/>
      <c r="L5" s="1"/>
      <c r="M5" s="1"/>
      <c r="N5" s="1"/>
      <c r="O5" s="1" t="s">
        <v>729</v>
      </c>
      <c r="P5" s="1" t="s">
        <v>548</v>
      </c>
      <c r="Q5" s="6" t="str">
        <f>IFERROR(VLOOKUP($H5,#REF!,4,FALSE),"")</f>
        <v/>
      </c>
      <c r="R5" s="6" t="str">
        <f>IFERROR(VLOOKUP($H5,#REF!,2,FALSE)+VLOOKUP($K5,#REF!,3,FALSE),"")</f>
        <v/>
      </c>
      <c r="S5" s="1"/>
      <c r="T5" s="1"/>
      <c r="U5" s="1"/>
      <c r="V5" s="1"/>
      <c r="W5" s="1" t="s">
        <v>0</v>
      </c>
      <c r="X5" s="1" t="s">
        <v>0</v>
      </c>
      <c r="Y5" s="1" t="e">
        <f>_xlfn.XLOOKUP(W5&amp;H5,#REF!&amp;#REF!,#REF!,1)</f>
        <v>#REF!</v>
      </c>
      <c r="Z5" t="str" cm="1">
        <f t="array" ref="Z5">_xlfn.IFS(Q5="","ras",Q5&gt;=3,"bleu",Q5&gt;=0,"vert",Q5&gt;=-2,"jaune",Q5&lt;=-4&amp;-3,"rouge")</f>
        <v>ras</v>
      </c>
    </row>
    <row r="6" spans="1:26" x14ac:dyDescent="0.2">
      <c r="A6" s="1"/>
      <c r="B6" s="1" t="s">
        <v>518</v>
      </c>
      <c r="C6" s="1"/>
      <c r="D6" s="1"/>
      <c r="E6" s="1"/>
      <c r="F6" s="1"/>
      <c r="G6" s="1"/>
      <c r="H6" s="1">
        <v>2022093173</v>
      </c>
      <c r="I6" s="1"/>
      <c r="J6" s="1"/>
      <c r="K6" s="1"/>
      <c r="L6" s="1"/>
      <c r="M6" s="1"/>
      <c r="N6" s="1"/>
      <c r="O6" s="1" t="s">
        <v>17</v>
      </c>
      <c r="P6" s="1" t="s">
        <v>535</v>
      </c>
      <c r="Q6" s="6" t="str">
        <f>IFERROR(VLOOKUP($H6,#REF!,4,FALSE),"")</f>
        <v/>
      </c>
      <c r="R6" s="6" t="str">
        <f>IFERROR(VLOOKUP($H6,#REF!,2,FALSE)+VLOOKUP($K6,#REF!,3,FALSE),"")</f>
        <v/>
      </c>
      <c r="S6" s="1"/>
      <c r="T6" s="1"/>
      <c r="U6" s="1"/>
      <c r="V6" s="1"/>
      <c r="W6" s="1" t="s">
        <v>0</v>
      </c>
      <c r="X6" s="1" t="s">
        <v>0</v>
      </c>
      <c r="Y6" s="1" t="e">
        <f>_xlfn.XLOOKUP(W6&amp;H6,#REF!&amp;#REF!,#REF!,1)</f>
        <v>#REF!</v>
      </c>
      <c r="Z6" t="str" cm="1">
        <f t="array" ref="Z6">_xlfn.IFS(Q6="","ras",Q6&gt;=3,"bleu",Q6&gt;=0,"vert",Q6&gt;=-2,"jaune",Q6&lt;=-4&amp;-3,"rouge")</f>
        <v>ras</v>
      </c>
    </row>
    <row r="7" spans="1:26" x14ac:dyDescent="0.2">
      <c r="A7" s="1"/>
      <c r="B7" s="1" t="s">
        <v>518</v>
      </c>
      <c r="C7" s="1"/>
      <c r="D7" s="1"/>
      <c r="E7" s="1"/>
      <c r="F7" s="1"/>
      <c r="G7" s="1"/>
      <c r="H7" s="1">
        <v>2022099587</v>
      </c>
      <c r="I7" s="1"/>
      <c r="J7" s="1"/>
      <c r="K7" s="1"/>
      <c r="L7" s="1"/>
      <c r="M7" s="1"/>
      <c r="N7" s="1"/>
      <c r="O7" s="1" t="s">
        <v>565</v>
      </c>
      <c r="P7" s="1" t="s">
        <v>542</v>
      </c>
      <c r="Q7" s="6" t="str">
        <f>IFERROR(VLOOKUP($H7,#REF!,4,FALSE),"")</f>
        <v/>
      </c>
      <c r="R7" s="6" t="str">
        <f>IFERROR(VLOOKUP($H7,#REF!,2,FALSE)+VLOOKUP($K7,#REF!,3,FALSE),"")</f>
        <v/>
      </c>
      <c r="S7" s="1"/>
      <c r="T7" s="1"/>
      <c r="U7" s="1"/>
      <c r="V7" s="1"/>
      <c r="W7" s="1" t="s">
        <v>0</v>
      </c>
      <c r="X7" s="1" t="s">
        <v>0</v>
      </c>
      <c r="Y7" s="1" t="e">
        <f>_xlfn.XLOOKUP(W7&amp;H7,#REF!&amp;#REF!,#REF!,1)</f>
        <v>#REF!</v>
      </c>
      <c r="Z7" t="str" cm="1">
        <f t="array" ref="Z7">_xlfn.IFS(Q7="","ras",Q7&gt;=3,"bleu",Q7&gt;=0,"vert",Q7&gt;=-2,"jaune",Q7&lt;=-4&amp;-3,"rouge")</f>
        <v>ras</v>
      </c>
    </row>
    <row r="8" spans="1:26" x14ac:dyDescent="0.2">
      <c r="A8" s="1"/>
      <c r="B8" s="1" t="s">
        <v>518</v>
      </c>
      <c r="C8" s="1"/>
      <c r="D8" s="1"/>
      <c r="E8" s="1"/>
      <c r="F8" s="1"/>
      <c r="G8" s="1"/>
      <c r="H8" s="1">
        <v>2022105087</v>
      </c>
      <c r="I8" s="1"/>
      <c r="J8" s="1"/>
      <c r="K8" s="1"/>
      <c r="L8" s="1"/>
      <c r="M8" s="1"/>
      <c r="N8" s="1"/>
      <c r="O8" s="1" t="s">
        <v>636</v>
      </c>
      <c r="P8" s="1" t="s">
        <v>639</v>
      </c>
      <c r="Q8" s="6" t="str">
        <f>IFERROR(VLOOKUP($H8,#REF!,4,FALSE),"")</f>
        <v/>
      </c>
      <c r="R8" s="6" t="str">
        <f>IFERROR(VLOOKUP($H8,#REF!,2,FALSE)+VLOOKUP($K8,#REF!,3,FALSE),"")</f>
        <v/>
      </c>
      <c r="S8" s="1"/>
      <c r="T8" s="1"/>
      <c r="U8" s="1"/>
      <c r="V8" s="1"/>
      <c r="W8" s="1" t="s">
        <v>0</v>
      </c>
      <c r="X8" s="1" t="s">
        <v>0</v>
      </c>
      <c r="Y8" s="1" t="e">
        <f>_xlfn.XLOOKUP(W8&amp;H8,#REF!&amp;#REF!,#REF!,1)</f>
        <v>#REF!</v>
      </c>
      <c r="Z8" t="str" cm="1">
        <f t="array" ref="Z8">_xlfn.IFS(Q8="","ras",Q8&gt;=3,"bleu",Q8&gt;=0,"vert",Q8&gt;=-2,"jaune",Q8&lt;=-4&amp;-3,"rouge")</f>
        <v>ras</v>
      </c>
    </row>
    <row r="9" spans="1:26" x14ac:dyDescent="0.2">
      <c r="A9" s="1"/>
      <c r="B9" s="1" t="s">
        <v>518</v>
      </c>
      <c r="C9" s="1"/>
      <c r="D9" s="1"/>
      <c r="E9" s="1"/>
      <c r="F9" s="1"/>
      <c r="G9" s="1"/>
      <c r="H9" s="1">
        <v>2022086641</v>
      </c>
      <c r="I9" s="1"/>
      <c r="J9" s="1"/>
      <c r="K9" s="1"/>
      <c r="L9" s="1"/>
      <c r="M9" s="1"/>
      <c r="N9" s="1"/>
      <c r="O9" s="1" t="s">
        <v>545</v>
      </c>
      <c r="P9" s="1" t="s">
        <v>606</v>
      </c>
      <c r="Q9" s="6" t="str">
        <f>IFERROR(VLOOKUP($H9,#REF!,4,FALSE),"")</f>
        <v/>
      </c>
      <c r="R9" s="6" t="str">
        <f>IFERROR(VLOOKUP($H9,#REF!,2,FALSE)+VLOOKUP($K9,#REF!,3,FALSE),"")</f>
        <v/>
      </c>
      <c r="S9" s="1"/>
      <c r="T9" s="1"/>
      <c r="U9" s="1"/>
      <c r="V9" s="1"/>
      <c r="W9" s="1" t="s">
        <v>0</v>
      </c>
      <c r="X9" s="1" t="s">
        <v>0</v>
      </c>
      <c r="Y9" s="1" t="e">
        <f>_xlfn.XLOOKUP(W9&amp;H9,#REF!&amp;#REF!,#REF!,1)</f>
        <v>#REF!</v>
      </c>
      <c r="Z9" t="str" cm="1">
        <f t="array" ref="Z9">_xlfn.IFS(Q9="","ras",Q9&gt;=3,"bleu",Q9&gt;=0,"vert",Q9&gt;=-2,"jaune",Q9&lt;=-4&amp;-3,"rouge")</f>
        <v>ras</v>
      </c>
    </row>
    <row r="10" spans="1:26" x14ac:dyDescent="0.2">
      <c r="A10" s="1"/>
      <c r="B10" s="1" t="s">
        <v>518</v>
      </c>
      <c r="C10" s="1"/>
      <c r="D10" s="1"/>
      <c r="E10" s="1"/>
      <c r="F10" s="1"/>
      <c r="G10" s="1"/>
      <c r="H10" s="1">
        <v>2022082315</v>
      </c>
      <c r="I10" s="1"/>
      <c r="J10" s="1"/>
      <c r="K10" s="1"/>
      <c r="L10" s="1"/>
      <c r="M10" s="1"/>
      <c r="N10" s="1"/>
      <c r="O10" s="1" t="s">
        <v>561</v>
      </c>
      <c r="P10" s="1" t="s">
        <v>551</v>
      </c>
      <c r="Q10" s="6" t="str">
        <f>IFERROR(VLOOKUP($H10,#REF!,4,FALSE),"")</f>
        <v/>
      </c>
      <c r="R10" s="6" t="str">
        <f>IFERROR(VLOOKUP($H10,#REF!,2,FALSE)+VLOOKUP($K10,#REF!,3,FALSE),"")</f>
        <v/>
      </c>
      <c r="S10" s="1"/>
      <c r="T10" s="1"/>
      <c r="U10" s="1"/>
      <c r="V10" s="1"/>
      <c r="W10" s="1" t="s">
        <v>0</v>
      </c>
      <c r="X10" s="1" t="s">
        <v>0</v>
      </c>
      <c r="Y10" s="1" t="e">
        <f>_xlfn.XLOOKUP(W10&amp;H10,#REF!&amp;#REF!,#REF!,1)</f>
        <v>#REF!</v>
      </c>
      <c r="Z10" t="str" cm="1">
        <f t="array" ref="Z10">_xlfn.IFS(Q10="","ras",Q10&gt;=3,"bleu",Q10&gt;=0,"vert",Q10&gt;=-2,"jaune",Q10&lt;=-4&amp;-3,"rouge")</f>
        <v>ras</v>
      </c>
    </row>
    <row r="11" spans="1:26" x14ac:dyDescent="0.2">
      <c r="A11" s="1"/>
      <c r="B11" s="1" t="s">
        <v>518</v>
      </c>
      <c r="C11" s="1"/>
      <c r="D11" s="1"/>
      <c r="E11" s="1"/>
      <c r="F11" s="1"/>
      <c r="G11" s="1"/>
      <c r="H11" s="1">
        <v>2022092085</v>
      </c>
      <c r="I11" s="1"/>
      <c r="J11" s="1"/>
      <c r="K11" s="1"/>
      <c r="L11" s="1"/>
      <c r="M11" s="1"/>
      <c r="N11" s="1"/>
      <c r="O11" s="1" t="s">
        <v>17</v>
      </c>
      <c r="P11" s="1" t="s">
        <v>600</v>
      </c>
      <c r="Q11" s="6" t="str">
        <f>IFERROR(VLOOKUP($H11,#REF!,4,FALSE),"")</f>
        <v/>
      </c>
      <c r="R11" s="6" t="str">
        <f>IFERROR(VLOOKUP($H11,#REF!,2,FALSE)+VLOOKUP($K11,#REF!,3,FALSE),"")</f>
        <v/>
      </c>
      <c r="S11" s="1"/>
      <c r="T11" s="1"/>
      <c r="U11" s="1"/>
      <c r="V11" s="1"/>
      <c r="W11" s="1" t="s">
        <v>0</v>
      </c>
      <c r="X11" s="1" t="s">
        <v>0</v>
      </c>
      <c r="Y11" s="1" t="e">
        <f>_xlfn.XLOOKUP(W11&amp;H11,#REF!&amp;#REF!,#REF!,1)</f>
        <v>#REF!</v>
      </c>
      <c r="Z11" t="str" cm="1">
        <f t="array" ref="Z11">_xlfn.IFS(Q11="","ras",Q11&gt;=3,"bleu",Q11&gt;=0,"vert",Q11&gt;=-2,"jaune",Q11&lt;=-4&amp;-3,"rouge")</f>
        <v>ras</v>
      </c>
    </row>
    <row r="12" spans="1:26" x14ac:dyDescent="0.2">
      <c r="A12" s="1"/>
      <c r="B12" s="1" t="s">
        <v>518</v>
      </c>
      <c r="C12" s="1"/>
      <c r="D12" s="1"/>
      <c r="E12" s="1"/>
      <c r="F12" s="1"/>
      <c r="G12" s="1"/>
      <c r="H12" s="1">
        <v>2020293059</v>
      </c>
      <c r="I12" s="1"/>
      <c r="J12" s="1"/>
      <c r="K12" s="1"/>
      <c r="L12" s="1"/>
      <c r="M12" s="1"/>
      <c r="N12" s="1"/>
      <c r="O12" s="1" t="s">
        <v>834</v>
      </c>
      <c r="P12" s="1" t="s">
        <v>833</v>
      </c>
      <c r="Q12" s="6" t="str">
        <f>IFERROR(VLOOKUP($H12,#REF!,4,FALSE),"")</f>
        <v/>
      </c>
      <c r="R12" s="6" t="str">
        <f>IFERROR(VLOOKUP($H12,#REF!,2,FALSE)+VLOOKUP($K12,#REF!,3,FALSE),"")</f>
        <v/>
      </c>
      <c r="S12" s="1"/>
      <c r="T12" s="1"/>
      <c r="U12" s="1"/>
      <c r="V12" s="1"/>
      <c r="W12" s="1" t="s">
        <v>0</v>
      </c>
      <c r="X12" s="1" t="s">
        <v>0</v>
      </c>
      <c r="Y12" s="1" t="e">
        <f>_xlfn.XLOOKUP(W12&amp;H12,#REF!&amp;#REF!,#REF!,1)</f>
        <v>#REF!</v>
      </c>
      <c r="Z12" t="str" cm="1">
        <f t="array" ref="Z12">_xlfn.IFS(Q12="","ras",Q12&gt;=3,"bleu",Q12&gt;=0,"vert",Q12&gt;=-2,"jaune",Q12&lt;=-4&amp;-3,"rouge")</f>
        <v>ras</v>
      </c>
    </row>
    <row r="13" spans="1:26" x14ac:dyDescent="0.2">
      <c r="A13" s="1"/>
      <c r="B13" s="1" t="s">
        <v>518</v>
      </c>
      <c r="C13" s="1"/>
      <c r="D13" s="1"/>
      <c r="E13" s="1"/>
      <c r="F13" s="1"/>
      <c r="G13" s="1"/>
      <c r="H13" s="1">
        <v>2022097450</v>
      </c>
      <c r="I13" s="1"/>
      <c r="J13" s="1"/>
      <c r="K13" s="1"/>
      <c r="L13" s="1"/>
      <c r="M13" s="1"/>
      <c r="N13" s="1"/>
      <c r="O13" s="1" t="s">
        <v>594</v>
      </c>
      <c r="P13" s="1" t="s">
        <v>552</v>
      </c>
      <c r="Q13" s="6" t="str">
        <f>IFERROR(VLOOKUP($H13,#REF!,4,FALSE),"")</f>
        <v/>
      </c>
      <c r="R13" s="6" t="str">
        <f>IFERROR(VLOOKUP($H13,#REF!,2,FALSE)+VLOOKUP($K13,#REF!,3,FALSE),"")</f>
        <v/>
      </c>
      <c r="S13" s="1"/>
      <c r="T13" s="1"/>
      <c r="U13" s="1"/>
      <c r="V13" s="1"/>
      <c r="W13" s="1" t="s">
        <v>0</v>
      </c>
      <c r="X13" s="1" t="s">
        <v>0</v>
      </c>
      <c r="Y13" s="1" t="e">
        <f>_xlfn.XLOOKUP(W13&amp;H13,#REF!&amp;#REF!,#REF!,1)</f>
        <v>#REF!</v>
      </c>
      <c r="Z13" t="str" cm="1">
        <f t="array" ref="Z13">_xlfn.IFS(Q13="","ras",Q13&gt;=3,"bleu",Q13&gt;=0,"vert",Q13&gt;=-2,"jaune",Q13&lt;=-4&amp;-3,"rouge")</f>
        <v>ras</v>
      </c>
    </row>
    <row r="14" spans="1:26" x14ac:dyDescent="0.2">
      <c r="A14" s="1"/>
      <c r="B14" s="1" t="s">
        <v>518</v>
      </c>
      <c r="C14" s="1"/>
      <c r="D14" s="1"/>
      <c r="E14" s="1"/>
      <c r="F14" s="1"/>
      <c r="G14" s="1"/>
      <c r="H14" s="1">
        <v>2021051641</v>
      </c>
      <c r="I14" s="1"/>
      <c r="J14" s="1"/>
      <c r="K14" s="1"/>
      <c r="L14" s="1"/>
      <c r="M14" s="1"/>
      <c r="N14" s="1"/>
      <c r="O14" s="1" t="s">
        <v>705</v>
      </c>
      <c r="P14" s="1" t="s">
        <v>837</v>
      </c>
      <c r="Q14" s="6" t="str">
        <f>IFERROR(VLOOKUP($H14,#REF!,4,FALSE),"")</f>
        <v/>
      </c>
      <c r="R14" s="6" t="str">
        <f>IFERROR(VLOOKUP($H14,#REF!,2,FALSE)+VLOOKUP($K14,#REF!,3,FALSE),"")</f>
        <v/>
      </c>
      <c r="S14" s="1"/>
      <c r="T14" s="1"/>
      <c r="U14" s="1"/>
      <c r="V14" s="1"/>
      <c r="W14" s="1" t="s">
        <v>0</v>
      </c>
      <c r="X14" s="1" t="s">
        <v>0</v>
      </c>
      <c r="Y14" s="1" t="e">
        <f>_xlfn.XLOOKUP(W14&amp;H14,#REF!&amp;#REF!,#REF!,1)</f>
        <v>#REF!</v>
      </c>
      <c r="Z14" t="str" cm="1">
        <f t="array" ref="Z14">_xlfn.IFS(Q14="","ras",Q14&gt;=3,"bleu",Q14&gt;=0,"vert",Q14&gt;=-2,"jaune",Q14&lt;=-4&amp;-3,"rouge")</f>
        <v>ras</v>
      </c>
    </row>
    <row r="15" spans="1:26" x14ac:dyDescent="0.2">
      <c r="A15" s="1"/>
      <c r="B15" s="1" t="s">
        <v>518</v>
      </c>
      <c r="C15" s="1"/>
      <c r="D15" s="1"/>
      <c r="E15" s="1"/>
      <c r="F15" s="1"/>
      <c r="G15" s="1"/>
      <c r="H15" s="1">
        <v>2022001553</v>
      </c>
      <c r="I15" s="1"/>
      <c r="J15" s="1"/>
      <c r="K15" s="1"/>
      <c r="L15" s="1"/>
      <c r="M15" s="1"/>
      <c r="N15" s="1"/>
      <c r="O15" s="1" t="s">
        <v>832</v>
      </c>
      <c r="P15" s="1" t="s">
        <v>610</v>
      </c>
      <c r="Q15" s="6" t="str">
        <f>IFERROR(VLOOKUP($H15,#REF!,4,FALSE),"")</f>
        <v/>
      </c>
      <c r="R15" s="6" t="str">
        <f>IFERROR(VLOOKUP($H15,#REF!,2,FALSE)+VLOOKUP($K15,#REF!,3,FALSE),"")</f>
        <v/>
      </c>
      <c r="S15" s="1"/>
      <c r="T15" s="1"/>
      <c r="U15" s="1"/>
      <c r="V15" s="1"/>
      <c r="W15" s="1" t="s">
        <v>0</v>
      </c>
      <c r="X15" s="1" t="s">
        <v>0</v>
      </c>
      <c r="Y15" s="1" t="e">
        <f>_xlfn.XLOOKUP(W15&amp;H15,#REF!&amp;#REF!,#REF!,1)</f>
        <v>#REF!</v>
      </c>
      <c r="Z15" t="str" cm="1">
        <f t="array" ref="Z15">_xlfn.IFS(Q15="","ras",Q15&gt;=3,"bleu",Q15&gt;=0,"vert",Q15&gt;=-2,"jaune",Q15&lt;=-4&amp;-3,"rouge")</f>
        <v>ras</v>
      </c>
    </row>
    <row r="16" spans="1:26" x14ac:dyDescent="0.2">
      <c r="A16" s="1"/>
      <c r="B16" s="1" t="s">
        <v>518</v>
      </c>
      <c r="C16" s="1"/>
      <c r="D16" s="1"/>
      <c r="E16" s="1"/>
      <c r="F16" s="1"/>
      <c r="G16" s="1"/>
      <c r="H16" s="1">
        <v>2022043737</v>
      </c>
      <c r="I16" s="1"/>
      <c r="J16" s="1"/>
      <c r="K16" s="1"/>
      <c r="L16" s="1"/>
      <c r="M16" s="1"/>
      <c r="N16" s="1"/>
      <c r="O16" s="1" t="s">
        <v>641</v>
      </c>
      <c r="P16" s="1" t="s">
        <v>519</v>
      </c>
      <c r="Q16" s="6" t="str">
        <f>IFERROR(VLOOKUP($H16,#REF!,4,FALSE),"")</f>
        <v/>
      </c>
      <c r="R16" s="6" t="str">
        <f>IFERROR(VLOOKUP($H16,#REF!,2,FALSE)+VLOOKUP($K16,#REF!,3,FALSE),"")</f>
        <v/>
      </c>
      <c r="S16" s="1"/>
      <c r="T16" s="1"/>
      <c r="U16" s="1"/>
      <c r="V16" s="1"/>
      <c r="W16" s="1" t="s">
        <v>0</v>
      </c>
      <c r="X16" s="1" t="s">
        <v>0</v>
      </c>
      <c r="Y16" s="1" t="e">
        <f>_xlfn.XLOOKUP(W16&amp;H16,#REF!&amp;#REF!,#REF!,1)</f>
        <v>#REF!</v>
      </c>
      <c r="Z16" t="str" cm="1">
        <f t="array" ref="Z16">_xlfn.IFS(Q16="","ras",Q16&gt;=3,"bleu",Q16&gt;=0,"vert",Q16&gt;=-2,"jaune",Q16&lt;=-4&amp;-3,"rouge")</f>
        <v>ras</v>
      </c>
    </row>
    <row r="17" spans="1:26" x14ac:dyDescent="0.2">
      <c r="A17" s="1"/>
      <c r="B17" s="1" t="s">
        <v>518</v>
      </c>
      <c r="C17" s="1"/>
      <c r="D17" s="1"/>
      <c r="E17" s="1"/>
      <c r="F17" s="1"/>
      <c r="G17" s="1"/>
      <c r="H17" s="1">
        <v>2022088248</v>
      </c>
      <c r="I17" s="1"/>
      <c r="J17" s="1"/>
      <c r="K17" s="1"/>
      <c r="L17" s="1"/>
      <c r="M17" s="1"/>
      <c r="N17" s="1"/>
      <c r="O17" s="1" t="s">
        <v>729</v>
      </c>
      <c r="P17" s="1" t="s">
        <v>631</v>
      </c>
      <c r="Q17" s="6" t="str">
        <f>IFERROR(VLOOKUP($H17,#REF!,4,FALSE),"")</f>
        <v/>
      </c>
      <c r="R17" s="6" t="str">
        <f>IFERROR(VLOOKUP($H17,#REF!,2,FALSE)+VLOOKUP($K17,#REF!,3,FALSE),"")</f>
        <v/>
      </c>
      <c r="S17" s="1"/>
      <c r="T17" s="1"/>
      <c r="U17" s="1"/>
      <c r="V17" s="1"/>
      <c r="W17" s="1" t="s">
        <v>0</v>
      </c>
      <c r="X17" s="1" t="s">
        <v>0</v>
      </c>
      <c r="Y17" s="1" t="e">
        <f>_xlfn.XLOOKUP(W17&amp;H17,#REF!&amp;#REF!,#REF!,1)</f>
        <v>#REF!</v>
      </c>
      <c r="Z17" t="str" cm="1">
        <f t="array" ref="Z17">_xlfn.IFS(Q17="","ras",Q17&gt;=3,"bleu",Q17&gt;=0,"vert",Q17&gt;=-2,"jaune",Q17&lt;=-4&amp;-3,"rouge")</f>
        <v>ras</v>
      </c>
    </row>
    <row r="18" spans="1:26" x14ac:dyDescent="0.2">
      <c r="A18" s="1"/>
      <c r="B18" s="1" t="s">
        <v>34</v>
      </c>
      <c r="C18" s="1"/>
      <c r="D18" s="1"/>
      <c r="E18" s="1"/>
      <c r="F18" s="1"/>
      <c r="G18" s="1"/>
      <c r="H18" s="1">
        <v>2022102921</v>
      </c>
      <c r="I18" s="1"/>
      <c r="J18" s="1"/>
      <c r="K18" s="1"/>
      <c r="L18" s="1"/>
      <c r="M18" s="1"/>
      <c r="N18" s="1"/>
      <c r="O18" s="1" t="s">
        <v>756</v>
      </c>
      <c r="P18" s="1" t="s">
        <v>606</v>
      </c>
      <c r="Q18" s="6" t="str">
        <f>IFERROR(VLOOKUP($H18,#REF!,4,FALSE),"")</f>
        <v/>
      </c>
      <c r="R18" s="6" t="str">
        <f>IFERROR(VLOOKUP($H18,#REF!,2,FALSE)+VLOOKUP($K18,#REF!,3,FALSE),"")</f>
        <v/>
      </c>
      <c r="S18" s="1"/>
      <c r="T18" s="1"/>
      <c r="U18" s="1"/>
      <c r="V18" s="1"/>
      <c r="W18" s="1" t="s">
        <v>0</v>
      </c>
      <c r="X18" s="1" t="s">
        <v>0</v>
      </c>
      <c r="Y18" s="1" t="e">
        <f>_xlfn.XLOOKUP(W18&amp;H18,#REF!&amp;#REF!,#REF!,1)</f>
        <v>#REF!</v>
      </c>
      <c r="Z18" t="str" cm="1">
        <f t="array" ref="Z18">_xlfn.IFS(Q18="","ras",Q18&gt;=3,"bleu",Q18&gt;=0,"vert",Q18&gt;=-2,"jaune",Q18&lt;=-4&amp;-3,"rouge")</f>
        <v>ras</v>
      </c>
    </row>
    <row r="19" spans="1:26" x14ac:dyDescent="0.2">
      <c r="A19" s="1"/>
      <c r="B19" s="1" t="s">
        <v>34</v>
      </c>
      <c r="C19" s="1"/>
      <c r="D19" s="1"/>
      <c r="E19" s="1"/>
      <c r="F19" s="1"/>
      <c r="G19" s="1"/>
      <c r="H19" s="1">
        <v>2022097554</v>
      </c>
      <c r="I19" s="1"/>
      <c r="J19" s="1"/>
      <c r="K19" s="1"/>
      <c r="L19" s="1"/>
      <c r="M19" s="1"/>
      <c r="N19" s="1"/>
      <c r="O19" s="1" t="s">
        <v>594</v>
      </c>
      <c r="P19" s="1" t="s">
        <v>590</v>
      </c>
      <c r="Q19" s="6" t="str">
        <f>IFERROR(VLOOKUP($H19,#REF!,4,FALSE),"")</f>
        <v/>
      </c>
      <c r="R19" s="6" t="str">
        <f>IFERROR(VLOOKUP($H19,#REF!,2,FALSE)+VLOOKUP($K19,#REF!,3,FALSE),"")</f>
        <v/>
      </c>
      <c r="S19" s="1"/>
      <c r="T19" s="1"/>
      <c r="U19" s="1"/>
      <c r="V19" s="1"/>
      <c r="W19" s="1" t="s">
        <v>0</v>
      </c>
      <c r="X19" s="1" t="s">
        <v>0</v>
      </c>
      <c r="Y19" s="1" t="e">
        <f>_xlfn.XLOOKUP(W19&amp;H19,#REF!&amp;#REF!,#REF!,1)</f>
        <v>#REF!</v>
      </c>
      <c r="Z19" t="str" cm="1">
        <f t="array" ref="Z19">_xlfn.IFS(Q19="","ras",Q19&gt;=3,"bleu",Q19&gt;=0,"vert",Q19&gt;=-2,"jaune",Q19&lt;=-4&amp;-3,"rouge")</f>
        <v>ras</v>
      </c>
    </row>
    <row r="20" spans="1:26" x14ac:dyDescent="0.2">
      <c r="A20" s="1"/>
      <c r="B20" s="1" t="s">
        <v>34</v>
      </c>
      <c r="C20" s="1"/>
      <c r="D20" s="1"/>
      <c r="E20" s="1"/>
      <c r="F20" s="1"/>
      <c r="G20" s="1"/>
      <c r="H20" s="1">
        <v>2022094074</v>
      </c>
      <c r="I20" s="1"/>
      <c r="J20" s="1"/>
      <c r="K20" s="1"/>
      <c r="L20" s="1"/>
      <c r="M20" s="1"/>
      <c r="N20" s="1"/>
      <c r="O20" s="1" t="s">
        <v>486</v>
      </c>
      <c r="P20" s="1" t="s">
        <v>541</v>
      </c>
      <c r="Q20" s="6" t="str">
        <f>IFERROR(VLOOKUP($H20,#REF!,4,FALSE),"")</f>
        <v/>
      </c>
      <c r="R20" s="6" t="str">
        <f>IFERROR(VLOOKUP($H20,#REF!,2,FALSE)+VLOOKUP($K20,#REF!,3,FALSE),"")</f>
        <v/>
      </c>
      <c r="S20" s="1"/>
      <c r="T20" s="1"/>
      <c r="U20" s="1"/>
      <c r="V20" s="1"/>
      <c r="W20" s="1" t="s">
        <v>0</v>
      </c>
      <c r="X20" s="1" t="s">
        <v>0</v>
      </c>
      <c r="Y20" s="1" t="e">
        <f>_xlfn.XLOOKUP(W20&amp;H20,#REF!&amp;#REF!,#REF!,1)</f>
        <v>#REF!</v>
      </c>
      <c r="Z20" t="str" cm="1">
        <f t="array" ref="Z20">_xlfn.IFS(Q20="","ras",Q20&gt;=3,"bleu",Q20&gt;=0,"vert",Q20&gt;=-2,"jaune",Q20&lt;=-4&amp;-3,"rouge")</f>
        <v>ras</v>
      </c>
    </row>
    <row r="21" spans="1:26" x14ac:dyDescent="0.2">
      <c r="A21" s="1"/>
      <c r="B21" s="1" t="s">
        <v>34</v>
      </c>
      <c r="C21" s="1"/>
      <c r="D21" s="1"/>
      <c r="E21" s="1"/>
      <c r="F21" s="1"/>
      <c r="G21" s="1"/>
      <c r="H21" s="1">
        <v>2022043440</v>
      </c>
      <c r="I21" s="1"/>
      <c r="J21" s="1"/>
      <c r="K21" s="1"/>
      <c r="L21" s="1"/>
      <c r="M21" s="1"/>
      <c r="N21" s="1"/>
      <c r="O21" s="1" t="s">
        <v>754</v>
      </c>
      <c r="P21" s="1" t="s">
        <v>553</v>
      </c>
      <c r="Q21" s="6" t="str">
        <f>IFERROR(VLOOKUP($H21,#REF!,4,FALSE),"")</f>
        <v/>
      </c>
      <c r="R21" s="6" t="str">
        <f>IFERROR(VLOOKUP($H21,#REF!,2,FALSE)+VLOOKUP($K21,#REF!,3,FALSE),"")</f>
        <v/>
      </c>
      <c r="S21" s="1"/>
      <c r="T21" s="1"/>
      <c r="U21" s="1"/>
      <c r="V21" s="1"/>
      <c r="W21" s="1" t="s">
        <v>0</v>
      </c>
      <c r="X21" s="1" t="s">
        <v>0</v>
      </c>
      <c r="Y21" s="1" t="e">
        <f>_xlfn.XLOOKUP(W21&amp;H21,#REF!&amp;#REF!,#REF!,1)</f>
        <v>#REF!</v>
      </c>
      <c r="Z21" t="str" cm="1">
        <f t="array" ref="Z21">_xlfn.IFS(Q21="","ras",Q21&gt;=3,"bleu",Q21&gt;=0,"vert",Q21&gt;=-2,"jaune",Q21&lt;=-4&amp;-3,"rouge")</f>
        <v>ras</v>
      </c>
    </row>
    <row r="22" spans="1:26" x14ac:dyDescent="0.2">
      <c r="A22" s="1"/>
      <c r="B22" s="1" t="s">
        <v>34</v>
      </c>
      <c r="C22" s="1"/>
      <c r="D22" s="1"/>
      <c r="E22" s="1"/>
      <c r="F22" s="1"/>
      <c r="G22" s="1"/>
      <c r="H22" s="1">
        <v>2022061699</v>
      </c>
      <c r="I22" s="1"/>
      <c r="J22" s="1"/>
      <c r="K22" s="1"/>
      <c r="L22" s="1"/>
      <c r="M22" s="1"/>
      <c r="N22" s="1"/>
      <c r="O22" s="1" t="s">
        <v>763</v>
      </c>
      <c r="P22" s="1" t="s">
        <v>788</v>
      </c>
      <c r="Q22" s="6" t="str">
        <f>IFERROR(VLOOKUP($H22,#REF!,4,FALSE),"")</f>
        <v/>
      </c>
      <c r="R22" s="6" t="str">
        <f>IFERROR(VLOOKUP($H22,#REF!,2,FALSE)+VLOOKUP($K22,#REF!,3,FALSE),"")</f>
        <v/>
      </c>
      <c r="S22" s="1"/>
      <c r="T22" s="1"/>
      <c r="U22" s="1"/>
      <c r="V22" s="1"/>
      <c r="W22" s="1" t="s">
        <v>0</v>
      </c>
      <c r="X22" s="1" t="s">
        <v>0</v>
      </c>
      <c r="Y22" s="1" t="e">
        <f>_xlfn.XLOOKUP(W22&amp;H22,#REF!&amp;#REF!,#REF!,1)</f>
        <v>#REF!</v>
      </c>
      <c r="Z22" t="str" cm="1">
        <f t="array" ref="Z22">_xlfn.IFS(Q22="","ras",Q22&gt;=3,"bleu",Q22&gt;=0,"vert",Q22&gt;=-2,"jaune",Q22&lt;=-4&amp;-3,"rouge")</f>
        <v>ras</v>
      </c>
    </row>
    <row r="23" spans="1:26" x14ac:dyDescent="0.2">
      <c r="A23" s="1"/>
      <c r="B23" s="1" t="s">
        <v>34</v>
      </c>
      <c r="C23" s="1"/>
      <c r="D23" s="1"/>
      <c r="E23" s="1"/>
      <c r="F23" s="1"/>
      <c r="G23" s="1"/>
      <c r="H23" s="1">
        <v>2022101812</v>
      </c>
      <c r="I23" s="1"/>
      <c r="J23" s="1"/>
      <c r="K23" s="1"/>
      <c r="L23" s="1"/>
      <c r="M23" s="1"/>
      <c r="N23" s="1"/>
      <c r="O23" s="1" t="s">
        <v>520</v>
      </c>
      <c r="P23" s="1" t="s">
        <v>613</v>
      </c>
      <c r="Q23" s="6" t="str">
        <f>IFERROR(VLOOKUP($H23,#REF!,4,FALSE),"")</f>
        <v/>
      </c>
      <c r="R23" s="6" t="str">
        <f>IFERROR(VLOOKUP($H23,#REF!,2,FALSE)+VLOOKUP($K23,#REF!,3,FALSE),"")</f>
        <v/>
      </c>
      <c r="S23" s="1"/>
      <c r="T23" s="1"/>
      <c r="U23" s="1"/>
      <c r="V23" s="1"/>
      <c r="W23" s="1" t="s">
        <v>0</v>
      </c>
      <c r="X23" s="1" t="s">
        <v>0</v>
      </c>
      <c r="Y23" s="1" t="e">
        <f>_xlfn.XLOOKUP(W23&amp;H23,#REF!&amp;#REF!,#REF!,1)</f>
        <v>#REF!</v>
      </c>
      <c r="Z23" t="str" cm="1">
        <f t="array" ref="Z23">_xlfn.IFS(Q23="","ras",Q23&gt;=3,"bleu",Q23&gt;=0,"vert",Q23&gt;=-2,"jaune",Q23&lt;=-4&amp;-3,"rouge")</f>
        <v>ras</v>
      </c>
    </row>
    <row r="24" spans="1:26" x14ac:dyDescent="0.2">
      <c r="A24" s="1"/>
      <c r="B24" s="1" t="s">
        <v>34</v>
      </c>
      <c r="C24" s="1"/>
      <c r="D24" s="1"/>
      <c r="E24" s="1"/>
      <c r="F24" s="1"/>
      <c r="G24" s="1"/>
      <c r="H24" s="1">
        <v>2022014565</v>
      </c>
      <c r="I24" s="1"/>
      <c r="J24" s="1"/>
      <c r="K24" s="1"/>
      <c r="L24" s="1"/>
      <c r="M24" s="1"/>
      <c r="N24" s="1"/>
      <c r="O24" s="1" t="s">
        <v>700</v>
      </c>
      <c r="P24" s="1" t="s">
        <v>490</v>
      </c>
      <c r="Q24" s="6" t="str">
        <f>IFERROR(VLOOKUP($H24,#REF!,4,FALSE),"")</f>
        <v/>
      </c>
      <c r="R24" s="6" t="str">
        <f>IFERROR(VLOOKUP($H24,#REF!,2,FALSE)+VLOOKUP($K24,#REF!,3,FALSE),"")</f>
        <v/>
      </c>
      <c r="S24" s="1"/>
      <c r="T24" s="1"/>
      <c r="U24" s="1"/>
      <c r="V24" s="1"/>
      <c r="W24" s="1" t="s">
        <v>0</v>
      </c>
      <c r="X24" s="1" t="s">
        <v>816</v>
      </c>
      <c r="Y24" s="1" t="e">
        <f>_xlfn.XLOOKUP(W24&amp;H24,#REF!&amp;#REF!,#REF!,1)</f>
        <v>#REF!</v>
      </c>
      <c r="Z24" t="str" cm="1">
        <f t="array" ref="Z24">_xlfn.IFS(Q24="","ras",Q24&gt;=3,"bleu",Q24&gt;=0,"vert",Q24&gt;=-2,"jaune",Q24&lt;=-4&amp;-3,"rouge")</f>
        <v>ras</v>
      </c>
    </row>
    <row r="25" spans="1:26" x14ac:dyDescent="0.2">
      <c r="A25" s="1"/>
      <c r="B25" s="1" t="s">
        <v>34</v>
      </c>
      <c r="C25" s="1"/>
      <c r="D25" s="1"/>
      <c r="E25" s="1"/>
      <c r="F25" s="1"/>
      <c r="G25" s="1"/>
      <c r="H25" s="1">
        <v>2021382879</v>
      </c>
      <c r="I25" s="1"/>
      <c r="J25" s="1"/>
      <c r="K25" s="1"/>
      <c r="L25" s="1"/>
      <c r="M25" s="1"/>
      <c r="N25" s="1"/>
      <c r="O25" s="1" t="s">
        <v>560</v>
      </c>
      <c r="P25" s="1" t="s">
        <v>471</v>
      </c>
      <c r="Q25" s="6" t="str">
        <f>IFERROR(VLOOKUP($H25,#REF!,4,FALSE),"")</f>
        <v/>
      </c>
      <c r="R25" s="6" t="str">
        <f>IFERROR(VLOOKUP($H25,#REF!,2,FALSE)+VLOOKUP($K25,#REF!,3,FALSE),"")</f>
        <v/>
      </c>
      <c r="S25" s="1"/>
      <c r="T25" s="1"/>
      <c r="U25" s="1"/>
      <c r="V25" s="1"/>
      <c r="W25" s="1" t="s">
        <v>0</v>
      </c>
      <c r="X25" s="1" t="s">
        <v>816</v>
      </c>
      <c r="Y25" s="1" t="e">
        <f>_xlfn.XLOOKUP(W25&amp;H25,#REF!&amp;#REF!,#REF!,1)</f>
        <v>#REF!</v>
      </c>
      <c r="Z25" t="str" cm="1">
        <f t="array" ref="Z25">_xlfn.IFS(Q25="","ras",Q25&gt;=3,"bleu",Q25&gt;=0,"vert",Q25&gt;=-2,"jaune",Q25&lt;=-4&amp;-3,"rouge")</f>
        <v>ras</v>
      </c>
    </row>
    <row r="26" spans="1:26" x14ac:dyDescent="0.2">
      <c r="A26" s="1"/>
      <c r="B26" s="1" t="s">
        <v>469</v>
      </c>
      <c r="C26" s="1"/>
      <c r="D26" s="1"/>
      <c r="E26" s="1"/>
      <c r="F26" s="1"/>
      <c r="G26" s="1"/>
      <c r="H26" s="1">
        <v>2013112539</v>
      </c>
      <c r="I26" s="1"/>
      <c r="J26" s="1"/>
      <c r="K26" s="1"/>
      <c r="L26" s="1"/>
      <c r="M26" s="1"/>
      <c r="N26" s="1"/>
      <c r="O26" s="1" t="s">
        <v>850</v>
      </c>
      <c r="P26" s="1" t="s">
        <v>525</v>
      </c>
      <c r="Q26" s="6" t="str">
        <f>IFERROR(VLOOKUP($H26,#REF!,4,FALSE),"")</f>
        <v/>
      </c>
      <c r="R26" s="6" t="str">
        <f>IFERROR(VLOOKUP($H26,#REF!,2,FALSE)+VLOOKUP($K26,#REF!,3,FALSE),"")</f>
        <v/>
      </c>
      <c r="S26" s="1"/>
      <c r="T26" s="1"/>
      <c r="U26" s="1"/>
      <c r="V26" s="1"/>
      <c r="W26" s="1" t="s">
        <v>0</v>
      </c>
      <c r="X26" s="1" t="s">
        <v>0</v>
      </c>
      <c r="Y26" s="1" t="e">
        <f>_xlfn.XLOOKUP(W26&amp;H26,#REF!&amp;#REF!,#REF!,1)</f>
        <v>#REF!</v>
      </c>
      <c r="Z26" t="str" cm="1">
        <f t="array" ref="Z26">_xlfn.IFS(Q26="","ras",Q26&gt;=3,"bleu",Q26&gt;=0,"vert",Q26&gt;=-2,"jaune",Q26&lt;=-4&amp;-3,"rouge")</f>
        <v>ras</v>
      </c>
    </row>
    <row r="27" spans="1:26" x14ac:dyDescent="0.2">
      <c r="A27" s="1"/>
      <c r="B27" s="1" t="s">
        <v>469</v>
      </c>
      <c r="C27" s="1"/>
      <c r="D27" s="1"/>
      <c r="E27" s="1"/>
      <c r="F27" s="1"/>
      <c r="G27" s="1"/>
      <c r="H27" s="1">
        <v>2022079169</v>
      </c>
      <c r="I27" s="1"/>
      <c r="J27" s="1"/>
      <c r="K27" s="1"/>
      <c r="L27" s="1"/>
      <c r="M27" s="1"/>
      <c r="N27" s="1"/>
      <c r="O27" s="1" t="s">
        <v>730</v>
      </c>
      <c r="P27" s="1" t="s">
        <v>590</v>
      </c>
      <c r="Q27" s="6" t="str">
        <f>IFERROR(VLOOKUP($H27,#REF!,4,FALSE),"")</f>
        <v/>
      </c>
      <c r="R27" s="6" t="str">
        <f>IFERROR(VLOOKUP($H27,#REF!,2,FALSE)+VLOOKUP($K27,#REF!,3,FALSE),"")</f>
        <v/>
      </c>
      <c r="S27" s="1"/>
      <c r="T27" s="1"/>
      <c r="U27" s="1"/>
      <c r="V27" s="1"/>
      <c r="W27" s="1" t="s">
        <v>0</v>
      </c>
      <c r="X27" s="1" t="s">
        <v>0</v>
      </c>
      <c r="Y27" s="1" t="e">
        <f>_xlfn.XLOOKUP(W27&amp;H27,#REF!&amp;#REF!,#REF!,1)</f>
        <v>#REF!</v>
      </c>
      <c r="Z27" t="str" cm="1">
        <f t="array" ref="Z27">_xlfn.IFS(Q27="","ras",Q27&gt;=3,"bleu",Q27&gt;=0,"vert",Q27&gt;=-2,"jaune",Q27&lt;=-4&amp;-3,"rouge")</f>
        <v>ras</v>
      </c>
    </row>
    <row r="28" spans="1:26" x14ac:dyDescent="0.2">
      <c r="A28" s="1"/>
      <c r="B28" s="1" t="s">
        <v>469</v>
      </c>
      <c r="C28" s="1"/>
      <c r="D28" s="1"/>
      <c r="E28" s="1"/>
      <c r="F28" s="1"/>
      <c r="G28" s="1"/>
      <c r="H28" s="1">
        <v>2012014577</v>
      </c>
      <c r="I28" s="1"/>
      <c r="J28" s="1"/>
      <c r="K28" s="1"/>
      <c r="L28" s="1"/>
      <c r="M28" s="1"/>
      <c r="N28" s="1"/>
      <c r="O28" s="1" t="s">
        <v>859</v>
      </c>
      <c r="P28" s="1" t="s">
        <v>726</v>
      </c>
      <c r="Q28" s="6" t="str">
        <f>IFERROR(VLOOKUP($H28,#REF!,4,FALSE),"")</f>
        <v/>
      </c>
      <c r="R28" s="6" t="str">
        <f>IFERROR(VLOOKUP($H28,#REF!,2,FALSE)+VLOOKUP($K28,#REF!,3,FALSE),"")</f>
        <v/>
      </c>
      <c r="S28" s="1"/>
      <c r="T28" s="1"/>
      <c r="U28" s="1"/>
      <c r="V28" s="1"/>
      <c r="W28" s="1" t="s">
        <v>0</v>
      </c>
      <c r="X28" s="1" t="s">
        <v>0</v>
      </c>
      <c r="Y28" s="1" t="e">
        <f>_xlfn.XLOOKUP(W28&amp;H28,#REF!&amp;#REF!,#REF!,1)</f>
        <v>#REF!</v>
      </c>
      <c r="Z28" t="str" cm="1">
        <f t="array" ref="Z28">_xlfn.IFS(Q28="","ras",Q28&gt;=3,"bleu",Q28&gt;=0,"vert",Q28&gt;=-2,"jaune",Q28&lt;=-4&amp;-3,"rouge")</f>
        <v>ras</v>
      </c>
    </row>
    <row r="29" spans="1:26" x14ac:dyDescent="0.2">
      <c r="A29" s="1"/>
      <c r="B29" s="1" t="s">
        <v>469</v>
      </c>
      <c r="C29" s="1"/>
      <c r="D29" s="1"/>
      <c r="E29" s="1"/>
      <c r="F29" s="1"/>
      <c r="G29" s="1"/>
      <c r="H29" s="1">
        <v>2019308252</v>
      </c>
      <c r="I29" s="1"/>
      <c r="J29" s="1"/>
      <c r="K29" s="1"/>
      <c r="L29" s="1"/>
      <c r="M29" s="1"/>
      <c r="N29" s="1"/>
      <c r="O29" s="1" t="s">
        <v>797</v>
      </c>
      <c r="P29" s="1" t="s">
        <v>798</v>
      </c>
      <c r="Q29" s="6" t="str">
        <f>IFERROR(VLOOKUP($H29,#REF!,4,FALSE),"")</f>
        <v/>
      </c>
      <c r="R29" s="6" t="str">
        <f>IFERROR(VLOOKUP($H29,#REF!,2,FALSE)+VLOOKUP($K29,#REF!,3,FALSE),"")</f>
        <v/>
      </c>
      <c r="S29" s="1"/>
      <c r="T29" s="1"/>
      <c r="U29" s="1"/>
      <c r="V29" s="1"/>
      <c r="W29" s="1" t="s">
        <v>0</v>
      </c>
      <c r="X29" s="1" t="s">
        <v>0</v>
      </c>
      <c r="Y29" s="1" t="e">
        <f>_xlfn.XLOOKUP(W29&amp;H29,#REF!&amp;#REF!,#REF!,1)</f>
        <v>#REF!</v>
      </c>
      <c r="Z29" t="str" cm="1">
        <f t="array" ref="Z29">_xlfn.IFS(Q29="","ras",Q29&gt;=3,"bleu",Q29&gt;=0,"vert",Q29&gt;=-2,"jaune",Q29&lt;=-4&amp;-3,"rouge")</f>
        <v>ras</v>
      </c>
    </row>
    <row r="30" spans="1:26" x14ac:dyDescent="0.2">
      <c r="A30" s="1"/>
      <c r="B30" s="1" t="s">
        <v>469</v>
      </c>
      <c r="C30" s="1"/>
      <c r="D30" s="1"/>
      <c r="E30" s="1"/>
      <c r="F30" s="1"/>
      <c r="G30" s="1"/>
      <c r="H30" s="1">
        <v>2021333060</v>
      </c>
      <c r="I30" s="1"/>
      <c r="J30" s="1"/>
      <c r="K30" s="1"/>
      <c r="L30" s="1"/>
      <c r="M30" s="1"/>
      <c r="N30" s="1"/>
      <c r="O30" s="1" t="s">
        <v>779</v>
      </c>
      <c r="P30" s="1" t="s">
        <v>649</v>
      </c>
      <c r="Q30" s="6" t="str">
        <f>IFERROR(VLOOKUP($H30,#REF!,4,FALSE),"")</f>
        <v/>
      </c>
      <c r="R30" s="6" t="str">
        <f>IFERROR(VLOOKUP($H30,#REF!,2,FALSE)+VLOOKUP($K30,#REF!,3,FALSE),"")</f>
        <v/>
      </c>
      <c r="S30" s="1"/>
      <c r="T30" s="1"/>
      <c r="U30" s="1"/>
      <c r="V30" s="1"/>
      <c r="W30" s="1" t="s">
        <v>0</v>
      </c>
      <c r="X30" s="1" t="s">
        <v>0</v>
      </c>
      <c r="Y30" s="1" t="e">
        <f>_xlfn.XLOOKUP(W30&amp;H30,#REF!&amp;#REF!,#REF!,1)</f>
        <v>#REF!</v>
      </c>
      <c r="Z30" t="str" cm="1">
        <f t="array" ref="Z30">_xlfn.IFS(Q30="","ras",Q30&gt;=3,"bleu",Q30&gt;=0,"vert",Q30&gt;=-2,"jaune",Q30&lt;=-4&amp;-3,"rouge")</f>
        <v>ras</v>
      </c>
    </row>
    <row r="31" spans="1:26" x14ac:dyDescent="0.2">
      <c r="A31" s="1"/>
      <c r="B31" s="1" t="s">
        <v>469</v>
      </c>
      <c r="C31" s="1"/>
      <c r="D31" s="1"/>
      <c r="E31" s="1"/>
      <c r="F31" s="1"/>
      <c r="G31" s="1"/>
      <c r="H31" s="1">
        <v>2022048167</v>
      </c>
      <c r="I31" s="1"/>
      <c r="J31" s="1"/>
      <c r="K31" s="1"/>
      <c r="L31" s="1"/>
      <c r="M31" s="1"/>
      <c r="N31" s="1"/>
      <c r="O31" s="1" t="s">
        <v>526</v>
      </c>
      <c r="P31" s="1" t="s">
        <v>523</v>
      </c>
      <c r="Q31" s="6" t="str">
        <f>IFERROR(VLOOKUP($H31,#REF!,4,FALSE),"")</f>
        <v/>
      </c>
      <c r="R31" s="6" t="str">
        <f>IFERROR(VLOOKUP($H31,#REF!,2,FALSE)+VLOOKUP($K31,#REF!,3,FALSE),"")</f>
        <v/>
      </c>
      <c r="S31" s="1"/>
      <c r="T31" s="1"/>
      <c r="U31" s="1"/>
      <c r="V31" s="1"/>
      <c r="W31" s="1" t="s">
        <v>0</v>
      </c>
      <c r="X31" s="1" t="s">
        <v>0</v>
      </c>
      <c r="Y31" s="1" t="e">
        <f>_xlfn.XLOOKUP(W31&amp;H31,#REF!&amp;#REF!,#REF!,1)</f>
        <v>#REF!</v>
      </c>
      <c r="Z31" t="str" cm="1">
        <f t="array" ref="Z31">_xlfn.IFS(Q31="","ras",Q31&gt;=3,"bleu",Q31&gt;=0,"vert",Q31&gt;=-2,"jaune",Q31&lt;=-4&amp;-3,"rouge")</f>
        <v>ras</v>
      </c>
    </row>
    <row r="32" spans="1:26" x14ac:dyDescent="0.2">
      <c r="A32" s="1"/>
      <c r="B32" s="1" t="s">
        <v>469</v>
      </c>
      <c r="C32" s="1"/>
      <c r="D32" s="1"/>
      <c r="E32" s="1"/>
      <c r="F32" s="1"/>
      <c r="G32" s="1"/>
      <c r="H32" s="1">
        <v>2022104327</v>
      </c>
      <c r="I32" s="1"/>
      <c r="J32" s="1"/>
      <c r="K32" s="1"/>
      <c r="L32" s="1"/>
      <c r="M32" s="1"/>
      <c r="N32" s="1"/>
      <c r="O32" s="1" t="s">
        <v>636</v>
      </c>
      <c r="P32" s="1" t="s">
        <v>631</v>
      </c>
      <c r="Q32" s="6" t="str">
        <f>IFERROR(VLOOKUP($H32,#REF!,4,FALSE),"")</f>
        <v/>
      </c>
      <c r="R32" s="6" t="str">
        <f>IFERROR(VLOOKUP($H32,#REF!,2,FALSE)+VLOOKUP($K32,#REF!,3,FALSE),"")</f>
        <v/>
      </c>
      <c r="S32" s="1"/>
      <c r="T32" s="1"/>
      <c r="U32" s="1"/>
      <c r="V32" s="1"/>
      <c r="W32" s="1" t="s">
        <v>0</v>
      </c>
      <c r="X32" s="1" t="s">
        <v>0</v>
      </c>
      <c r="Y32" s="1" t="e">
        <f>_xlfn.XLOOKUP(W32&amp;H32,#REF!&amp;#REF!,#REF!,1)</f>
        <v>#REF!</v>
      </c>
      <c r="Z32" t="str" cm="1">
        <f t="array" ref="Z32">_xlfn.IFS(Q32="","ras",Q32&gt;=3,"bleu",Q32&gt;=0,"vert",Q32&gt;=-2,"jaune",Q32&lt;=-4&amp;-3,"rouge")</f>
        <v>ras</v>
      </c>
    </row>
    <row r="33" spans="1:26" x14ac:dyDescent="0.2">
      <c r="A33" s="1"/>
      <c r="B33" s="1" t="s">
        <v>469</v>
      </c>
      <c r="C33" s="1"/>
      <c r="D33" s="1"/>
      <c r="E33" s="1"/>
      <c r="F33" s="1"/>
      <c r="G33" s="1"/>
      <c r="H33" s="1">
        <v>2021275998</v>
      </c>
      <c r="I33" s="1"/>
      <c r="J33" s="1"/>
      <c r="K33" s="1"/>
      <c r="L33" s="1"/>
      <c r="M33" s="1"/>
      <c r="N33" s="1"/>
      <c r="O33" s="1" t="s">
        <v>780</v>
      </c>
      <c r="P33" s="1" t="s">
        <v>759</v>
      </c>
      <c r="Q33" s="6" t="str">
        <f>IFERROR(VLOOKUP($H33,#REF!,4,FALSE),"")</f>
        <v/>
      </c>
      <c r="R33" s="6" t="str">
        <f>IFERROR(VLOOKUP($H33,#REF!,2,FALSE)+VLOOKUP($K33,#REF!,3,FALSE),"")</f>
        <v/>
      </c>
      <c r="S33" s="1"/>
      <c r="T33" s="1"/>
      <c r="U33" s="1"/>
      <c r="V33" s="1"/>
      <c r="W33" s="1" t="s">
        <v>0</v>
      </c>
      <c r="X33" s="1" t="s">
        <v>0</v>
      </c>
      <c r="Y33" s="1" t="e">
        <f>_xlfn.XLOOKUP(W33&amp;H33,#REF!&amp;#REF!,#REF!,1)</f>
        <v>#REF!</v>
      </c>
      <c r="Z33" t="str" cm="1">
        <f t="array" ref="Z33">_xlfn.IFS(Q33="","ras",Q33&gt;=3,"bleu",Q33&gt;=0,"vert",Q33&gt;=-2,"jaune",Q33&lt;=-4&amp;-3,"rouge")</f>
        <v>ras</v>
      </c>
    </row>
    <row r="34" spans="1:26" x14ac:dyDescent="0.2">
      <c r="A34" s="1"/>
      <c r="B34" s="1" t="s">
        <v>469</v>
      </c>
      <c r="C34" s="1"/>
      <c r="D34" s="1"/>
      <c r="E34" s="1"/>
      <c r="F34" s="1"/>
      <c r="G34" s="1"/>
      <c r="H34" s="1">
        <v>2018131225</v>
      </c>
      <c r="I34" s="1"/>
      <c r="J34" s="1"/>
      <c r="K34" s="1"/>
      <c r="L34" s="1"/>
      <c r="M34" s="1"/>
      <c r="N34" s="1"/>
      <c r="O34" s="1" t="s">
        <v>791</v>
      </c>
      <c r="P34" s="1" t="s">
        <v>792</v>
      </c>
      <c r="Q34" s="6" t="str">
        <f>IFERROR(VLOOKUP($H34,#REF!,4,FALSE),"")</f>
        <v/>
      </c>
      <c r="R34" s="6" t="str">
        <f>IFERROR(VLOOKUP($H34,#REF!,2,FALSE)+VLOOKUP($K34,#REF!,3,FALSE),"")</f>
        <v/>
      </c>
      <c r="S34" s="1"/>
      <c r="T34" s="1"/>
      <c r="U34" s="1"/>
      <c r="V34" s="1"/>
      <c r="W34" s="1" t="s">
        <v>0</v>
      </c>
      <c r="X34" s="1" t="s">
        <v>0</v>
      </c>
      <c r="Y34" s="1" t="e">
        <f>_xlfn.XLOOKUP(W34&amp;H34,#REF!&amp;#REF!,#REF!,1)</f>
        <v>#REF!</v>
      </c>
      <c r="Z34" t="str" cm="1">
        <f t="array" ref="Z34">_xlfn.IFS(Q34="","ras",Q34&gt;=3,"bleu",Q34&gt;=0,"vert",Q34&gt;=-2,"jaune",Q34&lt;=-4&amp;-3,"rouge")</f>
        <v>ras</v>
      </c>
    </row>
    <row r="35" spans="1:26" x14ac:dyDescent="0.2">
      <c r="A35" s="1"/>
      <c r="B35" s="1" t="s">
        <v>469</v>
      </c>
      <c r="C35" s="1"/>
      <c r="D35" s="1"/>
      <c r="E35" s="1"/>
      <c r="F35" s="1"/>
      <c r="G35" s="1"/>
      <c r="H35" s="1">
        <v>2021342203</v>
      </c>
      <c r="I35" s="1"/>
      <c r="J35" s="1"/>
      <c r="K35" s="1"/>
      <c r="L35" s="1"/>
      <c r="M35" s="1"/>
      <c r="N35" s="1"/>
      <c r="O35" s="1" t="s">
        <v>746</v>
      </c>
      <c r="P35" s="1" t="s">
        <v>506</v>
      </c>
      <c r="Q35" s="6" t="str">
        <f>IFERROR(VLOOKUP($H35,#REF!,4,FALSE),"")</f>
        <v/>
      </c>
      <c r="R35" s="6" t="str">
        <f>IFERROR(VLOOKUP($H35,#REF!,2,FALSE)+VLOOKUP($K35,#REF!,3,FALSE),"")</f>
        <v/>
      </c>
      <c r="S35" s="1"/>
      <c r="T35" s="1"/>
      <c r="U35" s="1"/>
      <c r="V35" s="1"/>
      <c r="W35" s="1" t="s">
        <v>0</v>
      </c>
      <c r="X35" s="1" t="s">
        <v>0</v>
      </c>
      <c r="Y35" s="1" t="e">
        <f>_xlfn.XLOOKUP(W35&amp;H35,#REF!&amp;#REF!,#REF!,1)</f>
        <v>#REF!</v>
      </c>
      <c r="Z35" t="str" cm="1">
        <f t="array" ref="Z35">_xlfn.IFS(Q35="","ras",Q35&gt;=3,"bleu",Q35&gt;=0,"vert",Q35&gt;=-2,"jaune",Q35&lt;=-4&amp;-3,"rouge")</f>
        <v>ras</v>
      </c>
    </row>
    <row r="36" spans="1:26" x14ac:dyDescent="0.2">
      <c r="A36" s="1"/>
      <c r="B36" s="1" t="s">
        <v>469</v>
      </c>
      <c r="C36" s="1"/>
      <c r="D36" s="1"/>
      <c r="E36" s="1"/>
      <c r="F36" s="1"/>
      <c r="G36" s="1"/>
      <c r="H36" s="1">
        <v>2022074845</v>
      </c>
      <c r="I36" s="1"/>
      <c r="J36" s="1"/>
      <c r="K36" s="1"/>
      <c r="L36" s="1"/>
      <c r="M36" s="1"/>
      <c r="N36" s="1"/>
      <c r="O36" s="1" t="s">
        <v>564</v>
      </c>
      <c r="P36" s="1" t="s">
        <v>547</v>
      </c>
      <c r="Q36" s="6" t="str">
        <f>IFERROR(VLOOKUP($H36,#REF!,4,FALSE),"")</f>
        <v/>
      </c>
      <c r="R36" s="6" t="str">
        <f>IFERROR(VLOOKUP($H36,#REF!,2,FALSE)+VLOOKUP($K36,#REF!,3,FALSE),"")</f>
        <v/>
      </c>
      <c r="S36" s="1"/>
      <c r="T36" s="1"/>
      <c r="U36" s="1"/>
      <c r="V36" s="1"/>
      <c r="W36" s="1" t="s">
        <v>0</v>
      </c>
      <c r="X36" s="1" t="s">
        <v>0</v>
      </c>
      <c r="Y36" s="1" t="e">
        <f>_xlfn.XLOOKUP(W36&amp;H36,#REF!&amp;#REF!,#REF!,1)</f>
        <v>#REF!</v>
      </c>
      <c r="Z36" t="str" cm="1">
        <f t="array" ref="Z36">_xlfn.IFS(Q36="","ras",Q36&gt;=3,"bleu",Q36&gt;=0,"vert",Q36&gt;=-2,"jaune",Q36&lt;=-4&amp;-3,"rouge")</f>
        <v>ras</v>
      </c>
    </row>
    <row r="37" spans="1:26" x14ac:dyDescent="0.2">
      <c r="A37" s="1"/>
      <c r="B37" s="1" t="s">
        <v>469</v>
      </c>
      <c r="C37" s="1"/>
      <c r="D37" s="1"/>
      <c r="E37" s="1"/>
      <c r="F37" s="1"/>
      <c r="G37" s="1"/>
      <c r="H37" s="1">
        <v>2022046371</v>
      </c>
      <c r="I37" s="1"/>
      <c r="J37" s="1"/>
      <c r="K37" s="1"/>
      <c r="L37" s="1"/>
      <c r="M37" s="1"/>
      <c r="N37" s="1"/>
      <c r="O37" s="1" t="s">
        <v>562</v>
      </c>
      <c r="P37" s="1" t="s">
        <v>510</v>
      </c>
      <c r="Q37" s="6" t="str">
        <f>IFERROR(VLOOKUP($H37,#REF!,4,FALSE),"")</f>
        <v/>
      </c>
      <c r="R37" s="6" t="str">
        <f>IFERROR(VLOOKUP($H37,#REF!,2,FALSE)+VLOOKUP($K37,#REF!,3,FALSE),"")</f>
        <v/>
      </c>
      <c r="S37" s="1"/>
      <c r="T37" s="1"/>
      <c r="U37" s="1"/>
      <c r="V37" s="1"/>
      <c r="W37" s="1" t="s">
        <v>0</v>
      </c>
      <c r="X37" s="1" t="s">
        <v>0</v>
      </c>
      <c r="Y37" s="1" t="e">
        <f>_xlfn.XLOOKUP(W37&amp;H37,#REF!&amp;#REF!,#REF!,1)</f>
        <v>#REF!</v>
      </c>
      <c r="Z37" t="str" cm="1">
        <f t="array" ref="Z37">_xlfn.IFS(Q37="","ras",Q37&gt;=3,"bleu",Q37&gt;=0,"vert",Q37&gt;=-2,"jaune",Q37&lt;=-4&amp;-3,"rouge")</f>
        <v>ras</v>
      </c>
    </row>
    <row r="38" spans="1:26" x14ac:dyDescent="0.2">
      <c r="A38" s="1"/>
      <c r="B38" s="1" t="s">
        <v>469</v>
      </c>
      <c r="C38" s="1"/>
      <c r="D38" s="1"/>
      <c r="E38" s="1"/>
      <c r="F38" s="1"/>
      <c r="G38" s="1"/>
      <c r="H38" s="1">
        <v>2022046625</v>
      </c>
      <c r="I38" s="1"/>
      <c r="J38" s="1"/>
      <c r="K38" s="1"/>
      <c r="L38" s="1"/>
      <c r="M38" s="1"/>
      <c r="N38" s="1"/>
      <c r="O38" s="1" t="s">
        <v>562</v>
      </c>
      <c r="P38" s="1" t="s">
        <v>553</v>
      </c>
      <c r="Q38" s="6" t="str">
        <f>IFERROR(VLOOKUP($H38,#REF!,4,FALSE),"")</f>
        <v/>
      </c>
      <c r="R38" s="6" t="str">
        <f>IFERROR(VLOOKUP($H38,#REF!,2,FALSE)+VLOOKUP($K38,#REF!,3,FALSE),"")</f>
        <v/>
      </c>
      <c r="S38" s="1"/>
      <c r="T38" s="1"/>
      <c r="U38" s="1"/>
      <c r="V38" s="1"/>
      <c r="W38" s="1" t="s">
        <v>0</v>
      </c>
      <c r="X38" s="1" t="s">
        <v>0</v>
      </c>
      <c r="Y38" s="1" t="e">
        <f>_xlfn.XLOOKUP(W38&amp;H38,#REF!&amp;#REF!,#REF!,1)</f>
        <v>#REF!</v>
      </c>
      <c r="Z38" t="str" cm="1">
        <f t="array" ref="Z38">_xlfn.IFS(Q38="","ras",Q38&gt;=3,"bleu",Q38&gt;=0,"vert",Q38&gt;=-2,"jaune",Q38&lt;=-4&amp;-3,"rouge")</f>
        <v>ras</v>
      </c>
    </row>
    <row r="39" spans="1:26" x14ac:dyDescent="0.2">
      <c r="A39" s="1"/>
      <c r="B39" s="1" t="s">
        <v>34</v>
      </c>
      <c r="C39" s="1"/>
      <c r="D39" s="1"/>
      <c r="E39" s="1"/>
      <c r="F39" s="1"/>
      <c r="G39" s="1"/>
      <c r="H39" s="1">
        <v>2022094573</v>
      </c>
      <c r="I39" s="1"/>
      <c r="J39" s="1"/>
      <c r="K39" s="1"/>
      <c r="L39" s="1"/>
      <c r="M39" s="1"/>
      <c r="N39" s="1"/>
      <c r="O39" s="1" t="s">
        <v>486</v>
      </c>
      <c r="P39" s="1" t="s">
        <v>848</v>
      </c>
      <c r="Q39" s="6" t="str">
        <f>IFERROR(VLOOKUP($H39,#REF!,4,FALSE),"")</f>
        <v/>
      </c>
      <c r="R39" s="6" t="str">
        <f>IFERROR(VLOOKUP($H39,#REF!,2,FALSE)+VLOOKUP($K39,#REF!,3,FALSE),"")</f>
        <v/>
      </c>
      <c r="S39" s="1"/>
      <c r="T39" s="1"/>
      <c r="U39" s="1"/>
      <c r="V39" s="1"/>
      <c r="W39" s="1" t="s">
        <v>0</v>
      </c>
      <c r="X39" s="1" t="s">
        <v>816</v>
      </c>
      <c r="Y39" s="1" t="e">
        <f>_xlfn.XLOOKUP(W39&amp;H39,#REF!&amp;#REF!,#REF!,1)</f>
        <v>#REF!</v>
      </c>
      <c r="Z39" t="str" cm="1">
        <f t="array" ref="Z39">_xlfn.IFS(Q39="","ras",Q39&gt;=3,"bleu",Q39&gt;=0,"vert",Q39&gt;=-2,"jaune",Q39&lt;=-4&amp;-3,"rouge")</f>
        <v>ras</v>
      </c>
    </row>
    <row r="40" spans="1:26" x14ac:dyDescent="0.2">
      <c r="A40" s="1"/>
      <c r="B40" s="1" t="s">
        <v>469</v>
      </c>
      <c r="C40" s="1"/>
      <c r="D40" s="1"/>
      <c r="E40" s="1"/>
      <c r="F40" s="1"/>
      <c r="G40" s="1"/>
      <c r="H40" s="1">
        <v>2022003507</v>
      </c>
      <c r="I40" s="1"/>
      <c r="J40" s="1"/>
      <c r="K40" s="1"/>
      <c r="L40" s="1"/>
      <c r="M40" s="1"/>
      <c r="N40" s="1"/>
      <c r="O40" s="1" t="s">
        <v>772</v>
      </c>
      <c r="P40" s="1" t="s">
        <v>628</v>
      </c>
      <c r="Q40" s="6" t="str">
        <f>IFERROR(VLOOKUP($H40,#REF!,4,FALSE),"")</f>
        <v/>
      </c>
      <c r="R40" s="6" t="str">
        <f>IFERROR(VLOOKUP($H40,#REF!,2,FALSE)+VLOOKUP($K40,#REF!,3,FALSE),"")</f>
        <v/>
      </c>
      <c r="S40" s="1"/>
      <c r="T40" s="1"/>
      <c r="U40" s="1"/>
      <c r="V40" s="1"/>
      <c r="W40" s="1" t="s">
        <v>0</v>
      </c>
      <c r="X40" s="1" t="s">
        <v>0</v>
      </c>
      <c r="Y40" s="1" t="e">
        <f>_xlfn.XLOOKUP(W40&amp;H40,#REF!&amp;#REF!,#REF!,1)</f>
        <v>#REF!</v>
      </c>
      <c r="Z40" t="str" cm="1">
        <f t="array" ref="Z40">_xlfn.IFS(Q40="","ras",Q40&gt;=3,"bleu",Q40&gt;=0,"vert",Q40&gt;=-2,"jaune",Q40&lt;=-4&amp;-3,"rouge")</f>
        <v>ras</v>
      </c>
    </row>
    <row r="41" spans="1:26" x14ac:dyDescent="0.2">
      <c r="A41" s="1"/>
      <c r="B41" s="1" t="s">
        <v>518</v>
      </c>
      <c r="C41" s="1"/>
      <c r="D41" s="1"/>
      <c r="E41" s="1"/>
      <c r="F41" s="1"/>
      <c r="G41" s="1"/>
      <c r="H41" s="1">
        <v>2022107625</v>
      </c>
      <c r="I41" s="1"/>
      <c r="J41" s="1"/>
      <c r="K41" s="1"/>
      <c r="L41" s="1"/>
      <c r="M41" s="1"/>
      <c r="N41" s="1"/>
      <c r="O41" s="1" t="s">
        <v>488</v>
      </c>
      <c r="P41" s="1" t="s">
        <v>551</v>
      </c>
      <c r="Q41" s="6" t="str">
        <f>IFERROR(VLOOKUP($H41,#REF!,4,FALSE),"")</f>
        <v/>
      </c>
      <c r="R41" s="6" t="str">
        <f>IFERROR(VLOOKUP($H41,#REF!,2,FALSE)+VLOOKUP($K41,#REF!,3,FALSE),"")</f>
        <v/>
      </c>
      <c r="S41" s="1"/>
      <c r="T41" s="1"/>
      <c r="U41" s="1"/>
      <c r="V41" s="1"/>
      <c r="W41" s="1" t="s">
        <v>0</v>
      </c>
      <c r="X41" s="1" t="s">
        <v>0</v>
      </c>
      <c r="Y41" s="1" t="e">
        <f>_xlfn.XLOOKUP(W41&amp;H41,#REF!&amp;#REF!,#REF!,1)</f>
        <v>#REF!</v>
      </c>
      <c r="Z41" t="str" cm="1">
        <f t="array" ref="Z41">_xlfn.IFS(Q41="","ras",Q41&gt;=3,"bleu",Q41&gt;=0,"vert",Q41&gt;=-2,"jaune",Q41&lt;=-4&amp;-3,"rouge")</f>
        <v>ras</v>
      </c>
    </row>
    <row r="42" spans="1:26" x14ac:dyDescent="0.2">
      <c r="A42" s="1"/>
      <c r="B42" s="1" t="s">
        <v>518</v>
      </c>
      <c r="C42" s="1"/>
      <c r="D42" s="1"/>
      <c r="E42" s="1"/>
      <c r="F42" s="1"/>
      <c r="G42" s="1"/>
      <c r="H42" s="1">
        <v>2022104684</v>
      </c>
      <c r="I42" s="1"/>
      <c r="J42" s="1"/>
      <c r="K42" s="1"/>
      <c r="L42" s="1"/>
      <c r="M42" s="1"/>
      <c r="N42" s="1"/>
      <c r="O42" s="1" t="s">
        <v>636</v>
      </c>
      <c r="P42" s="1" t="s">
        <v>744</v>
      </c>
      <c r="Q42" s="6" t="str">
        <f>IFERROR(VLOOKUP($H42,#REF!,4,FALSE),"")</f>
        <v/>
      </c>
      <c r="R42" s="6" t="str">
        <f>IFERROR(VLOOKUP($H42,#REF!,2,FALSE)+VLOOKUP($K42,#REF!,3,FALSE),"")</f>
        <v/>
      </c>
      <c r="S42" s="1"/>
      <c r="T42" s="1"/>
      <c r="U42" s="1"/>
      <c r="V42" s="1"/>
      <c r="W42" s="1" t="s">
        <v>0</v>
      </c>
      <c r="X42" s="1" t="s">
        <v>0</v>
      </c>
      <c r="Y42" s="1" t="e">
        <f>_xlfn.XLOOKUP(W42&amp;H42,#REF!&amp;#REF!,#REF!,1)</f>
        <v>#REF!</v>
      </c>
      <c r="Z42" t="str" cm="1">
        <f t="array" ref="Z42">_xlfn.IFS(Q42="","ras",Q42&gt;=3,"bleu",Q42&gt;=0,"vert",Q42&gt;=-2,"jaune",Q42&lt;=-4&amp;-3,"rouge")</f>
        <v>ras</v>
      </c>
    </row>
    <row r="43" spans="1:26" x14ac:dyDescent="0.2">
      <c r="A43" s="1"/>
      <c r="B43" s="1" t="s">
        <v>518</v>
      </c>
      <c r="C43" s="1"/>
      <c r="D43" s="1"/>
      <c r="E43" s="1"/>
      <c r="F43" s="1"/>
      <c r="G43" s="1"/>
      <c r="H43" s="1">
        <v>2022100411</v>
      </c>
      <c r="I43" s="1"/>
      <c r="J43" s="1"/>
      <c r="K43" s="1"/>
      <c r="L43" s="1"/>
      <c r="M43" s="1"/>
      <c r="N43" s="1"/>
      <c r="O43" s="1" t="s">
        <v>29</v>
      </c>
      <c r="P43" s="1" t="s">
        <v>600</v>
      </c>
      <c r="Q43" s="6" t="str">
        <f>IFERROR(VLOOKUP($H43,#REF!,4,FALSE),"")</f>
        <v/>
      </c>
      <c r="R43" s="6" t="str">
        <f>IFERROR(VLOOKUP($H43,#REF!,2,FALSE)+VLOOKUP($K43,#REF!,3,FALSE),"")</f>
        <v/>
      </c>
      <c r="S43" s="1"/>
      <c r="T43" s="1"/>
      <c r="U43" s="1"/>
      <c r="V43" s="1"/>
      <c r="W43" s="1" t="s">
        <v>0</v>
      </c>
      <c r="X43" s="1" t="s">
        <v>0</v>
      </c>
      <c r="Y43" s="1" t="e">
        <f>_xlfn.XLOOKUP(W43&amp;H43,#REF!&amp;#REF!,#REF!,1)</f>
        <v>#REF!</v>
      </c>
      <c r="Z43" t="str" cm="1">
        <f t="array" ref="Z43">_xlfn.IFS(Q43="","ras",Q43&gt;=3,"bleu",Q43&gt;=0,"vert",Q43&gt;=-2,"jaune",Q43&lt;=-4&amp;-3,"rouge")</f>
        <v>ras</v>
      </c>
    </row>
    <row r="44" spans="1:26" x14ac:dyDescent="0.2">
      <c r="A44" s="1"/>
      <c r="B44" s="1" t="s">
        <v>518</v>
      </c>
      <c r="C44" s="1"/>
      <c r="D44" s="1"/>
      <c r="E44" s="1"/>
      <c r="F44" s="1"/>
      <c r="G44" s="1"/>
      <c r="H44" s="1">
        <v>2022059933</v>
      </c>
      <c r="I44" s="1"/>
      <c r="J44" s="1"/>
      <c r="K44" s="1"/>
      <c r="L44" s="1"/>
      <c r="M44" s="1"/>
      <c r="N44" s="1"/>
      <c r="O44" s="1" t="s">
        <v>737</v>
      </c>
      <c r="P44" s="1" t="s">
        <v>575</v>
      </c>
      <c r="Q44" s="6" t="str">
        <f>IFERROR(VLOOKUP($H44,#REF!,4,FALSE),"")</f>
        <v/>
      </c>
      <c r="R44" s="6" t="str">
        <f>IFERROR(VLOOKUP($H44,#REF!,2,FALSE)+VLOOKUP($K44,#REF!,3,FALSE),"")</f>
        <v/>
      </c>
      <c r="S44" s="1"/>
      <c r="T44" s="1"/>
      <c r="U44" s="1"/>
      <c r="V44" s="1"/>
      <c r="W44" s="1" t="s">
        <v>0</v>
      </c>
      <c r="X44" s="1" t="s">
        <v>0</v>
      </c>
      <c r="Y44" s="1" t="e">
        <f>_xlfn.XLOOKUP(W44&amp;H44,#REF!&amp;#REF!,#REF!,1)</f>
        <v>#REF!</v>
      </c>
      <c r="Z44" t="str" cm="1">
        <f t="array" ref="Z44">_xlfn.IFS(Q44="","ras",Q44&gt;=3,"bleu",Q44&gt;=0,"vert",Q44&gt;=-2,"jaune",Q44&lt;=-4&amp;-3,"rouge")</f>
        <v>ras</v>
      </c>
    </row>
    <row r="45" spans="1:26" x14ac:dyDescent="0.2">
      <c r="A45" s="1"/>
      <c r="B45" s="1" t="s">
        <v>518</v>
      </c>
      <c r="C45" s="1"/>
      <c r="D45" s="1"/>
      <c r="E45" s="1"/>
      <c r="F45" s="1"/>
      <c r="G45" s="1"/>
      <c r="H45" s="1">
        <v>2022096141</v>
      </c>
      <c r="I45" s="1"/>
      <c r="J45" s="1"/>
      <c r="K45" s="1"/>
      <c r="L45" s="1"/>
      <c r="M45" s="1"/>
      <c r="N45" s="1"/>
      <c r="O45" s="1" t="s">
        <v>734</v>
      </c>
      <c r="P45" s="1" t="s">
        <v>551</v>
      </c>
      <c r="Q45" s="6" t="str">
        <f>IFERROR(VLOOKUP($H45,#REF!,4,FALSE),"")</f>
        <v/>
      </c>
      <c r="R45" s="6" t="str">
        <f>IFERROR(VLOOKUP($H45,#REF!,2,FALSE)+VLOOKUP($K45,#REF!,3,FALSE),"")</f>
        <v/>
      </c>
      <c r="S45" s="1"/>
      <c r="T45" s="1"/>
      <c r="U45" s="1"/>
      <c r="V45" s="1"/>
      <c r="W45" s="1" t="s">
        <v>0</v>
      </c>
      <c r="X45" s="1" t="s">
        <v>0</v>
      </c>
      <c r="Y45" s="1" t="e">
        <f>_xlfn.XLOOKUP(W45&amp;H45,#REF!&amp;#REF!,#REF!,1)</f>
        <v>#REF!</v>
      </c>
      <c r="Z45" t="str" cm="1">
        <f t="array" ref="Z45">_xlfn.IFS(Q45="","ras",Q45&gt;=3,"bleu",Q45&gt;=0,"vert",Q45&gt;=-2,"jaune",Q45&lt;=-4&amp;-3,"rouge")</f>
        <v>ras</v>
      </c>
    </row>
    <row r="46" spans="1:26" x14ac:dyDescent="0.2">
      <c r="A46" s="1"/>
      <c r="B46" s="1" t="s">
        <v>518</v>
      </c>
      <c r="C46" s="1"/>
      <c r="D46" s="1"/>
      <c r="E46" s="1"/>
      <c r="F46" s="1"/>
      <c r="G46" s="1"/>
      <c r="H46" s="1">
        <v>2022098896</v>
      </c>
      <c r="I46" s="1"/>
      <c r="J46" s="1"/>
      <c r="K46" s="1"/>
      <c r="L46" s="1"/>
      <c r="M46" s="1"/>
      <c r="N46" s="1"/>
      <c r="O46" s="1" t="s">
        <v>565</v>
      </c>
      <c r="P46" s="1" t="s">
        <v>596</v>
      </c>
      <c r="Q46" s="6" t="str">
        <f>IFERROR(VLOOKUP($H46,#REF!,4,FALSE),"")</f>
        <v/>
      </c>
      <c r="R46" s="6" t="str">
        <f>IFERROR(VLOOKUP($H46,#REF!,2,FALSE)+VLOOKUP($K46,#REF!,3,FALSE),"")</f>
        <v/>
      </c>
      <c r="S46" s="1"/>
      <c r="T46" s="1"/>
      <c r="U46" s="1"/>
      <c r="V46" s="1"/>
      <c r="W46" s="1" t="s">
        <v>0</v>
      </c>
      <c r="X46" s="1" t="s">
        <v>0</v>
      </c>
      <c r="Y46" s="1" t="e">
        <f>_xlfn.XLOOKUP(W46&amp;H46,#REF!&amp;#REF!,#REF!,1)</f>
        <v>#REF!</v>
      </c>
      <c r="Z46" t="str" cm="1">
        <f t="array" ref="Z46">_xlfn.IFS(Q46="","ras",Q46&gt;=3,"bleu",Q46&gt;=0,"vert",Q46&gt;=-2,"jaune",Q46&lt;=-4&amp;-3,"rouge")</f>
        <v>ras</v>
      </c>
    </row>
    <row r="47" spans="1:26" x14ac:dyDescent="0.2">
      <c r="A47" s="1"/>
      <c r="B47" s="1" t="s">
        <v>518</v>
      </c>
      <c r="C47" s="1"/>
      <c r="D47" s="1"/>
      <c r="E47" s="1"/>
      <c r="F47" s="1"/>
      <c r="G47" s="1"/>
      <c r="H47" s="1">
        <v>2022047704</v>
      </c>
      <c r="I47" s="1"/>
      <c r="J47" s="1"/>
      <c r="K47" s="1"/>
      <c r="L47" s="1"/>
      <c r="M47" s="1"/>
      <c r="N47" s="1"/>
      <c r="O47" s="1" t="s">
        <v>526</v>
      </c>
      <c r="P47" s="1" t="s">
        <v>531</v>
      </c>
      <c r="Q47" s="6" t="str">
        <f>IFERROR(VLOOKUP($H47,#REF!,4,FALSE),"")</f>
        <v/>
      </c>
      <c r="R47" s="6" t="str">
        <f>IFERROR(VLOOKUP($H47,#REF!,2,FALSE)+VLOOKUP($K47,#REF!,3,FALSE),"")</f>
        <v/>
      </c>
      <c r="S47" s="1"/>
      <c r="T47" s="1"/>
      <c r="U47" s="1"/>
      <c r="V47" s="1"/>
      <c r="W47" s="1" t="s">
        <v>0</v>
      </c>
      <c r="X47" s="1" t="s">
        <v>0</v>
      </c>
      <c r="Y47" s="1" t="e">
        <f>_xlfn.XLOOKUP(W47&amp;H47,#REF!&amp;#REF!,#REF!,1)</f>
        <v>#REF!</v>
      </c>
      <c r="Z47" t="str" cm="1">
        <f t="array" ref="Z47">_xlfn.IFS(Q47="","ras",Q47&gt;=3,"bleu",Q47&gt;=0,"vert",Q47&gt;=-2,"jaune",Q47&lt;=-4&amp;-3,"rouge")</f>
        <v>ras</v>
      </c>
    </row>
    <row r="48" spans="1:26" x14ac:dyDescent="0.2">
      <c r="A48" s="1"/>
      <c r="B48" s="1" t="s">
        <v>518</v>
      </c>
      <c r="C48" s="1"/>
      <c r="D48" s="1"/>
      <c r="E48" s="1"/>
      <c r="F48" s="1"/>
      <c r="G48" s="1"/>
      <c r="H48" s="1">
        <v>2022091045</v>
      </c>
      <c r="I48" s="1"/>
      <c r="J48" s="1"/>
      <c r="K48" s="1"/>
      <c r="L48" s="1"/>
      <c r="M48" s="1"/>
      <c r="N48" s="1"/>
      <c r="O48" s="1" t="s">
        <v>563</v>
      </c>
      <c r="P48" s="1" t="s">
        <v>553</v>
      </c>
      <c r="Q48" s="6" t="str">
        <f>IFERROR(VLOOKUP($H48,#REF!,4,FALSE),"")</f>
        <v/>
      </c>
      <c r="R48" s="6" t="str">
        <f>IFERROR(VLOOKUP($H48,#REF!,2,FALSE)+VLOOKUP($K48,#REF!,3,FALSE),"")</f>
        <v/>
      </c>
      <c r="S48" s="1"/>
      <c r="T48" s="1"/>
      <c r="U48" s="1"/>
      <c r="V48" s="1"/>
      <c r="W48" s="1" t="s">
        <v>0</v>
      </c>
      <c r="X48" s="1" t="s">
        <v>0</v>
      </c>
      <c r="Y48" s="1" t="e">
        <f>_xlfn.XLOOKUP(W48&amp;H48,#REF!&amp;#REF!,#REF!,1)</f>
        <v>#REF!</v>
      </c>
      <c r="Z48" t="str" cm="1">
        <f t="array" ref="Z48">_xlfn.IFS(Q48="","ras",Q48&gt;=3,"bleu",Q48&gt;=0,"vert",Q48&gt;=-2,"jaune",Q48&lt;=-4&amp;-3,"rouge")</f>
        <v>ras</v>
      </c>
    </row>
    <row r="49" spans="1:26" x14ac:dyDescent="0.2">
      <c r="A49" s="1"/>
      <c r="B49" s="1" t="s">
        <v>518</v>
      </c>
      <c r="C49" s="1"/>
      <c r="D49" s="1"/>
      <c r="E49" s="1"/>
      <c r="F49" s="1"/>
      <c r="G49" s="1"/>
      <c r="H49" s="1">
        <v>2020053794</v>
      </c>
      <c r="I49" s="1"/>
      <c r="J49" s="1"/>
      <c r="K49" s="1"/>
      <c r="L49" s="1"/>
      <c r="M49" s="1"/>
      <c r="N49" s="1"/>
      <c r="O49" s="1" t="s">
        <v>840</v>
      </c>
      <c r="P49" s="1" t="s">
        <v>839</v>
      </c>
      <c r="Q49" s="6" t="str">
        <f>IFERROR(VLOOKUP($H49,#REF!,4,FALSE),"")</f>
        <v/>
      </c>
      <c r="R49" s="6" t="str">
        <f>IFERROR(VLOOKUP($H49,#REF!,2,FALSE)+VLOOKUP($K49,#REF!,3,FALSE),"")</f>
        <v/>
      </c>
      <c r="S49" s="1"/>
      <c r="T49" s="1"/>
      <c r="U49" s="1"/>
      <c r="V49" s="1"/>
      <c r="W49" s="1" t="s">
        <v>0</v>
      </c>
      <c r="X49" s="1" t="s">
        <v>0</v>
      </c>
      <c r="Y49" s="1" t="e">
        <f>_xlfn.XLOOKUP(W49&amp;H49,#REF!&amp;#REF!,#REF!,1)</f>
        <v>#REF!</v>
      </c>
      <c r="Z49" t="str" cm="1">
        <f t="array" ref="Z49">_xlfn.IFS(Q49="","ras",Q49&gt;=3,"bleu",Q49&gt;=0,"vert",Q49&gt;=-2,"jaune",Q49&lt;=-4&amp;-3,"rouge")</f>
        <v>ras</v>
      </c>
    </row>
    <row r="50" spans="1:26" x14ac:dyDescent="0.2">
      <c r="A50" s="1"/>
      <c r="B50" s="1" t="s">
        <v>518</v>
      </c>
      <c r="C50" s="1"/>
      <c r="D50" s="1"/>
      <c r="E50" s="1"/>
      <c r="F50" s="1"/>
      <c r="G50" s="1"/>
      <c r="H50" s="1">
        <v>2022097664</v>
      </c>
      <c r="I50" s="1"/>
      <c r="J50" s="1"/>
      <c r="K50" s="1"/>
      <c r="L50" s="1"/>
      <c r="M50" s="1"/>
      <c r="N50" s="1"/>
      <c r="O50" s="1" t="s">
        <v>594</v>
      </c>
      <c r="P50" s="1" t="s">
        <v>553</v>
      </c>
      <c r="Q50" s="6" t="str">
        <f>IFERROR(VLOOKUP($H50,#REF!,4,FALSE),"")</f>
        <v/>
      </c>
      <c r="R50" s="6" t="str">
        <f>IFERROR(VLOOKUP($H50,#REF!,2,FALSE)+VLOOKUP($K50,#REF!,3,FALSE),"")</f>
        <v/>
      </c>
      <c r="S50" s="1"/>
      <c r="T50" s="1"/>
      <c r="U50" s="1"/>
      <c r="V50" s="1"/>
      <c r="W50" s="1" t="s">
        <v>0</v>
      </c>
      <c r="X50" s="1" t="s">
        <v>0</v>
      </c>
      <c r="Y50" s="1" t="e">
        <f>_xlfn.XLOOKUP(W50&amp;H50,#REF!&amp;#REF!,#REF!,1)</f>
        <v>#REF!</v>
      </c>
      <c r="Z50" t="str" cm="1">
        <f t="array" ref="Z50">_xlfn.IFS(Q50="","ras",Q50&gt;=3,"bleu",Q50&gt;=0,"vert",Q50&gt;=-2,"jaune",Q50&lt;=-4&amp;-3,"rouge")</f>
        <v>ras</v>
      </c>
    </row>
    <row r="51" spans="1:26" x14ac:dyDescent="0.2">
      <c r="A51" s="1"/>
      <c r="B51" s="1" t="s">
        <v>518</v>
      </c>
      <c r="C51" s="1"/>
      <c r="D51" s="1"/>
      <c r="E51" s="1"/>
      <c r="F51" s="1"/>
      <c r="G51" s="1"/>
      <c r="H51" s="1">
        <v>2022095624</v>
      </c>
      <c r="I51" s="1"/>
      <c r="J51" s="1"/>
      <c r="K51" s="1"/>
      <c r="L51" s="1"/>
      <c r="M51" s="1"/>
      <c r="N51" s="1"/>
      <c r="O51" s="1" t="s">
        <v>734</v>
      </c>
      <c r="P51" s="1" t="s">
        <v>551</v>
      </c>
      <c r="Q51" s="6" t="str">
        <f>IFERROR(VLOOKUP($H51,#REF!,4,FALSE),"")</f>
        <v/>
      </c>
      <c r="R51" s="6" t="str">
        <f>IFERROR(VLOOKUP($H51,#REF!,2,FALSE)+VLOOKUP($K51,#REF!,3,FALSE),"")</f>
        <v/>
      </c>
      <c r="S51" s="1"/>
      <c r="T51" s="1"/>
      <c r="U51" s="1"/>
      <c r="V51" s="1"/>
      <c r="W51" s="1" t="s">
        <v>0</v>
      </c>
      <c r="X51" s="1" t="s">
        <v>0</v>
      </c>
      <c r="Y51" s="1" t="e">
        <f>_xlfn.XLOOKUP(W51&amp;H51,#REF!&amp;#REF!,#REF!,1)</f>
        <v>#REF!</v>
      </c>
      <c r="Z51" t="str" cm="1">
        <f t="array" ref="Z51">_xlfn.IFS(Q51="","ras",Q51&gt;=3,"bleu",Q51&gt;=0,"vert",Q51&gt;=-2,"jaune",Q51&lt;=-4&amp;-3,"rouge")</f>
        <v>ras</v>
      </c>
    </row>
    <row r="52" spans="1:26" x14ac:dyDescent="0.2">
      <c r="A52" s="1"/>
      <c r="B52" s="1" t="s">
        <v>518</v>
      </c>
      <c r="C52" s="1"/>
      <c r="D52" s="1"/>
      <c r="E52" s="1"/>
      <c r="F52" s="1"/>
      <c r="G52" s="1"/>
      <c r="H52" s="1">
        <v>2022095254</v>
      </c>
      <c r="I52" s="1"/>
      <c r="J52" s="1"/>
      <c r="K52" s="1"/>
      <c r="L52" s="1"/>
      <c r="M52" s="1"/>
      <c r="N52" s="1"/>
      <c r="O52" s="1" t="s">
        <v>734</v>
      </c>
      <c r="P52" s="1" t="s">
        <v>551</v>
      </c>
      <c r="Q52" s="6" t="str">
        <f>IFERROR(VLOOKUP($H52,#REF!,4,FALSE),"")</f>
        <v/>
      </c>
      <c r="R52" s="6" t="str">
        <f>IFERROR(VLOOKUP($H52,#REF!,2,FALSE)+VLOOKUP($K52,#REF!,3,FALSE),"")</f>
        <v/>
      </c>
      <c r="S52" s="1"/>
      <c r="T52" s="1"/>
      <c r="U52" s="1"/>
      <c r="V52" s="1"/>
      <c r="W52" s="1" t="s">
        <v>0</v>
      </c>
      <c r="X52" s="1" t="s">
        <v>0</v>
      </c>
      <c r="Y52" s="1" t="e">
        <f>_xlfn.XLOOKUP(W52&amp;H52,#REF!&amp;#REF!,#REF!,1)</f>
        <v>#REF!</v>
      </c>
      <c r="Z52" t="str" cm="1">
        <f t="array" ref="Z52">_xlfn.IFS(Q52="","ras",Q52&gt;=3,"bleu",Q52&gt;=0,"vert",Q52&gt;=-2,"jaune",Q52&lt;=-4&amp;-3,"rouge")</f>
        <v>ras</v>
      </c>
    </row>
    <row r="53" spans="1:26" x14ac:dyDescent="0.2">
      <c r="A53" s="1"/>
      <c r="B53" s="1" t="s">
        <v>518</v>
      </c>
      <c r="C53" s="1"/>
      <c r="D53" s="1"/>
      <c r="E53" s="1"/>
      <c r="F53" s="1"/>
      <c r="G53" s="1"/>
      <c r="H53" s="1">
        <v>2022104310</v>
      </c>
      <c r="I53" s="1"/>
      <c r="J53" s="1"/>
      <c r="K53" s="1"/>
      <c r="L53" s="1"/>
      <c r="M53" s="1"/>
      <c r="N53" s="1"/>
      <c r="O53" s="1" t="s">
        <v>636</v>
      </c>
      <c r="P53" s="1" t="s">
        <v>578</v>
      </c>
      <c r="Q53" s="6" t="str">
        <f>IFERROR(VLOOKUP($H53,#REF!,4,FALSE),"")</f>
        <v/>
      </c>
      <c r="R53" s="6" t="str">
        <f>IFERROR(VLOOKUP($H53,#REF!,2,FALSE)+VLOOKUP($K53,#REF!,3,FALSE),"")</f>
        <v/>
      </c>
      <c r="S53" s="1"/>
      <c r="T53" s="1"/>
      <c r="U53" s="1"/>
      <c r="V53" s="1"/>
      <c r="W53" s="1" t="s">
        <v>0</v>
      </c>
      <c r="X53" s="1" t="s">
        <v>0</v>
      </c>
      <c r="Y53" s="1" t="e">
        <f>_xlfn.XLOOKUP(W53&amp;H53,#REF!&amp;#REF!,#REF!,1)</f>
        <v>#REF!</v>
      </c>
      <c r="Z53" t="str" cm="1">
        <f t="array" ref="Z53">_xlfn.IFS(Q53="","ras",Q53&gt;=3,"bleu",Q53&gt;=0,"vert",Q53&gt;=-2,"jaune",Q53&lt;=-4&amp;-3,"rouge")</f>
        <v>ras</v>
      </c>
    </row>
    <row r="54" spans="1:26" x14ac:dyDescent="0.2">
      <c r="A54" s="1"/>
      <c r="B54" s="1" t="s">
        <v>518</v>
      </c>
      <c r="C54" s="1"/>
      <c r="D54" s="1"/>
      <c r="E54" s="1"/>
      <c r="F54" s="1"/>
      <c r="G54" s="1"/>
      <c r="H54" s="1">
        <v>2022059169</v>
      </c>
      <c r="I54" s="1"/>
      <c r="J54" s="1"/>
      <c r="K54" s="1"/>
      <c r="L54" s="1"/>
      <c r="M54" s="1"/>
      <c r="N54" s="1"/>
      <c r="O54" s="1" t="s">
        <v>737</v>
      </c>
      <c r="P54" s="1" t="s">
        <v>528</v>
      </c>
      <c r="Q54" s="6" t="str">
        <f>IFERROR(VLOOKUP($H54,#REF!,4,FALSE),"")</f>
        <v/>
      </c>
      <c r="R54" s="6" t="str">
        <f>IFERROR(VLOOKUP($H54,#REF!,2,FALSE)+VLOOKUP($K54,#REF!,3,FALSE),"")</f>
        <v/>
      </c>
      <c r="S54" s="1"/>
      <c r="T54" s="1"/>
      <c r="U54" s="1"/>
      <c r="V54" s="1"/>
      <c r="W54" s="1" t="s">
        <v>0</v>
      </c>
      <c r="X54" s="1" t="s">
        <v>0</v>
      </c>
      <c r="Y54" s="1" t="e">
        <f>_xlfn.XLOOKUP(W54&amp;H54,#REF!&amp;#REF!,#REF!,1)</f>
        <v>#REF!</v>
      </c>
      <c r="Z54" t="str" cm="1">
        <f t="array" ref="Z54">_xlfn.IFS(Q54="","ras",Q54&gt;=3,"bleu",Q54&gt;=0,"vert",Q54&gt;=-2,"jaune",Q54&lt;=-4&amp;-3,"rouge")</f>
        <v>ras</v>
      </c>
    </row>
    <row r="55" spans="1:26" x14ac:dyDescent="0.2">
      <c r="A55" s="1"/>
      <c r="B55" s="1" t="s">
        <v>518</v>
      </c>
      <c r="C55" s="1"/>
      <c r="D55" s="1"/>
      <c r="E55" s="1"/>
      <c r="F55" s="1"/>
      <c r="G55" s="1"/>
      <c r="H55" s="1">
        <v>2022060257</v>
      </c>
      <c r="I55" s="1"/>
      <c r="J55" s="1"/>
      <c r="K55" s="1"/>
      <c r="L55" s="1"/>
      <c r="M55" s="1"/>
      <c r="N55" s="1"/>
      <c r="O55" s="1" t="s">
        <v>737</v>
      </c>
      <c r="P55" s="1" t="s">
        <v>533</v>
      </c>
      <c r="Q55" s="6" t="str">
        <f>IFERROR(VLOOKUP($H55,#REF!,4,FALSE),"")</f>
        <v/>
      </c>
      <c r="R55" s="6" t="str">
        <f>IFERROR(VLOOKUP($H55,#REF!,2,FALSE)+VLOOKUP($K55,#REF!,3,FALSE),"")</f>
        <v/>
      </c>
      <c r="S55" s="1"/>
      <c r="T55" s="1"/>
      <c r="U55" s="1"/>
      <c r="V55" s="1"/>
      <c r="W55" s="1" t="s">
        <v>0</v>
      </c>
      <c r="X55" s="1" t="s">
        <v>0</v>
      </c>
      <c r="Y55" s="1" t="e">
        <f>_xlfn.XLOOKUP(W55&amp;H55,#REF!&amp;#REF!,#REF!,1)</f>
        <v>#REF!</v>
      </c>
      <c r="Z55" t="str" cm="1">
        <f t="array" ref="Z55">_xlfn.IFS(Q55="","ras",Q55&gt;=3,"bleu",Q55&gt;=0,"vert",Q55&gt;=-2,"jaune",Q55&lt;=-4&amp;-3,"rouge")</f>
        <v>ras</v>
      </c>
    </row>
    <row r="56" spans="1:26" x14ac:dyDescent="0.2">
      <c r="A56" s="1"/>
      <c r="B56" s="1" t="s">
        <v>469</v>
      </c>
      <c r="C56" s="1"/>
      <c r="D56" s="1"/>
      <c r="E56" s="1"/>
      <c r="F56" s="1"/>
      <c r="G56" s="1"/>
      <c r="H56" s="1">
        <v>2021225103</v>
      </c>
      <c r="I56" s="1"/>
      <c r="J56" s="1"/>
      <c r="K56" s="1"/>
      <c r="L56" s="1"/>
      <c r="M56" s="1"/>
      <c r="N56" s="1"/>
      <c r="O56" s="1" t="s">
        <v>808</v>
      </c>
      <c r="P56" s="1" t="s">
        <v>741</v>
      </c>
      <c r="Q56" s="6" t="str">
        <f>IFERROR(VLOOKUP($H56,#REF!,4,FALSE),"")</f>
        <v/>
      </c>
      <c r="R56" s="6" t="str">
        <f>IFERROR(VLOOKUP($H56,#REF!,2,FALSE)+VLOOKUP($K56,#REF!,3,FALSE),"")</f>
        <v/>
      </c>
      <c r="S56" s="1"/>
      <c r="T56" s="1"/>
      <c r="U56" s="1"/>
      <c r="V56" s="1"/>
      <c r="W56" s="1" t="s">
        <v>0</v>
      </c>
      <c r="X56" s="1" t="s">
        <v>0</v>
      </c>
      <c r="Y56" s="1" t="e">
        <f>_xlfn.XLOOKUP(W56&amp;H56,#REF!&amp;#REF!,#REF!,1)</f>
        <v>#REF!</v>
      </c>
      <c r="Z56" t="str" cm="1">
        <f t="array" ref="Z56">_xlfn.IFS(Q56="","ras",Q56&gt;=3,"bleu",Q56&gt;=0,"vert",Q56&gt;=-2,"jaune",Q56&lt;=-4&amp;-3,"rouge")</f>
        <v>ras</v>
      </c>
    </row>
    <row r="57" spans="1:26" x14ac:dyDescent="0.2">
      <c r="A57" s="1"/>
      <c r="B57" s="1" t="s">
        <v>518</v>
      </c>
      <c r="C57" s="1"/>
      <c r="D57" s="1"/>
      <c r="E57" s="1"/>
      <c r="F57" s="1"/>
      <c r="G57" s="1"/>
      <c r="H57" s="1">
        <v>2022046362</v>
      </c>
      <c r="I57" s="1"/>
      <c r="J57" s="1"/>
      <c r="K57" s="1"/>
      <c r="L57" s="1"/>
      <c r="M57" s="1"/>
      <c r="N57" s="1"/>
      <c r="O57" s="1" t="s">
        <v>562</v>
      </c>
      <c r="P57" s="1" t="s">
        <v>511</v>
      </c>
      <c r="Q57" s="6" t="str">
        <f>IFERROR(VLOOKUP($H57,#REF!,4,FALSE),"")</f>
        <v/>
      </c>
      <c r="R57" s="6" t="str">
        <f>IFERROR(VLOOKUP($H57,#REF!,2,FALSE)+VLOOKUP($K57,#REF!,3,FALSE),"")</f>
        <v/>
      </c>
      <c r="S57" s="1"/>
      <c r="T57" s="1"/>
      <c r="U57" s="1"/>
      <c r="V57" s="1"/>
      <c r="W57" s="1" t="s">
        <v>0</v>
      </c>
      <c r="X57" s="1" t="s">
        <v>0</v>
      </c>
      <c r="Y57" s="1" t="e">
        <f>_xlfn.XLOOKUP(W57&amp;H57,#REF!&amp;#REF!,#REF!,1)</f>
        <v>#REF!</v>
      </c>
      <c r="Z57" t="str" cm="1">
        <f t="array" ref="Z57">_xlfn.IFS(Q57="","ras",Q57&gt;=3,"bleu",Q57&gt;=0,"vert",Q57&gt;=-2,"jaune",Q57&lt;=-4&amp;-3,"rouge")</f>
        <v>ras</v>
      </c>
    </row>
    <row r="58" spans="1:26" x14ac:dyDescent="0.2">
      <c r="A58" s="1"/>
      <c r="B58" s="1" t="s">
        <v>518</v>
      </c>
      <c r="C58" s="1"/>
      <c r="D58" s="1"/>
      <c r="E58" s="1"/>
      <c r="F58" s="1"/>
      <c r="G58" s="1"/>
      <c r="H58" s="1">
        <v>2022067201</v>
      </c>
      <c r="I58" s="1"/>
      <c r="J58" s="1"/>
      <c r="K58" s="1"/>
      <c r="L58" s="1"/>
      <c r="M58" s="1"/>
      <c r="N58" s="1"/>
      <c r="O58" s="1" t="s">
        <v>470</v>
      </c>
      <c r="P58" s="1" t="s">
        <v>522</v>
      </c>
      <c r="Q58" s="6" t="str">
        <f>IFERROR(VLOOKUP($H58,#REF!,4,FALSE),"")</f>
        <v/>
      </c>
      <c r="R58" s="6" t="str">
        <f>IFERROR(VLOOKUP($H58,#REF!,2,FALSE)+VLOOKUP($K58,#REF!,3,FALSE),"")</f>
        <v/>
      </c>
      <c r="S58" s="1"/>
      <c r="T58" s="1"/>
      <c r="U58" s="1"/>
      <c r="V58" s="1"/>
      <c r="W58" s="1" t="s">
        <v>0</v>
      </c>
      <c r="X58" s="1" t="s">
        <v>0</v>
      </c>
      <c r="Y58" s="1" t="e">
        <f>_xlfn.XLOOKUP(W58&amp;H58,#REF!&amp;#REF!,#REF!,1)</f>
        <v>#REF!</v>
      </c>
      <c r="Z58" t="str" cm="1">
        <f t="array" ref="Z58">_xlfn.IFS(Q58="","ras",Q58&gt;=3,"bleu",Q58&gt;=0,"vert",Q58&gt;=-2,"jaune",Q58&lt;=-4&amp;-3,"rouge")</f>
        <v>ras</v>
      </c>
    </row>
    <row r="59" spans="1:26" x14ac:dyDescent="0.2">
      <c r="A59" s="1"/>
      <c r="B59" s="1" t="s">
        <v>23</v>
      </c>
      <c r="C59" s="1"/>
      <c r="D59" s="1"/>
      <c r="E59" s="1"/>
      <c r="F59" s="1"/>
      <c r="G59" s="1"/>
      <c r="H59" s="1">
        <v>2022017790</v>
      </c>
      <c r="I59" s="1"/>
      <c r="J59" s="1"/>
      <c r="K59" s="1"/>
      <c r="L59" s="1"/>
      <c r="M59" s="1"/>
      <c r="N59" s="1"/>
      <c r="O59" s="1" t="s">
        <v>653</v>
      </c>
      <c r="P59" s="1" t="s">
        <v>505</v>
      </c>
      <c r="Q59" s="6" t="str">
        <f>IFERROR(VLOOKUP($H59,#REF!,4,FALSE),"")</f>
        <v/>
      </c>
      <c r="R59" s="6" t="str">
        <f>IFERROR(VLOOKUP($H59,#REF!,2,FALSE)+VLOOKUP($K59,#REF!,3,FALSE),"")</f>
        <v/>
      </c>
      <c r="S59" s="1"/>
      <c r="T59" s="1"/>
      <c r="U59" s="1"/>
      <c r="V59" s="1"/>
      <c r="W59" s="1" t="s">
        <v>0</v>
      </c>
      <c r="X59" s="1" t="s">
        <v>816</v>
      </c>
      <c r="Y59" s="1" t="e">
        <f>_xlfn.XLOOKUP(W59&amp;H59,#REF!&amp;#REF!,#REF!,1)</f>
        <v>#REF!</v>
      </c>
      <c r="Z59" t="str" cm="1">
        <f t="array" ref="Z59">_xlfn.IFS(Q59="","ras",Q59&gt;=3,"bleu",Q59&gt;=0,"vert",Q59&gt;=-2,"jaune",Q59&lt;=-4&amp;-3,"rouge")</f>
        <v>ras</v>
      </c>
    </row>
    <row r="60" spans="1:26" x14ac:dyDescent="0.2">
      <c r="A60" s="1"/>
      <c r="B60" s="1" t="s">
        <v>469</v>
      </c>
      <c r="C60" s="1"/>
      <c r="D60" s="1"/>
      <c r="E60" s="1"/>
      <c r="F60" s="1"/>
      <c r="G60" s="1"/>
      <c r="H60" s="1">
        <v>2021379647</v>
      </c>
      <c r="I60" s="1"/>
      <c r="J60" s="1"/>
      <c r="K60" s="1"/>
      <c r="L60" s="1"/>
      <c r="M60" s="1"/>
      <c r="N60" s="1"/>
      <c r="O60" s="1" t="s">
        <v>775</v>
      </c>
      <c r="P60" s="1" t="s">
        <v>725</v>
      </c>
      <c r="Q60" s="6" t="str">
        <f>IFERROR(VLOOKUP($H60,#REF!,4,FALSE),"")</f>
        <v/>
      </c>
      <c r="R60" s="6" t="str">
        <f>IFERROR(VLOOKUP($H60,#REF!,2,FALSE)+VLOOKUP($K60,#REF!,3,FALSE),"")</f>
        <v/>
      </c>
      <c r="S60" s="1"/>
      <c r="T60" s="1"/>
      <c r="U60" s="1"/>
      <c r="V60" s="1"/>
      <c r="W60" s="1" t="s">
        <v>0</v>
      </c>
      <c r="X60" s="1" t="s">
        <v>0</v>
      </c>
      <c r="Y60" s="1" t="e">
        <f>_xlfn.XLOOKUP(W60&amp;H60,#REF!&amp;#REF!,#REF!,1)</f>
        <v>#REF!</v>
      </c>
      <c r="Z60" t="str" cm="1">
        <f t="array" ref="Z60">_xlfn.IFS(Q60="","ras",Q60&gt;=3,"bleu",Q60&gt;=0,"vert",Q60&gt;=-2,"jaune",Q60&lt;=-4&amp;-3,"rouge")</f>
        <v>ras</v>
      </c>
    </row>
    <row r="61" spans="1:26" x14ac:dyDescent="0.2">
      <c r="A61" s="1"/>
      <c r="B61" s="1" t="s">
        <v>469</v>
      </c>
      <c r="C61" s="1"/>
      <c r="D61" s="1"/>
      <c r="E61" s="1"/>
      <c r="F61" s="1"/>
      <c r="G61" s="1"/>
      <c r="H61" s="1">
        <v>2021287121</v>
      </c>
      <c r="I61" s="1"/>
      <c r="J61" s="1"/>
      <c r="K61" s="1"/>
      <c r="L61" s="1"/>
      <c r="M61" s="1"/>
      <c r="N61" s="1"/>
      <c r="O61" s="1" t="s">
        <v>669</v>
      </c>
      <c r="P61" s="1" t="s">
        <v>660</v>
      </c>
      <c r="Q61" s="6" t="str">
        <f>IFERROR(VLOOKUP($H61,#REF!,4,FALSE),"")</f>
        <v/>
      </c>
      <c r="R61" s="6" t="str">
        <f>IFERROR(VLOOKUP($H61,#REF!,2,FALSE)+VLOOKUP($K61,#REF!,3,FALSE),"")</f>
        <v/>
      </c>
      <c r="S61" s="1"/>
      <c r="T61" s="1"/>
      <c r="U61" s="1"/>
      <c r="V61" s="1"/>
      <c r="W61" s="1" t="s">
        <v>0</v>
      </c>
      <c r="X61" s="1" t="s">
        <v>0</v>
      </c>
      <c r="Y61" s="1" t="e">
        <f>_xlfn.XLOOKUP(W61&amp;H61,#REF!&amp;#REF!,#REF!,1)</f>
        <v>#REF!</v>
      </c>
      <c r="Z61" t="str" cm="1">
        <f t="array" ref="Z61">_xlfn.IFS(Q61="","ras",Q61&gt;=3,"bleu",Q61&gt;=0,"vert",Q61&gt;=-2,"jaune",Q61&lt;=-4&amp;-3,"rouge")</f>
        <v>ras</v>
      </c>
    </row>
    <row r="62" spans="1:26" x14ac:dyDescent="0.2">
      <c r="A62" s="1"/>
      <c r="B62" s="1" t="s">
        <v>469</v>
      </c>
      <c r="C62" s="1"/>
      <c r="D62" s="1"/>
      <c r="E62" s="1"/>
      <c r="F62" s="1"/>
      <c r="G62" s="1"/>
      <c r="H62" s="1">
        <v>2021239158</v>
      </c>
      <c r="I62" s="1"/>
      <c r="J62" s="1"/>
      <c r="K62" s="1"/>
      <c r="L62" s="1"/>
      <c r="M62" s="1"/>
      <c r="N62" s="1"/>
      <c r="O62" s="1" t="s">
        <v>727</v>
      </c>
      <c r="P62" s="1" t="s">
        <v>523</v>
      </c>
      <c r="Q62" s="6" t="str">
        <f>IFERROR(VLOOKUP($H62,#REF!,4,FALSE),"")</f>
        <v/>
      </c>
      <c r="R62" s="6" t="str">
        <f>IFERROR(VLOOKUP($H62,#REF!,2,FALSE)+VLOOKUP($K62,#REF!,3,FALSE),"")</f>
        <v/>
      </c>
      <c r="S62" s="1"/>
      <c r="T62" s="1"/>
      <c r="U62" s="1"/>
      <c r="V62" s="1"/>
      <c r="W62" s="1" t="s">
        <v>0</v>
      </c>
      <c r="X62" s="1" t="s">
        <v>0</v>
      </c>
      <c r="Y62" s="1" t="e">
        <f>_xlfn.XLOOKUP(W62&amp;H62,#REF!&amp;#REF!,#REF!,1)</f>
        <v>#REF!</v>
      </c>
      <c r="Z62" t="str" cm="1">
        <f t="array" ref="Z62">_xlfn.IFS(Q62="","ras",Q62&gt;=3,"bleu",Q62&gt;=0,"vert",Q62&gt;=-2,"jaune",Q62&lt;=-4&amp;-3,"rouge")</f>
        <v>ras</v>
      </c>
    </row>
    <row r="63" spans="1:26" x14ac:dyDescent="0.2">
      <c r="A63" s="1"/>
      <c r="B63" s="1" t="s">
        <v>518</v>
      </c>
      <c r="C63" s="1"/>
      <c r="D63" s="1"/>
      <c r="E63" s="1"/>
      <c r="F63" s="1"/>
      <c r="G63" s="1"/>
      <c r="H63" s="1">
        <v>2021115495</v>
      </c>
      <c r="I63" s="1"/>
      <c r="J63" s="1"/>
      <c r="K63" s="1"/>
      <c r="L63" s="1"/>
      <c r="M63" s="1"/>
      <c r="N63" s="1"/>
      <c r="O63" s="1" t="s">
        <v>846</v>
      </c>
      <c r="P63" s="1" t="s">
        <v>707</v>
      </c>
      <c r="Q63" s="6" t="str">
        <f>IFERROR(VLOOKUP($H63,#REF!,4,FALSE),"")</f>
        <v/>
      </c>
      <c r="R63" s="6" t="str">
        <f>IFERROR(VLOOKUP($H63,#REF!,2,FALSE)+VLOOKUP($K63,#REF!,3,FALSE),"")</f>
        <v/>
      </c>
      <c r="S63" s="1"/>
      <c r="T63" s="1"/>
      <c r="U63" s="1"/>
      <c r="V63" s="1"/>
      <c r="W63" s="1" t="s">
        <v>0</v>
      </c>
      <c r="X63" s="1" t="s">
        <v>0</v>
      </c>
      <c r="Y63" s="1" t="e">
        <f>_xlfn.XLOOKUP(W63&amp;H63,#REF!&amp;#REF!,#REF!,1)</f>
        <v>#REF!</v>
      </c>
      <c r="Z63" t="str" cm="1">
        <f t="array" ref="Z63">_xlfn.IFS(Q63="","ras",Q63&gt;=3,"bleu",Q63&gt;=0,"vert",Q63&gt;=-2,"jaune",Q63&lt;=-4&amp;-3,"rouge")</f>
        <v>ras</v>
      </c>
    </row>
    <row r="64" spans="1:26" x14ac:dyDescent="0.2">
      <c r="A64" s="1"/>
      <c r="B64" s="1" t="s">
        <v>469</v>
      </c>
      <c r="C64" s="1"/>
      <c r="D64" s="1"/>
      <c r="E64" s="1"/>
      <c r="F64" s="1"/>
      <c r="G64" s="1"/>
      <c r="H64" s="1">
        <v>2021064515</v>
      </c>
      <c r="I64" s="1"/>
      <c r="J64" s="1"/>
      <c r="K64" s="1"/>
      <c r="L64" s="1"/>
      <c r="M64" s="1"/>
      <c r="N64" s="1"/>
      <c r="O64" s="1" t="s">
        <v>795</v>
      </c>
      <c r="P64" s="1" t="s">
        <v>796</v>
      </c>
      <c r="Q64" s="6" t="str">
        <f>IFERROR(VLOOKUP($H64,#REF!,4,FALSE),"")</f>
        <v/>
      </c>
      <c r="R64" s="6" t="str">
        <f>IFERROR(VLOOKUP($H64,#REF!,2,FALSE)+VLOOKUP($K64,#REF!,3,FALSE),"")</f>
        <v/>
      </c>
      <c r="S64" s="1"/>
      <c r="T64" s="1"/>
      <c r="U64" s="1"/>
      <c r="V64" s="1"/>
      <c r="W64" s="1" t="s">
        <v>0</v>
      </c>
      <c r="X64" s="1" t="s">
        <v>0</v>
      </c>
      <c r="Y64" s="1" t="e">
        <f>_xlfn.XLOOKUP(W64&amp;H64,#REF!&amp;#REF!,#REF!,1)</f>
        <v>#REF!</v>
      </c>
      <c r="Z64" t="str" cm="1">
        <f t="array" ref="Z64">_xlfn.IFS(Q64="","ras",Q64&gt;=3,"bleu",Q64&gt;=0,"vert",Q64&gt;=-2,"jaune",Q64&lt;=-4&amp;-3,"rouge")</f>
        <v>ras</v>
      </c>
    </row>
    <row r="65" spans="1:26" x14ac:dyDescent="0.2">
      <c r="A65" s="1"/>
      <c r="B65" s="1" t="s">
        <v>518</v>
      </c>
      <c r="C65" s="1"/>
      <c r="D65" s="1"/>
      <c r="E65" s="1"/>
      <c r="F65" s="1"/>
      <c r="G65" s="1"/>
      <c r="H65" s="1">
        <v>2021039708</v>
      </c>
      <c r="I65" s="1"/>
      <c r="J65" s="1"/>
      <c r="K65" s="1"/>
      <c r="L65" s="1"/>
      <c r="M65" s="1"/>
      <c r="N65" s="1"/>
      <c r="O65" s="1" t="s">
        <v>731</v>
      </c>
      <c r="P65" s="1" t="s">
        <v>535</v>
      </c>
      <c r="Q65" s="6" t="str">
        <f>IFERROR(VLOOKUP($H65,#REF!,4,FALSE),"")</f>
        <v/>
      </c>
      <c r="R65" s="6" t="str">
        <f>IFERROR(VLOOKUP($H65,#REF!,2,FALSE)+VLOOKUP($K65,#REF!,3,FALSE),"")</f>
        <v/>
      </c>
      <c r="S65" s="1"/>
      <c r="T65" s="1"/>
      <c r="U65" s="1"/>
      <c r="V65" s="1"/>
      <c r="W65" s="1" t="s">
        <v>0</v>
      </c>
      <c r="X65" s="1" t="s">
        <v>0</v>
      </c>
      <c r="Y65" s="1" t="e">
        <f>_xlfn.XLOOKUP(W65&amp;H65,#REF!&amp;#REF!,#REF!,1)</f>
        <v>#REF!</v>
      </c>
      <c r="Z65" t="str" cm="1">
        <f t="array" ref="Z65">_xlfn.IFS(Q65="","ras",Q65&gt;=3,"bleu",Q65&gt;=0,"vert",Q65&gt;=-2,"jaune",Q65&lt;=-4&amp;-3,"rouge")</f>
        <v>ras</v>
      </c>
    </row>
    <row r="66" spans="1:26" x14ac:dyDescent="0.2">
      <c r="A66" s="1"/>
      <c r="B66" s="1" t="s">
        <v>23</v>
      </c>
      <c r="C66" s="1"/>
      <c r="D66" s="1"/>
      <c r="E66" s="1"/>
      <c r="F66" s="1"/>
      <c r="G66" s="1"/>
      <c r="H66" s="1">
        <v>2022080083</v>
      </c>
      <c r="I66" s="1"/>
      <c r="J66" s="1"/>
      <c r="K66" s="1"/>
      <c r="L66" s="1"/>
      <c r="M66" s="1"/>
      <c r="N66" s="1"/>
      <c r="O66" s="1" t="s">
        <v>640</v>
      </c>
      <c r="P66" s="1" t="s">
        <v>519</v>
      </c>
      <c r="Q66" s="6" t="str">
        <f>IFERROR(VLOOKUP($H66,#REF!,4,FALSE),"")</f>
        <v/>
      </c>
      <c r="R66" s="6" t="str">
        <f>IFERROR(VLOOKUP($H66,#REF!,2,FALSE)+VLOOKUP($K66,#REF!,3,FALSE),"")</f>
        <v/>
      </c>
      <c r="S66" s="1"/>
      <c r="T66" s="1"/>
      <c r="U66" s="1"/>
      <c r="V66" s="1"/>
      <c r="W66" s="1" t="s">
        <v>462</v>
      </c>
      <c r="X66" s="1" t="s">
        <v>0</v>
      </c>
      <c r="Y66" s="1" t="e">
        <f>_xlfn.XLOOKUP(W66&amp;H66,#REF!&amp;#REF!,#REF!,1)</f>
        <v>#REF!</v>
      </c>
      <c r="Z66" t="str" cm="1">
        <f t="array" ref="Z66">_xlfn.IFS(Q66="","ras",Q66&gt;=3,"bleu",Q66&gt;=0,"vert",Q66&gt;=-2,"jaune",Q66&lt;=-4&amp;-3,"rouge")</f>
        <v>ras</v>
      </c>
    </row>
    <row r="67" spans="1:26" x14ac:dyDescent="0.2">
      <c r="A67" s="1"/>
      <c r="B67" s="1" t="s">
        <v>23</v>
      </c>
      <c r="C67" s="1"/>
      <c r="D67" s="1"/>
      <c r="E67" s="1"/>
      <c r="F67" s="1"/>
      <c r="G67" s="1"/>
      <c r="H67" s="1">
        <v>2021392086</v>
      </c>
      <c r="I67" s="1"/>
      <c r="J67" s="1"/>
      <c r="K67" s="1"/>
      <c r="L67" s="1"/>
      <c r="M67" s="1"/>
      <c r="N67" s="1"/>
      <c r="O67" s="1" t="s">
        <v>817</v>
      </c>
      <c r="P67" s="1" t="s">
        <v>475</v>
      </c>
      <c r="Q67" s="6" t="str">
        <f>IFERROR(VLOOKUP($H67,#REF!,4,FALSE),"")</f>
        <v/>
      </c>
      <c r="R67" s="6" t="str">
        <f>IFERROR(VLOOKUP($H67,#REF!,2,FALSE)+VLOOKUP($K67,#REF!,3,FALSE),"")</f>
        <v/>
      </c>
      <c r="S67" s="1"/>
      <c r="T67" s="1"/>
      <c r="U67" s="1"/>
      <c r="V67" s="1"/>
      <c r="W67" s="1" t="s">
        <v>368</v>
      </c>
      <c r="X67" s="1" t="s">
        <v>0</v>
      </c>
      <c r="Y67" s="1" t="e">
        <f>_xlfn.XLOOKUP(W67&amp;H67,#REF!&amp;#REF!,#REF!,1)</f>
        <v>#REF!</v>
      </c>
      <c r="Z67" t="str" cm="1">
        <f t="array" ref="Z67">_xlfn.IFS(Q67="","ras",Q67&gt;=3,"bleu",Q67&gt;=0,"vert",Q67&gt;=-2,"jaune",Q67&lt;=-4&amp;-3,"rouge")</f>
        <v>ras</v>
      </c>
    </row>
    <row r="68" spans="1:26" x14ac:dyDescent="0.2">
      <c r="A68" s="1"/>
      <c r="B68" s="1" t="s">
        <v>518</v>
      </c>
      <c r="C68" s="1"/>
      <c r="D68" s="1"/>
      <c r="E68" s="1"/>
      <c r="F68" s="1"/>
      <c r="G68" s="1"/>
      <c r="H68" s="1">
        <v>2022094648</v>
      </c>
      <c r="I68" s="1"/>
      <c r="J68" s="1"/>
      <c r="K68" s="1"/>
      <c r="L68" s="1"/>
      <c r="M68" s="1"/>
      <c r="N68" s="1"/>
      <c r="O68" s="1" t="s">
        <v>486</v>
      </c>
      <c r="P68" s="1" t="s">
        <v>570</v>
      </c>
      <c r="Q68" s="6" t="str">
        <f>IFERROR(VLOOKUP($H68,#REF!,4,FALSE),"")</f>
        <v/>
      </c>
      <c r="R68" s="6" t="str">
        <f>IFERROR(VLOOKUP($H68,#REF!,2,FALSE)+VLOOKUP($K68,#REF!,3,FALSE),"")</f>
        <v/>
      </c>
      <c r="S68" s="1"/>
      <c r="T68" s="1"/>
      <c r="U68" s="1"/>
      <c r="V68" s="1"/>
      <c r="W68" s="1" t="s">
        <v>405</v>
      </c>
      <c r="X68" s="1" t="s">
        <v>0</v>
      </c>
      <c r="Y68" s="1" t="e">
        <f>_xlfn.XLOOKUP(W68&amp;H68,#REF!&amp;#REF!,#REF!,1)</f>
        <v>#REF!</v>
      </c>
      <c r="Z68" t="str" cm="1">
        <f t="array" ref="Z68">_xlfn.IFS(Q68="","ras",Q68&gt;=3,"bleu",Q68&gt;=0,"vert",Q68&gt;=-2,"jaune",Q68&lt;=-4&amp;-3,"rouge")</f>
        <v>ras</v>
      </c>
    </row>
    <row r="69" spans="1:26" x14ac:dyDescent="0.2">
      <c r="A69" s="1"/>
      <c r="B69" s="1" t="s">
        <v>518</v>
      </c>
      <c r="C69" s="1"/>
      <c r="D69" s="1"/>
      <c r="E69" s="1"/>
      <c r="F69" s="1"/>
      <c r="G69" s="1"/>
      <c r="H69" s="1">
        <v>2022071171</v>
      </c>
      <c r="I69" s="1"/>
      <c r="J69" s="1"/>
      <c r="K69" s="1"/>
      <c r="L69" s="1"/>
      <c r="M69" s="1"/>
      <c r="N69" s="1"/>
      <c r="O69" s="1" t="s">
        <v>750</v>
      </c>
      <c r="P69" s="1" t="s">
        <v>536</v>
      </c>
      <c r="Q69" s="6" t="str">
        <f>IFERROR(VLOOKUP($H69,#REF!,4,FALSE),"")</f>
        <v/>
      </c>
      <c r="R69" s="6" t="str">
        <f>IFERROR(VLOOKUP($H69,#REF!,2,FALSE)+VLOOKUP($K69,#REF!,3,FALSE),"")</f>
        <v/>
      </c>
      <c r="S69" s="1"/>
      <c r="T69" s="1"/>
      <c r="U69" s="1"/>
      <c r="V69" s="1"/>
      <c r="W69" s="1" t="s">
        <v>405</v>
      </c>
      <c r="X69" s="1" t="s">
        <v>0</v>
      </c>
      <c r="Y69" s="1" t="e">
        <f>_xlfn.XLOOKUP(W69&amp;H69,#REF!&amp;#REF!,#REF!,1)</f>
        <v>#REF!</v>
      </c>
      <c r="Z69" t="str" cm="1">
        <f t="array" ref="Z69">_xlfn.IFS(Q69="","ras",Q69&gt;=3,"bleu",Q69&gt;=0,"vert",Q69&gt;=-2,"jaune",Q69&lt;=-4&amp;-3,"rouge")</f>
        <v>ras</v>
      </c>
    </row>
    <row r="70" spans="1:26" x14ac:dyDescent="0.2">
      <c r="A70" s="1"/>
      <c r="B70" s="1" t="s">
        <v>518</v>
      </c>
      <c r="C70" s="1"/>
      <c r="D70" s="1"/>
      <c r="E70" s="1"/>
      <c r="F70" s="1"/>
      <c r="G70" s="1"/>
      <c r="H70" s="1">
        <v>2022082843</v>
      </c>
      <c r="I70" s="1"/>
      <c r="J70" s="1"/>
      <c r="K70" s="1"/>
      <c r="L70" s="1"/>
      <c r="M70" s="1"/>
      <c r="N70" s="1"/>
      <c r="O70" s="1" t="s">
        <v>561</v>
      </c>
      <c r="P70" s="1" t="s">
        <v>585</v>
      </c>
      <c r="Q70" s="6" t="str">
        <f>IFERROR(VLOOKUP($H70,#REF!,4,FALSE),"")</f>
        <v/>
      </c>
      <c r="R70" s="6" t="str">
        <f>IFERROR(VLOOKUP($H70,#REF!,2,FALSE)+VLOOKUP($K70,#REF!,3,FALSE),"")</f>
        <v/>
      </c>
      <c r="S70" s="1"/>
      <c r="T70" s="1"/>
      <c r="U70" s="1"/>
      <c r="V70" s="1"/>
      <c r="W70" s="1" t="s">
        <v>405</v>
      </c>
      <c r="X70" s="1" t="s">
        <v>0</v>
      </c>
      <c r="Y70" s="1" t="e">
        <f>_xlfn.XLOOKUP(W70&amp;H70,#REF!&amp;#REF!,#REF!,1)</f>
        <v>#REF!</v>
      </c>
      <c r="Z70" t="str" cm="1">
        <f t="array" ref="Z70">_xlfn.IFS(Q70="","ras",Q70&gt;=3,"bleu",Q70&gt;=0,"vert",Q70&gt;=-2,"jaune",Q70&lt;=-4&amp;-3,"rouge")</f>
        <v>ras</v>
      </c>
    </row>
    <row r="71" spans="1:26" x14ac:dyDescent="0.2">
      <c r="A71" s="1"/>
      <c r="B71" s="1" t="s">
        <v>518</v>
      </c>
      <c r="C71" s="1"/>
      <c r="D71" s="1"/>
      <c r="E71" s="1"/>
      <c r="F71" s="1"/>
      <c r="G71" s="1"/>
      <c r="H71" s="1">
        <v>2021384206</v>
      </c>
      <c r="I71" s="1"/>
      <c r="J71" s="1"/>
      <c r="K71" s="1"/>
      <c r="L71" s="1"/>
      <c r="M71" s="1"/>
      <c r="N71" s="1"/>
      <c r="O71" s="1" t="s">
        <v>603</v>
      </c>
      <c r="P71" s="1" t="s">
        <v>574</v>
      </c>
      <c r="Q71" s="6" t="str">
        <f>IFERROR(VLOOKUP($H71,#REF!,4,FALSE),"")</f>
        <v/>
      </c>
      <c r="R71" s="6" t="str">
        <f>IFERROR(VLOOKUP($H71,#REF!,2,FALSE)+VLOOKUP($K71,#REF!,3,FALSE),"")</f>
        <v/>
      </c>
      <c r="S71" s="1"/>
      <c r="T71" s="1"/>
      <c r="U71" s="1"/>
      <c r="V71" s="1"/>
      <c r="W71" s="1" t="s">
        <v>405</v>
      </c>
      <c r="X71" s="1" t="s">
        <v>0</v>
      </c>
      <c r="Y71" s="1" t="e">
        <f>_xlfn.XLOOKUP(W71&amp;H71,#REF!&amp;#REF!,#REF!,1)</f>
        <v>#REF!</v>
      </c>
      <c r="Z71" t="str" cm="1">
        <f t="array" ref="Z71">_xlfn.IFS(Q71="","ras",Q71&gt;=3,"bleu",Q71&gt;=0,"vert",Q71&gt;=-2,"jaune",Q71&lt;=-4&amp;-3,"rouge")</f>
        <v>ras</v>
      </c>
    </row>
    <row r="72" spans="1:26" x14ac:dyDescent="0.2">
      <c r="A72" s="1"/>
      <c r="B72" s="1" t="s">
        <v>518</v>
      </c>
      <c r="C72" s="1"/>
      <c r="D72" s="1"/>
      <c r="E72" s="1"/>
      <c r="F72" s="1"/>
      <c r="G72" s="1"/>
      <c r="H72" s="1">
        <v>2022108417</v>
      </c>
      <c r="I72" s="1"/>
      <c r="J72" s="1"/>
      <c r="K72" s="1"/>
      <c r="L72" s="1"/>
      <c r="M72" s="1"/>
      <c r="N72" s="1"/>
      <c r="O72" s="1" t="s">
        <v>488</v>
      </c>
      <c r="P72" s="1" t="s">
        <v>573</v>
      </c>
      <c r="Q72" s="6" t="str">
        <f>IFERROR(VLOOKUP($H72,#REF!,4,FALSE),"")</f>
        <v/>
      </c>
      <c r="R72" s="6" t="str">
        <f>IFERROR(VLOOKUP($H72,#REF!,2,FALSE)+VLOOKUP($K72,#REF!,3,FALSE),"")</f>
        <v/>
      </c>
      <c r="S72" s="1"/>
      <c r="T72" s="1"/>
      <c r="U72" s="1"/>
      <c r="V72" s="1"/>
      <c r="W72" s="1" t="s">
        <v>405</v>
      </c>
      <c r="X72" s="1" t="s">
        <v>0</v>
      </c>
      <c r="Y72" s="1" t="e">
        <f>_xlfn.XLOOKUP(W72&amp;H72,#REF!&amp;#REF!,#REF!,1)</f>
        <v>#REF!</v>
      </c>
      <c r="Z72" t="str" cm="1">
        <f t="array" ref="Z72">_xlfn.IFS(Q72="","ras",Q72&gt;=3,"bleu",Q72&gt;=0,"vert",Q72&gt;=-2,"jaune",Q72&lt;=-4&amp;-3,"rouge")</f>
        <v>ras</v>
      </c>
    </row>
    <row r="73" spans="1:26" x14ac:dyDescent="0.2">
      <c r="A73" s="1"/>
      <c r="B73" s="1" t="s">
        <v>518</v>
      </c>
      <c r="C73" s="1"/>
      <c r="D73" s="1"/>
      <c r="E73" s="1"/>
      <c r="F73" s="1"/>
      <c r="G73" s="1"/>
      <c r="H73" s="1">
        <v>2022013107</v>
      </c>
      <c r="I73" s="1"/>
      <c r="J73" s="1"/>
      <c r="K73" s="1"/>
      <c r="L73" s="1"/>
      <c r="M73" s="1"/>
      <c r="N73" s="1"/>
      <c r="O73" s="1" t="s">
        <v>642</v>
      </c>
      <c r="P73" s="1" t="s">
        <v>586</v>
      </c>
      <c r="Q73" s="6" t="str">
        <f>IFERROR(VLOOKUP($H73,#REF!,4,FALSE),"")</f>
        <v/>
      </c>
      <c r="R73" s="6" t="str">
        <f>IFERROR(VLOOKUP($H73,#REF!,2,FALSE)+VLOOKUP($K73,#REF!,3,FALSE),"")</f>
        <v/>
      </c>
      <c r="S73" s="1"/>
      <c r="T73" s="1"/>
      <c r="U73" s="1"/>
      <c r="V73" s="1"/>
      <c r="W73" s="1" t="s">
        <v>405</v>
      </c>
      <c r="X73" s="1" t="s">
        <v>0</v>
      </c>
      <c r="Y73" s="1" t="e">
        <f>_xlfn.XLOOKUP(W73&amp;H73,#REF!&amp;#REF!,#REF!,1)</f>
        <v>#REF!</v>
      </c>
      <c r="Z73" t="str" cm="1">
        <f t="array" ref="Z73">_xlfn.IFS(Q73="","ras",Q73&gt;=3,"bleu",Q73&gt;=0,"vert",Q73&gt;=-2,"jaune",Q73&lt;=-4&amp;-3,"rouge")</f>
        <v>ras</v>
      </c>
    </row>
    <row r="74" spans="1:26" x14ac:dyDescent="0.2">
      <c r="A74" s="1"/>
      <c r="B74" s="1" t="s">
        <v>518</v>
      </c>
      <c r="C74" s="1"/>
      <c r="D74" s="1"/>
      <c r="E74" s="1"/>
      <c r="F74" s="1"/>
      <c r="G74" s="1"/>
      <c r="H74" s="1">
        <v>2021309697</v>
      </c>
      <c r="I74" s="1"/>
      <c r="J74" s="1"/>
      <c r="K74" s="1"/>
      <c r="L74" s="1"/>
      <c r="M74" s="1"/>
      <c r="N74" s="1"/>
      <c r="O74" s="1" t="s">
        <v>747</v>
      </c>
      <c r="P74" s="1" t="s">
        <v>582</v>
      </c>
      <c r="Q74" s="6" t="str">
        <f>IFERROR(VLOOKUP($H74,#REF!,4,FALSE),"")</f>
        <v/>
      </c>
      <c r="R74" s="6" t="str">
        <f>IFERROR(VLOOKUP($H74,#REF!,2,FALSE)+VLOOKUP($K74,#REF!,3,FALSE),"")</f>
        <v/>
      </c>
      <c r="S74" s="1"/>
      <c r="T74" s="1"/>
      <c r="U74" s="1"/>
      <c r="V74" s="1"/>
      <c r="W74" s="1" t="s">
        <v>405</v>
      </c>
      <c r="X74" s="1" t="s">
        <v>0</v>
      </c>
      <c r="Y74" s="1" t="e">
        <f>_xlfn.XLOOKUP(W74&amp;H74,#REF!&amp;#REF!,#REF!,1)</f>
        <v>#REF!</v>
      </c>
      <c r="Z74" t="str" cm="1">
        <f t="array" ref="Z74">_xlfn.IFS(Q74="","ras",Q74&gt;=3,"bleu",Q74&gt;=0,"vert",Q74&gt;=-2,"jaune",Q74&lt;=-4&amp;-3,"rouge")</f>
        <v>ras</v>
      </c>
    </row>
    <row r="75" spans="1:26" x14ac:dyDescent="0.2">
      <c r="A75" s="1"/>
      <c r="B75" s="1" t="s">
        <v>518</v>
      </c>
      <c r="C75" s="1"/>
      <c r="D75" s="1"/>
      <c r="E75" s="1"/>
      <c r="F75" s="1"/>
      <c r="G75" s="1"/>
      <c r="H75" s="1">
        <v>2022033057</v>
      </c>
      <c r="I75" s="1"/>
      <c r="J75" s="1"/>
      <c r="K75" s="1"/>
      <c r="L75" s="1"/>
      <c r="M75" s="1"/>
      <c r="N75" s="1"/>
      <c r="O75" s="1" t="s">
        <v>655</v>
      </c>
      <c r="P75" s="1" t="s">
        <v>482</v>
      </c>
      <c r="Q75" s="6" t="str">
        <f>IFERROR(VLOOKUP($H75,#REF!,4,FALSE),"")</f>
        <v/>
      </c>
      <c r="R75" s="6" t="str">
        <f>IFERROR(VLOOKUP($H75,#REF!,2,FALSE)+VLOOKUP($K75,#REF!,3,FALSE),"")</f>
        <v/>
      </c>
      <c r="S75" s="1"/>
      <c r="T75" s="1"/>
      <c r="U75" s="1"/>
      <c r="V75" s="1"/>
      <c r="W75" s="1" t="s">
        <v>405</v>
      </c>
      <c r="X75" s="1" t="s">
        <v>0</v>
      </c>
      <c r="Y75" s="1" t="e">
        <f>_xlfn.XLOOKUP(W75&amp;H75,#REF!&amp;#REF!,#REF!,1)</f>
        <v>#REF!</v>
      </c>
      <c r="Z75" t="str" cm="1">
        <f t="array" ref="Z75">_xlfn.IFS(Q75="","ras",Q75&gt;=3,"bleu",Q75&gt;=0,"vert",Q75&gt;=-2,"jaune",Q75&lt;=-4&amp;-3,"rouge")</f>
        <v>ras</v>
      </c>
    </row>
    <row r="76" spans="1:26" x14ac:dyDescent="0.2">
      <c r="A76" s="1"/>
      <c r="B76" s="1" t="s">
        <v>518</v>
      </c>
      <c r="C76" s="1"/>
      <c r="D76" s="1"/>
      <c r="E76" s="1"/>
      <c r="F76" s="1"/>
      <c r="G76" s="1"/>
      <c r="H76" s="1">
        <v>2022087943</v>
      </c>
      <c r="I76" s="1"/>
      <c r="J76" s="1"/>
      <c r="K76" s="1"/>
      <c r="L76" s="1"/>
      <c r="M76" s="1"/>
      <c r="N76" s="1"/>
      <c r="O76" s="1" t="s">
        <v>729</v>
      </c>
      <c r="P76" s="1" t="s">
        <v>573</v>
      </c>
      <c r="Q76" s="6" t="str">
        <f>IFERROR(VLOOKUP($H76,#REF!,4,FALSE),"")</f>
        <v/>
      </c>
      <c r="R76" s="6" t="str">
        <f>IFERROR(VLOOKUP($H76,#REF!,2,FALSE)+VLOOKUP($K76,#REF!,3,FALSE),"")</f>
        <v/>
      </c>
      <c r="S76" s="1"/>
      <c r="T76" s="1"/>
      <c r="U76" s="1"/>
      <c r="V76" s="1"/>
      <c r="W76" s="1" t="s">
        <v>405</v>
      </c>
      <c r="X76" s="1" t="s">
        <v>0</v>
      </c>
      <c r="Y76" s="1" t="e">
        <f>_xlfn.XLOOKUP(W76&amp;H76,#REF!&amp;#REF!,#REF!,1)</f>
        <v>#REF!</v>
      </c>
      <c r="Z76" t="str" cm="1">
        <f t="array" ref="Z76">_xlfn.IFS(Q76="","ras",Q76&gt;=3,"bleu",Q76&gt;=0,"vert",Q76&gt;=-2,"jaune",Q76&lt;=-4&amp;-3,"rouge")</f>
        <v>ras</v>
      </c>
    </row>
    <row r="77" spans="1:26" x14ac:dyDescent="0.2">
      <c r="A77" s="1"/>
      <c r="B77" s="1" t="s">
        <v>518</v>
      </c>
      <c r="C77" s="1"/>
      <c r="D77" s="1"/>
      <c r="E77" s="1"/>
      <c r="F77" s="1"/>
      <c r="G77" s="1"/>
      <c r="H77" s="1">
        <v>2018299237</v>
      </c>
      <c r="I77" s="1"/>
      <c r="J77" s="1"/>
      <c r="K77" s="1"/>
      <c r="L77" s="1"/>
      <c r="M77" s="1"/>
      <c r="N77" s="1"/>
      <c r="O77" s="1" t="s">
        <v>842</v>
      </c>
      <c r="P77" s="1" t="s">
        <v>773</v>
      </c>
      <c r="Q77" s="6" t="str">
        <f>IFERROR(VLOOKUP($H77,#REF!,4,FALSE),"")</f>
        <v/>
      </c>
      <c r="R77" s="6" t="str">
        <f>IFERROR(VLOOKUP($H77,#REF!,2,FALSE)+VLOOKUP($K77,#REF!,3,FALSE),"")</f>
        <v/>
      </c>
      <c r="S77" s="1"/>
      <c r="T77" s="1"/>
      <c r="U77" s="1"/>
      <c r="V77" s="1"/>
      <c r="W77" s="1" t="s">
        <v>405</v>
      </c>
      <c r="X77" s="1" t="s">
        <v>0</v>
      </c>
      <c r="Y77" s="1" t="e">
        <f>_xlfn.XLOOKUP(W77&amp;H77,#REF!&amp;#REF!,#REF!,1)</f>
        <v>#REF!</v>
      </c>
      <c r="Z77" t="str" cm="1">
        <f t="array" ref="Z77">_xlfn.IFS(Q77="","ras",Q77&gt;=3,"bleu",Q77&gt;=0,"vert",Q77&gt;=-2,"jaune",Q77&lt;=-4&amp;-3,"rouge")</f>
        <v>ras</v>
      </c>
    </row>
    <row r="78" spans="1:26" x14ac:dyDescent="0.2">
      <c r="A78" s="1"/>
      <c r="B78" s="1" t="s">
        <v>518</v>
      </c>
      <c r="C78" s="1"/>
      <c r="D78" s="1"/>
      <c r="E78" s="1"/>
      <c r="F78" s="1"/>
      <c r="G78" s="1"/>
      <c r="H78" s="1">
        <v>2022050530</v>
      </c>
      <c r="I78" s="1"/>
      <c r="J78" s="1"/>
      <c r="K78" s="1"/>
      <c r="L78" s="1"/>
      <c r="M78" s="1"/>
      <c r="N78" s="1"/>
      <c r="O78" s="1" t="s">
        <v>769</v>
      </c>
      <c r="P78" s="1" t="s">
        <v>517</v>
      </c>
      <c r="Q78" s="6" t="str">
        <f>IFERROR(VLOOKUP($H78,#REF!,4,FALSE),"")</f>
        <v/>
      </c>
      <c r="R78" s="6" t="str">
        <f>IFERROR(VLOOKUP($H78,#REF!,2,FALSE)+VLOOKUP($K78,#REF!,3,FALSE),"")</f>
        <v/>
      </c>
      <c r="S78" s="1"/>
      <c r="T78" s="1"/>
      <c r="U78" s="1"/>
      <c r="V78" s="1"/>
      <c r="W78" s="1" t="s">
        <v>405</v>
      </c>
      <c r="X78" s="1" t="s">
        <v>0</v>
      </c>
      <c r="Y78" s="1" t="e">
        <f>_xlfn.XLOOKUP(W78&amp;H78,#REF!&amp;#REF!,#REF!,1)</f>
        <v>#REF!</v>
      </c>
      <c r="Z78" t="str" cm="1">
        <f t="array" ref="Z78">_xlfn.IFS(Q78="","ras",Q78&gt;=3,"bleu",Q78&gt;=0,"vert",Q78&gt;=-2,"jaune",Q78&lt;=-4&amp;-3,"rouge")</f>
        <v>ras</v>
      </c>
    </row>
    <row r="79" spans="1:26" x14ac:dyDescent="0.2">
      <c r="A79" s="1"/>
      <c r="B79" s="1" t="s">
        <v>518</v>
      </c>
      <c r="C79" s="1"/>
      <c r="D79" s="1"/>
      <c r="E79" s="1"/>
      <c r="F79" s="1"/>
      <c r="G79" s="1"/>
      <c r="H79" s="1">
        <v>2022074313</v>
      </c>
      <c r="I79" s="1"/>
      <c r="J79" s="1"/>
      <c r="K79" s="1"/>
      <c r="L79" s="1"/>
      <c r="M79" s="1"/>
      <c r="N79" s="1"/>
      <c r="O79" s="1" t="s">
        <v>564</v>
      </c>
      <c r="P79" s="1" t="s">
        <v>495</v>
      </c>
      <c r="Q79" s="6" t="str">
        <f>IFERROR(VLOOKUP($H79,#REF!,4,FALSE),"")</f>
        <v/>
      </c>
      <c r="R79" s="6" t="str">
        <f>IFERROR(VLOOKUP($H79,#REF!,2,FALSE)+VLOOKUP($K79,#REF!,3,FALSE),"")</f>
        <v/>
      </c>
      <c r="S79" s="1"/>
      <c r="T79" s="1"/>
      <c r="U79" s="1"/>
      <c r="V79" s="1"/>
      <c r="W79" s="1" t="s">
        <v>405</v>
      </c>
      <c r="X79" s="1" t="s">
        <v>0</v>
      </c>
      <c r="Y79" s="1" t="e">
        <f>_xlfn.XLOOKUP(W79&amp;H79,#REF!&amp;#REF!,#REF!,1)</f>
        <v>#REF!</v>
      </c>
      <c r="Z79" t="str" cm="1">
        <f t="array" ref="Z79">_xlfn.IFS(Q79="","ras",Q79&gt;=3,"bleu",Q79&gt;=0,"vert",Q79&gt;=-2,"jaune",Q79&lt;=-4&amp;-3,"rouge")</f>
        <v>ras</v>
      </c>
    </row>
    <row r="80" spans="1:26" x14ac:dyDescent="0.2">
      <c r="A80" s="1"/>
      <c r="B80" s="1" t="s">
        <v>518</v>
      </c>
      <c r="C80" s="1"/>
      <c r="D80" s="1"/>
      <c r="E80" s="1"/>
      <c r="F80" s="1"/>
      <c r="G80" s="1"/>
      <c r="H80" s="1">
        <v>2022104635</v>
      </c>
      <c r="I80" s="1"/>
      <c r="J80" s="1"/>
      <c r="K80" s="1"/>
      <c r="L80" s="1"/>
      <c r="M80" s="1"/>
      <c r="N80" s="1"/>
      <c r="O80" s="1" t="s">
        <v>636</v>
      </c>
      <c r="P80" s="1" t="s">
        <v>722</v>
      </c>
      <c r="Q80" s="6" t="str">
        <f>IFERROR(VLOOKUP($H80,#REF!,4,FALSE),"")</f>
        <v/>
      </c>
      <c r="R80" s="6" t="str">
        <f>IFERROR(VLOOKUP($H80,#REF!,2,FALSE)+VLOOKUP($K80,#REF!,3,FALSE),"")</f>
        <v/>
      </c>
      <c r="S80" s="1"/>
      <c r="T80" s="1"/>
      <c r="U80" s="1"/>
      <c r="V80" s="1"/>
      <c r="W80" s="1" t="s">
        <v>405</v>
      </c>
      <c r="X80" s="1" t="s">
        <v>0</v>
      </c>
      <c r="Y80" s="1" t="e">
        <f>_xlfn.XLOOKUP(W80&amp;H80,#REF!&amp;#REF!,#REF!,1)</f>
        <v>#REF!</v>
      </c>
      <c r="Z80" t="str" cm="1">
        <f t="array" ref="Z80">_xlfn.IFS(Q80="","ras",Q80&gt;=3,"bleu",Q80&gt;=0,"vert",Q80&gt;=-2,"jaune",Q80&lt;=-4&amp;-3,"rouge")</f>
        <v>ras</v>
      </c>
    </row>
    <row r="81" spans="1:26" x14ac:dyDescent="0.2">
      <c r="A81" s="1"/>
      <c r="B81" s="1" t="s">
        <v>518</v>
      </c>
      <c r="C81" s="1"/>
      <c r="D81" s="1"/>
      <c r="E81" s="1"/>
      <c r="F81" s="1"/>
      <c r="G81" s="1"/>
      <c r="H81" s="1">
        <v>2022103014</v>
      </c>
      <c r="I81" s="1"/>
      <c r="J81" s="1"/>
      <c r="K81" s="1"/>
      <c r="L81" s="1"/>
      <c r="M81" s="1"/>
      <c r="N81" s="1"/>
      <c r="O81" s="1" t="s">
        <v>756</v>
      </c>
      <c r="P81" s="1" t="s">
        <v>694</v>
      </c>
      <c r="Q81" s="6" t="str">
        <f>IFERROR(VLOOKUP($H81,#REF!,4,FALSE),"")</f>
        <v/>
      </c>
      <c r="R81" s="6" t="str">
        <f>IFERROR(VLOOKUP($H81,#REF!,2,FALSE)+VLOOKUP($K81,#REF!,3,FALSE),"")</f>
        <v/>
      </c>
      <c r="S81" s="1"/>
      <c r="T81" s="1"/>
      <c r="U81" s="1"/>
      <c r="V81" s="1"/>
      <c r="W81" s="1" t="s">
        <v>405</v>
      </c>
      <c r="X81" s="1" t="s">
        <v>0</v>
      </c>
      <c r="Y81" s="1" t="e">
        <f>_xlfn.XLOOKUP(W81&amp;H81,#REF!&amp;#REF!,#REF!,1)</f>
        <v>#REF!</v>
      </c>
      <c r="Z81" t="str" cm="1">
        <f t="array" ref="Z81">_xlfn.IFS(Q81="","ras",Q81&gt;=3,"bleu",Q81&gt;=0,"vert",Q81&gt;=-2,"jaune",Q81&lt;=-4&amp;-3,"rouge")</f>
        <v>ras</v>
      </c>
    </row>
    <row r="82" spans="1:26" x14ac:dyDescent="0.2">
      <c r="A82" s="1"/>
      <c r="B82" s="1" t="s">
        <v>518</v>
      </c>
      <c r="C82" s="1"/>
      <c r="D82" s="1"/>
      <c r="E82" s="1"/>
      <c r="F82" s="1"/>
      <c r="G82" s="1"/>
      <c r="H82" s="1">
        <v>2022100046</v>
      </c>
      <c r="I82" s="1"/>
      <c r="J82" s="1"/>
      <c r="K82" s="1"/>
      <c r="L82" s="1"/>
      <c r="M82" s="1"/>
      <c r="N82" s="1"/>
      <c r="O82" s="1" t="s">
        <v>29</v>
      </c>
      <c r="P82" s="1" t="s">
        <v>578</v>
      </c>
      <c r="Q82" s="6" t="str">
        <f>IFERROR(VLOOKUP($H82,#REF!,4,FALSE),"")</f>
        <v/>
      </c>
      <c r="R82" s="6" t="str">
        <f>IFERROR(VLOOKUP($H82,#REF!,2,FALSE)+VLOOKUP($K82,#REF!,3,FALSE),"")</f>
        <v/>
      </c>
      <c r="S82" s="1"/>
      <c r="T82" s="1"/>
      <c r="U82" s="1"/>
      <c r="V82" s="1"/>
      <c r="W82" s="1" t="s">
        <v>405</v>
      </c>
      <c r="X82" s="1" t="s">
        <v>0</v>
      </c>
      <c r="Y82" s="1" t="e">
        <f>_xlfn.XLOOKUP(W82&amp;H82,#REF!&amp;#REF!,#REF!,1)</f>
        <v>#REF!</v>
      </c>
      <c r="Z82" t="str" cm="1">
        <f t="array" ref="Z82">_xlfn.IFS(Q82="","ras",Q82&gt;=3,"bleu",Q82&gt;=0,"vert",Q82&gt;=-2,"jaune",Q82&lt;=-4&amp;-3,"rouge")</f>
        <v>ras</v>
      </c>
    </row>
    <row r="83" spans="1:26" x14ac:dyDescent="0.2">
      <c r="A83" s="1"/>
      <c r="B83" s="1" t="s">
        <v>518</v>
      </c>
      <c r="C83" s="1"/>
      <c r="D83" s="1"/>
      <c r="E83" s="1"/>
      <c r="F83" s="1"/>
      <c r="G83" s="1"/>
      <c r="H83" s="1">
        <v>2022099944</v>
      </c>
      <c r="I83" s="1"/>
      <c r="J83" s="1"/>
      <c r="K83" s="1"/>
      <c r="L83" s="1"/>
      <c r="M83" s="1"/>
      <c r="N83" s="1"/>
      <c r="O83" s="1" t="s">
        <v>29</v>
      </c>
      <c r="P83" s="1" t="s">
        <v>570</v>
      </c>
      <c r="Q83" s="6" t="str">
        <f>IFERROR(VLOOKUP($H83,#REF!,4,FALSE),"")</f>
        <v/>
      </c>
      <c r="R83" s="6" t="str">
        <f>IFERROR(VLOOKUP($H83,#REF!,2,FALSE)+VLOOKUP($K83,#REF!,3,FALSE),"")</f>
        <v/>
      </c>
      <c r="S83" s="1"/>
      <c r="T83" s="1"/>
      <c r="U83" s="1"/>
      <c r="V83" s="1"/>
      <c r="W83" s="1" t="s">
        <v>405</v>
      </c>
      <c r="X83" s="1" t="s">
        <v>0</v>
      </c>
      <c r="Y83" s="1" t="e">
        <f>_xlfn.XLOOKUP(W83&amp;H83,#REF!&amp;#REF!,#REF!,1)</f>
        <v>#REF!</v>
      </c>
      <c r="Z83" t="str" cm="1">
        <f t="array" ref="Z83">_xlfn.IFS(Q83="","ras",Q83&gt;=3,"bleu",Q83&gt;=0,"vert",Q83&gt;=-2,"jaune",Q83&lt;=-4&amp;-3,"rouge")</f>
        <v>ras</v>
      </c>
    </row>
    <row r="84" spans="1:26" x14ac:dyDescent="0.2">
      <c r="A84" s="1"/>
      <c r="B84" s="1" t="s">
        <v>518</v>
      </c>
      <c r="C84" s="1"/>
      <c r="D84" s="1"/>
      <c r="E84" s="1"/>
      <c r="F84" s="1"/>
      <c r="G84" s="1"/>
      <c r="H84" s="1">
        <v>2022096970</v>
      </c>
      <c r="I84" s="1"/>
      <c r="J84" s="1"/>
      <c r="K84" s="1"/>
      <c r="L84" s="1"/>
      <c r="M84" s="1"/>
      <c r="N84" s="1"/>
      <c r="O84" s="1" t="s">
        <v>594</v>
      </c>
      <c r="P84" s="1" t="s">
        <v>596</v>
      </c>
      <c r="Q84" s="6" t="str">
        <f>IFERROR(VLOOKUP($H84,#REF!,4,FALSE),"")</f>
        <v/>
      </c>
      <c r="R84" s="6" t="str">
        <f>IFERROR(VLOOKUP($H84,#REF!,2,FALSE)+VLOOKUP($K84,#REF!,3,FALSE),"")</f>
        <v/>
      </c>
      <c r="S84" s="1"/>
      <c r="T84" s="1"/>
      <c r="U84" s="1"/>
      <c r="V84" s="1"/>
      <c r="W84" s="1" t="s">
        <v>405</v>
      </c>
      <c r="X84" s="1" t="s">
        <v>0</v>
      </c>
      <c r="Y84" s="1" t="e">
        <f>_xlfn.XLOOKUP(W84&amp;H84,#REF!&amp;#REF!,#REF!,1)</f>
        <v>#REF!</v>
      </c>
      <c r="Z84" t="str" cm="1">
        <f t="array" ref="Z84">_xlfn.IFS(Q84="","ras",Q84&gt;=3,"bleu",Q84&gt;=0,"vert",Q84&gt;=-2,"jaune",Q84&lt;=-4&amp;-3,"rouge")</f>
        <v>ras</v>
      </c>
    </row>
    <row r="85" spans="1:26" x14ac:dyDescent="0.2">
      <c r="A85" s="1"/>
      <c r="B85" s="1" t="s">
        <v>518</v>
      </c>
      <c r="C85" s="1"/>
      <c r="D85" s="1"/>
      <c r="E85" s="1"/>
      <c r="F85" s="1"/>
      <c r="G85" s="1"/>
      <c r="H85" s="1">
        <v>2022078436</v>
      </c>
      <c r="I85" s="1"/>
      <c r="J85" s="1"/>
      <c r="K85" s="1"/>
      <c r="L85" s="1"/>
      <c r="M85" s="1"/>
      <c r="N85" s="1"/>
      <c r="O85" s="1" t="s">
        <v>730</v>
      </c>
      <c r="P85" s="1" t="s">
        <v>590</v>
      </c>
      <c r="Q85" s="6" t="str">
        <f>IFERROR(VLOOKUP($H85,#REF!,4,FALSE),"")</f>
        <v/>
      </c>
      <c r="R85" s="6" t="str">
        <f>IFERROR(VLOOKUP($H85,#REF!,2,FALSE)+VLOOKUP($K85,#REF!,3,FALSE),"")</f>
        <v/>
      </c>
      <c r="S85" s="1"/>
      <c r="T85" s="1"/>
      <c r="U85" s="1"/>
      <c r="V85" s="1"/>
      <c r="W85" s="1" t="s">
        <v>405</v>
      </c>
      <c r="X85" s="1" t="s">
        <v>0</v>
      </c>
      <c r="Y85" s="1" t="e">
        <f>_xlfn.XLOOKUP(W85&amp;H85,#REF!&amp;#REF!,#REF!,1)</f>
        <v>#REF!</v>
      </c>
      <c r="Z85" t="str" cm="1">
        <f t="array" ref="Z85">_xlfn.IFS(Q85="","ras",Q85&gt;=3,"bleu",Q85&gt;=0,"vert",Q85&gt;=-2,"jaune",Q85&lt;=-4&amp;-3,"rouge")</f>
        <v>ras</v>
      </c>
    </row>
    <row r="86" spans="1:26" x14ac:dyDescent="0.2">
      <c r="A86" s="1"/>
      <c r="B86" s="1" t="s">
        <v>518</v>
      </c>
      <c r="C86" s="1"/>
      <c r="D86" s="1"/>
      <c r="E86" s="1"/>
      <c r="F86" s="1"/>
      <c r="G86" s="1"/>
      <c r="H86" s="1">
        <v>2022091451</v>
      </c>
      <c r="I86" s="1"/>
      <c r="J86" s="1"/>
      <c r="K86" s="1"/>
      <c r="L86" s="1"/>
      <c r="M86" s="1"/>
      <c r="N86" s="1"/>
      <c r="O86" s="1" t="s">
        <v>563</v>
      </c>
      <c r="P86" s="1" t="s">
        <v>571</v>
      </c>
      <c r="Q86" s="6" t="str">
        <f>IFERROR(VLOOKUP($H86,#REF!,4,FALSE),"")</f>
        <v/>
      </c>
      <c r="R86" s="6" t="str">
        <f>IFERROR(VLOOKUP($H86,#REF!,2,FALSE)+VLOOKUP($K86,#REF!,3,FALSE),"")</f>
        <v/>
      </c>
      <c r="S86" s="1"/>
      <c r="T86" s="1"/>
      <c r="U86" s="1"/>
      <c r="V86" s="1"/>
      <c r="W86" s="1" t="s">
        <v>405</v>
      </c>
      <c r="X86" s="1" t="s">
        <v>0</v>
      </c>
      <c r="Y86" s="1" t="e">
        <f>_xlfn.XLOOKUP(W86&amp;H86,#REF!&amp;#REF!,#REF!,1)</f>
        <v>#REF!</v>
      </c>
      <c r="Z86" t="str" cm="1">
        <f t="array" ref="Z86">_xlfn.IFS(Q86="","ras",Q86&gt;=3,"bleu",Q86&gt;=0,"vert",Q86&gt;=-2,"jaune",Q86&lt;=-4&amp;-3,"rouge")</f>
        <v>ras</v>
      </c>
    </row>
    <row r="87" spans="1:26" x14ac:dyDescent="0.2">
      <c r="A87" s="1"/>
      <c r="B87" s="1" t="s">
        <v>518</v>
      </c>
      <c r="C87" s="1"/>
      <c r="D87" s="1"/>
      <c r="E87" s="1"/>
      <c r="F87" s="1"/>
      <c r="G87" s="1"/>
      <c r="H87" s="1">
        <v>2022091047</v>
      </c>
      <c r="I87" s="1"/>
      <c r="J87" s="1"/>
      <c r="K87" s="1"/>
      <c r="L87" s="1"/>
      <c r="M87" s="1"/>
      <c r="N87" s="1"/>
      <c r="O87" s="1" t="s">
        <v>559</v>
      </c>
      <c r="P87" s="1" t="s">
        <v>553</v>
      </c>
      <c r="Q87" s="6" t="str">
        <f>IFERROR(VLOOKUP($H87,#REF!,4,FALSE),"")</f>
        <v/>
      </c>
      <c r="R87" s="6" t="str">
        <f>IFERROR(VLOOKUP($H87,#REF!,2,FALSE)+VLOOKUP($K87,#REF!,3,FALSE),"")</f>
        <v/>
      </c>
      <c r="S87" s="1"/>
      <c r="T87" s="1"/>
      <c r="U87" s="1"/>
      <c r="V87" s="1"/>
      <c r="W87" s="1" t="s">
        <v>405</v>
      </c>
      <c r="X87" s="1" t="s">
        <v>0</v>
      </c>
      <c r="Y87" s="1" t="e">
        <f>_xlfn.XLOOKUP(W87&amp;H87,#REF!&amp;#REF!,#REF!,1)</f>
        <v>#REF!</v>
      </c>
      <c r="Z87" t="str" cm="1">
        <f t="array" ref="Z87">_xlfn.IFS(Q87="","ras",Q87&gt;=3,"bleu",Q87&gt;=0,"vert",Q87&gt;=-2,"jaune",Q87&lt;=-4&amp;-3,"rouge")</f>
        <v>ras</v>
      </c>
    </row>
    <row r="88" spans="1:26" x14ac:dyDescent="0.2">
      <c r="A88" s="1"/>
      <c r="B88" s="1" t="s">
        <v>518</v>
      </c>
      <c r="C88" s="1"/>
      <c r="D88" s="1"/>
      <c r="E88" s="1"/>
      <c r="F88" s="1"/>
      <c r="G88" s="1"/>
      <c r="H88" s="1">
        <v>2022090819</v>
      </c>
      <c r="I88" s="1"/>
      <c r="J88" s="1"/>
      <c r="K88" s="1"/>
      <c r="L88" s="1"/>
      <c r="M88" s="1"/>
      <c r="N88" s="1"/>
      <c r="O88" s="1" t="s">
        <v>563</v>
      </c>
      <c r="P88" s="1" t="s">
        <v>615</v>
      </c>
      <c r="Q88" s="6" t="str">
        <f>IFERROR(VLOOKUP($H88,#REF!,4,FALSE),"")</f>
        <v/>
      </c>
      <c r="R88" s="6" t="str">
        <f>IFERROR(VLOOKUP($H88,#REF!,2,FALSE)+VLOOKUP($K88,#REF!,3,FALSE),"")</f>
        <v/>
      </c>
      <c r="S88" s="1"/>
      <c r="T88" s="1"/>
      <c r="U88" s="1"/>
      <c r="V88" s="1"/>
      <c r="W88" s="1" t="s">
        <v>405</v>
      </c>
      <c r="X88" s="1" t="s">
        <v>0</v>
      </c>
      <c r="Y88" s="1" t="e">
        <f>_xlfn.XLOOKUP(W88&amp;H88,#REF!&amp;#REF!,#REF!,1)</f>
        <v>#REF!</v>
      </c>
      <c r="Z88" t="str" cm="1">
        <f t="array" ref="Z88">_xlfn.IFS(Q88="","ras",Q88&gt;=3,"bleu",Q88&gt;=0,"vert",Q88&gt;=-2,"jaune",Q88&lt;=-4&amp;-3,"rouge")</f>
        <v>ras</v>
      </c>
    </row>
    <row r="89" spans="1:26" x14ac:dyDescent="0.2">
      <c r="A89" s="1"/>
      <c r="B89" s="1" t="s">
        <v>518</v>
      </c>
      <c r="C89" s="1"/>
      <c r="D89" s="1"/>
      <c r="E89" s="1"/>
      <c r="F89" s="1"/>
      <c r="G89" s="1"/>
      <c r="H89" s="1">
        <v>2022082066</v>
      </c>
      <c r="I89" s="1"/>
      <c r="J89" s="1"/>
      <c r="K89" s="1"/>
      <c r="L89" s="1"/>
      <c r="M89" s="1"/>
      <c r="N89" s="1"/>
      <c r="O89" s="1" t="s">
        <v>561</v>
      </c>
      <c r="P89" s="1" t="s">
        <v>595</v>
      </c>
      <c r="Q89" s="6" t="str">
        <f>IFERROR(VLOOKUP($H89,#REF!,4,FALSE),"")</f>
        <v/>
      </c>
      <c r="R89" s="6" t="str">
        <f>IFERROR(VLOOKUP($H89,#REF!,2,FALSE)+VLOOKUP($K89,#REF!,3,FALSE),"")</f>
        <v/>
      </c>
      <c r="S89" s="1"/>
      <c r="T89" s="1"/>
      <c r="U89" s="1"/>
      <c r="V89" s="1"/>
      <c r="W89" s="1" t="s">
        <v>405</v>
      </c>
      <c r="X89" s="1" t="s">
        <v>0</v>
      </c>
      <c r="Y89" s="1" t="e">
        <f>_xlfn.XLOOKUP(W89&amp;H89,#REF!&amp;#REF!,#REF!,1)</f>
        <v>#REF!</v>
      </c>
      <c r="Z89" t="str" cm="1">
        <f t="array" ref="Z89">_xlfn.IFS(Q89="","ras",Q89&gt;=3,"bleu",Q89&gt;=0,"vert",Q89&gt;=-2,"jaune",Q89&lt;=-4&amp;-3,"rouge")</f>
        <v>ras</v>
      </c>
    </row>
    <row r="90" spans="1:26" x14ac:dyDescent="0.2">
      <c r="A90" s="1"/>
      <c r="B90" s="1" t="s">
        <v>518</v>
      </c>
      <c r="C90" s="1"/>
      <c r="D90" s="1"/>
      <c r="E90" s="1"/>
      <c r="F90" s="1"/>
      <c r="G90" s="1"/>
      <c r="H90" s="1">
        <v>2022103223</v>
      </c>
      <c r="I90" s="1"/>
      <c r="J90" s="1"/>
      <c r="K90" s="1"/>
      <c r="L90" s="1"/>
      <c r="M90" s="1"/>
      <c r="N90" s="1"/>
      <c r="O90" s="1" t="s">
        <v>756</v>
      </c>
      <c r="P90" s="1" t="s">
        <v>744</v>
      </c>
      <c r="Q90" s="6" t="str">
        <f>IFERROR(VLOOKUP($H90,#REF!,4,FALSE),"")</f>
        <v/>
      </c>
      <c r="R90" s="6" t="str">
        <f>IFERROR(VLOOKUP($H90,#REF!,2,FALSE)+VLOOKUP($K90,#REF!,3,FALSE),"")</f>
        <v/>
      </c>
      <c r="S90" s="1"/>
      <c r="T90" s="1"/>
      <c r="U90" s="1"/>
      <c r="V90" s="1"/>
      <c r="W90" s="1" t="s">
        <v>405</v>
      </c>
      <c r="X90" s="1" t="s">
        <v>0</v>
      </c>
      <c r="Y90" s="1" t="e">
        <f>_xlfn.XLOOKUP(W90&amp;H90,#REF!&amp;#REF!,#REF!,1)</f>
        <v>#REF!</v>
      </c>
      <c r="Z90" t="str" cm="1">
        <f t="array" ref="Z90">_xlfn.IFS(Q90="","ras",Q90&gt;=3,"bleu",Q90&gt;=0,"vert",Q90&gt;=-2,"jaune",Q90&lt;=-4&amp;-3,"rouge")</f>
        <v>ras</v>
      </c>
    </row>
    <row r="91" spans="1:26" x14ac:dyDescent="0.2">
      <c r="A91" s="1"/>
      <c r="B91" s="1" t="s">
        <v>518</v>
      </c>
      <c r="C91" s="1"/>
      <c r="D91" s="1"/>
      <c r="E91" s="1"/>
      <c r="F91" s="1"/>
      <c r="G91" s="1"/>
      <c r="H91" s="1">
        <v>2022079808</v>
      </c>
      <c r="I91" s="1"/>
      <c r="J91" s="1"/>
      <c r="K91" s="1"/>
      <c r="L91" s="1"/>
      <c r="M91" s="1"/>
      <c r="N91" s="1"/>
      <c r="O91" s="1" t="s">
        <v>640</v>
      </c>
      <c r="P91" s="1" t="s">
        <v>593</v>
      </c>
      <c r="Q91" s="6" t="str">
        <f>IFERROR(VLOOKUP($H91,#REF!,4,FALSE),"")</f>
        <v/>
      </c>
      <c r="R91" s="6" t="str">
        <f>IFERROR(VLOOKUP($H91,#REF!,2,FALSE)+VLOOKUP($K91,#REF!,3,FALSE),"")</f>
        <v/>
      </c>
      <c r="S91" s="1"/>
      <c r="T91" s="1"/>
      <c r="U91" s="1"/>
      <c r="V91" s="1"/>
      <c r="W91" s="1" t="s">
        <v>405</v>
      </c>
      <c r="X91" s="1" t="s">
        <v>0</v>
      </c>
      <c r="Y91" s="1" t="e">
        <f>_xlfn.XLOOKUP(W91&amp;H91,#REF!&amp;#REF!,#REF!,1)</f>
        <v>#REF!</v>
      </c>
      <c r="Z91" t="str" cm="1">
        <f t="array" ref="Z91">_xlfn.IFS(Q91="","ras",Q91&gt;=3,"bleu",Q91&gt;=0,"vert",Q91&gt;=-2,"jaune",Q91&lt;=-4&amp;-3,"rouge")</f>
        <v>ras</v>
      </c>
    </row>
    <row r="92" spans="1:26" x14ac:dyDescent="0.2">
      <c r="A92" s="1"/>
      <c r="B92" s="1" t="s">
        <v>518</v>
      </c>
      <c r="C92" s="1"/>
      <c r="D92" s="1"/>
      <c r="E92" s="1"/>
      <c r="F92" s="1"/>
      <c r="G92" s="1"/>
      <c r="H92" s="1">
        <v>2022100318</v>
      </c>
      <c r="I92" s="1"/>
      <c r="J92" s="1"/>
      <c r="K92" s="1"/>
      <c r="L92" s="1"/>
      <c r="M92" s="1"/>
      <c r="N92" s="1"/>
      <c r="O92" s="1" t="s">
        <v>29</v>
      </c>
      <c r="P92" s="1" t="s">
        <v>596</v>
      </c>
      <c r="Q92" s="6" t="str">
        <f>IFERROR(VLOOKUP($H92,#REF!,4,FALSE),"")</f>
        <v/>
      </c>
      <c r="R92" s="6" t="str">
        <f>IFERROR(VLOOKUP($H92,#REF!,2,FALSE)+VLOOKUP($K92,#REF!,3,FALSE),"")</f>
        <v/>
      </c>
      <c r="S92" s="1"/>
      <c r="T92" s="1"/>
      <c r="U92" s="1"/>
      <c r="V92" s="1"/>
      <c r="W92" s="1" t="s">
        <v>405</v>
      </c>
      <c r="X92" s="1" t="s">
        <v>0</v>
      </c>
      <c r="Y92" s="1" t="e">
        <f>_xlfn.XLOOKUP(W92&amp;H92,#REF!&amp;#REF!,#REF!,1)</f>
        <v>#REF!</v>
      </c>
      <c r="Z92" t="str" cm="1">
        <f t="array" ref="Z92">_xlfn.IFS(Q92="","ras",Q92&gt;=3,"bleu",Q92&gt;=0,"vert",Q92&gt;=-2,"jaune",Q92&lt;=-4&amp;-3,"rouge")</f>
        <v>ras</v>
      </c>
    </row>
    <row r="93" spans="1:26" x14ac:dyDescent="0.2">
      <c r="A93" s="1"/>
      <c r="B93" s="1" t="s">
        <v>518</v>
      </c>
      <c r="C93" s="1"/>
      <c r="D93" s="1"/>
      <c r="E93" s="1"/>
      <c r="F93" s="1"/>
      <c r="G93" s="1"/>
      <c r="H93" s="1">
        <v>2022089899</v>
      </c>
      <c r="I93" s="1"/>
      <c r="J93" s="1"/>
      <c r="K93" s="1"/>
      <c r="L93" s="1"/>
      <c r="M93" s="1"/>
      <c r="N93" s="1"/>
      <c r="O93" s="1" t="s">
        <v>597</v>
      </c>
      <c r="P93" s="1" t="s">
        <v>596</v>
      </c>
      <c r="Q93" s="6" t="str">
        <f>IFERROR(VLOOKUP($H93,#REF!,4,FALSE),"")</f>
        <v/>
      </c>
      <c r="R93" s="6" t="str">
        <f>IFERROR(VLOOKUP($H93,#REF!,2,FALSE)+VLOOKUP($K93,#REF!,3,FALSE),"")</f>
        <v/>
      </c>
      <c r="S93" s="1"/>
      <c r="T93" s="1"/>
      <c r="U93" s="1"/>
      <c r="V93" s="1"/>
      <c r="W93" s="1" t="s">
        <v>405</v>
      </c>
      <c r="X93" s="1" t="s">
        <v>0</v>
      </c>
      <c r="Y93" s="1" t="e">
        <f>_xlfn.XLOOKUP(W93&amp;H93,#REF!&amp;#REF!,#REF!,1)</f>
        <v>#REF!</v>
      </c>
      <c r="Z93" t="str" cm="1">
        <f t="array" ref="Z93">_xlfn.IFS(Q93="","ras",Q93&gt;=3,"bleu",Q93&gt;=0,"vert",Q93&gt;=-2,"jaune",Q93&lt;=-4&amp;-3,"rouge")</f>
        <v>ras</v>
      </c>
    </row>
    <row r="94" spans="1:26" x14ac:dyDescent="0.2">
      <c r="A94" s="1"/>
      <c r="B94" s="1" t="s">
        <v>518</v>
      </c>
      <c r="C94" s="1"/>
      <c r="D94" s="1"/>
      <c r="E94" s="1"/>
      <c r="F94" s="1"/>
      <c r="G94" s="1"/>
      <c r="H94" s="1">
        <v>2022074416</v>
      </c>
      <c r="I94" s="1"/>
      <c r="J94" s="1"/>
      <c r="K94" s="1"/>
      <c r="L94" s="1"/>
      <c r="M94" s="1"/>
      <c r="N94" s="1"/>
      <c r="O94" s="1" t="s">
        <v>564</v>
      </c>
      <c r="P94" s="1" t="s">
        <v>573</v>
      </c>
      <c r="Q94" s="6" t="str">
        <f>IFERROR(VLOOKUP($H94,#REF!,4,FALSE),"")</f>
        <v/>
      </c>
      <c r="R94" s="6" t="str">
        <f>IFERROR(VLOOKUP($H94,#REF!,2,FALSE)+VLOOKUP($K94,#REF!,3,FALSE),"")</f>
        <v/>
      </c>
      <c r="S94" s="1"/>
      <c r="T94" s="1"/>
      <c r="U94" s="1"/>
      <c r="V94" s="1"/>
      <c r="W94" s="1" t="s">
        <v>405</v>
      </c>
      <c r="X94" s="1" t="s">
        <v>0</v>
      </c>
      <c r="Y94" s="1" t="e">
        <f>_xlfn.XLOOKUP(W94&amp;H94,#REF!&amp;#REF!,#REF!,1)</f>
        <v>#REF!</v>
      </c>
      <c r="Z94" t="str" cm="1">
        <f t="array" ref="Z94">_xlfn.IFS(Q94="","ras",Q94&gt;=3,"bleu",Q94&gt;=0,"vert",Q94&gt;=-2,"jaune",Q94&lt;=-4&amp;-3,"rouge")</f>
        <v>ras</v>
      </c>
    </row>
    <row r="95" spans="1:26" x14ac:dyDescent="0.2">
      <c r="A95" s="1"/>
      <c r="B95" s="1" t="s">
        <v>518</v>
      </c>
      <c r="C95" s="1"/>
      <c r="D95" s="1"/>
      <c r="E95" s="1"/>
      <c r="F95" s="1"/>
      <c r="G95" s="1"/>
      <c r="H95" s="1">
        <v>2022096550</v>
      </c>
      <c r="I95" s="1"/>
      <c r="J95" s="1"/>
      <c r="K95" s="1"/>
      <c r="L95" s="1"/>
      <c r="M95" s="1"/>
      <c r="N95" s="1"/>
      <c r="O95" s="1" t="s">
        <v>734</v>
      </c>
      <c r="P95" s="1" t="s">
        <v>573</v>
      </c>
      <c r="Q95" s="6" t="str">
        <f>IFERROR(VLOOKUP($H95,#REF!,4,FALSE),"")</f>
        <v/>
      </c>
      <c r="R95" s="6" t="str">
        <f>IFERROR(VLOOKUP($H95,#REF!,2,FALSE)+VLOOKUP($K95,#REF!,3,FALSE),"")</f>
        <v/>
      </c>
      <c r="S95" s="1"/>
      <c r="T95" s="1"/>
      <c r="U95" s="1"/>
      <c r="V95" s="1"/>
      <c r="W95" s="1" t="s">
        <v>405</v>
      </c>
      <c r="X95" s="1" t="s">
        <v>0</v>
      </c>
      <c r="Y95" s="1" t="e">
        <f>_xlfn.XLOOKUP(W95&amp;H95,#REF!&amp;#REF!,#REF!,1)</f>
        <v>#REF!</v>
      </c>
      <c r="Z95" t="str" cm="1">
        <f t="array" ref="Z95">_xlfn.IFS(Q95="","ras",Q95&gt;=3,"bleu",Q95&gt;=0,"vert",Q95&gt;=-2,"jaune",Q95&lt;=-4&amp;-3,"rouge")</f>
        <v>ras</v>
      </c>
    </row>
    <row r="96" spans="1:26" x14ac:dyDescent="0.2">
      <c r="A96" s="1"/>
      <c r="B96" s="1" t="s">
        <v>518</v>
      </c>
      <c r="C96" s="1"/>
      <c r="D96" s="1"/>
      <c r="E96" s="1"/>
      <c r="F96" s="1"/>
      <c r="G96" s="1"/>
      <c r="H96" s="1">
        <v>2022095700</v>
      </c>
      <c r="I96" s="1"/>
      <c r="J96" s="1"/>
      <c r="K96" s="1"/>
      <c r="L96" s="1"/>
      <c r="M96" s="1"/>
      <c r="N96" s="1"/>
      <c r="O96" s="1" t="s">
        <v>734</v>
      </c>
      <c r="P96" s="1" t="s">
        <v>577</v>
      </c>
      <c r="Q96" s="6" t="str">
        <f>IFERROR(VLOOKUP($H96,#REF!,4,FALSE),"")</f>
        <v/>
      </c>
      <c r="R96" s="6" t="str">
        <f>IFERROR(VLOOKUP($H96,#REF!,2,FALSE)+VLOOKUP($K96,#REF!,3,FALSE),"")</f>
        <v/>
      </c>
      <c r="S96" s="1"/>
      <c r="T96" s="1"/>
      <c r="U96" s="1"/>
      <c r="V96" s="1"/>
      <c r="W96" s="1" t="s">
        <v>405</v>
      </c>
      <c r="X96" s="1" t="s">
        <v>0</v>
      </c>
      <c r="Y96" s="1" t="e">
        <f>_xlfn.XLOOKUP(W96&amp;H96,#REF!&amp;#REF!,#REF!,1)</f>
        <v>#REF!</v>
      </c>
      <c r="Z96" t="str" cm="1">
        <f t="array" ref="Z96">_xlfn.IFS(Q96="","ras",Q96&gt;=3,"bleu",Q96&gt;=0,"vert",Q96&gt;=-2,"jaune",Q96&lt;=-4&amp;-3,"rouge")</f>
        <v>ras</v>
      </c>
    </row>
    <row r="97" spans="1:26" x14ac:dyDescent="0.2">
      <c r="A97" s="1"/>
      <c r="B97" s="1" t="s">
        <v>518</v>
      </c>
      <c r="C97" s="1"/>
      <c r="D97" s="1"/>
      <c r="E97" s="1"/>
      <c r="F97" s="1"/>
      <c r="G97" s="1"/>
      <c r="H97" s="1">
        <v>2022096538</v>
      </c>
      <c r="I97" s="1"/>
      <c r="J97" s="1"/>
      <c r="K97" s="1"/>
      <c r="L97" s="1"/>
      <c r="M97" s="1"/>
      <c r="N97" s="1"/>
      <c r="O97" s="1" t="s">
        <v>734</v>
      </c>
      <c r="P97" s="1" t="s">
        <v>577</v>
      </c>
      <c r="Q97" s="6" t="str">
        <f>IFERROR(VLOOKUP($H97,#REF!,4,FALSE),"")</f>
        <v/>
      </c>
      <c r="R97" s="6" t="str">
        <f>IFERROR(VLOOKUP($H97,#REF!,2,FALSE)+VLOOKUP($K97,#REF!,3,FALSE),"")</f>
        <v/>
      </c>
      <c r="S97" s="1"/>
      <c r="T97" s="1"/>
      <c r="U97" s="1"/>
      <c r="V97" s="1"/>
      <c r="W97" s="1" t="s">
        <v>405</v>
      </c>
      <c r="X97" s="1" t="s">
        <v>0</v>
      </c>
      <c r="Y97" s="1" t="e">
        <f>_xlfn.XLOOKUP(W97&amp;H97,#REF!&amp;#REF!,#REF!,1)</f>
        <v>#REF!</v>
      </c>
      <c r="Z97" t="str" cm="1">
        <f t="array" ref="Z97">_xlfn.IFS(Q97="","ras",Q97&gt;=3,"bleu",Q97&gt;=0,"vert",Q97&gt;=-2,"jaune",Q97&lt;=-4&amp;-3,"rouge")</f>
        <v>ras</v>
      </c>
    </row>
    <row r="98" spans="1:26" x14ac:dyDescent="0.2">
      <c r="A98" s="1"/>
      <c r="B98" s="1" t="s">
        <v>518</v>
      </c>
      <c r="C98" s="1"/>
      <c r="D98" s="1"/>
      <c r="E98" s="1"/>
      <c r="F98" s="1"/>
      <c r="G98" s="1"/>
      <c r="H98" s="1">
        <v>2022093783</v>
      </c>
      <c r="I98" s="1"/>
      <c r="J98" s="1"/>
      <c r="K98" s="1"/>
      <c r="L98" s="1"/>
      <c r="M98" s="1"/>
      <c r="N98" s="1"/>
      <c r="O98" s="1" t="s">
        <v>486</v>
      </c>
      <c r="P98" s="1" t="s">
        <v>570</v>
      </c>
      <c r="Q98" s="6" t="str">
        <f>IFERROR(VLOOKUP($H98,#REF!,4,FALSE),"")</f>
        <v/>
      </c>
      <c r="R98" s="6" t="str">
        <f>IFERROR(VLOOKUP($H98,#REF!,2,FALSE)+VLOOKUP($K98,#REF!,3,FALSE),"")</f>
        <v/>
      </c>
      <c r="S98" s="1"/>
      <c r="T98" s="1"/>
      <c r="U98" s="1"/>
      <c r="V98" s="1"/>
      <c r="W98" s="1" t="s">
        <v>405</v>
      </c>
      <c r="X98" s="1" t="s">
        <v>0</v>
      </c>
      <c r="Y98" s="1" t="e">
        <f>_xlfn.XLOOKUP(W98&amp;H98,#REF!&amp;#REF!,#REF!,1)</f>
        <v>#REF!</v>
      </c>
      <c r="Z98" t="str" cm="1">
        <f t="array" ref="Z98">_xlfn.IFS(Q98="","ras",Q98&gt;=3,"bleu",Q98&gt;=0,"vert",Q98&gt;=-2,"jaune",Q98&lt;=-4&amp;-3,"rouge")</f>
        <v>ras</v>
      </c>
    </row>
    <row r="99" spans="1:26" x14ac:dyDescent="0.2">
      <c r="A99" s="1"/>
      <c r="B99" s="1" t="s">
        <v>518</v>
      </c>
      <c r="C99" s="1"/>
      <c r="D99" s="1"/>
      <c r="E99" s="1"/>
      <c r="F99" s="1"/>
      <c r="G99" s="1"/>
      <c r="H99" s="1">
        <v>2022069458</v>
      </c>
      <c r="I99" s="1"/>
      <c r="J99" s="1"/>
      <c r="K99" s="1"/>
      <c r="L99" s="1"/>
      <c r="M99" s="1"/>
      <c r="N99" s="1"/>
      <c r="O99" s="1" t="s">
        <v>527</v>
      </c>
      <c r="P99" s="1" t="s">
        <v>541</v>
      </c>
      <c r="Q99" s="6" t="str">
        <f>IFERROR(VLOOKUP($H99,#REF!,4,FALSE),"")</f>
        <v/>
      </c>
      <c r="R99" s="6" t="str">
        <f>IFERROR(VLOOKUP($H99,#REF!,2,FALSE)+VLOOKUP($K99,#REF!,3,FALSE),"")</f>
        <v/>
      </c>
      <c r="S99" s="1"/>
      <c r="T99" s="1"/>
      <c r="U99" s="1"/>
      <c r="V99" s="1"/>
      <c r="W99" s="1" t="s">
        <v>405</v>
      </c>
      <c r="X99" s="1" t="s">
        <v>0</v>
      </c>
      <c r="Y99" s="1" t="e">
        <f>_xlfn.XLOOKUP(W99&amp;H99,#REF!&amp;#REF!,#REF!,1)</f>
        <v>#REF!</v>
      </c>
      <c r="Z99" t="str" cm="1">
        <f t="array" ref="Z99">_xlfn.IFS(Q99="","ras",Q99&gt;=3,"bleu",Q99&gt;=0,"vert",Q99&gt;=-2,"jaune",Q99&lt;=-4&amp;-3,"rouge")</f>
        <v>ras</v>
      </c>
    </row>
    <row r="100" spans="1:26" x14ac:dyDescent="0.2">
      <c r="A100" s="1"/>
      <c r="B100" s="1" t="s">
        <v>518</v>
      </c>
      <c r="C100" s="1"/>
      <c r="D100" s="1"/>
      <c r="E100" s="1"/>
      <c r="F100" s="1"/>
      <c r="G100" s="1"/>
      <c r="H100" s="1">
        <v>2022091802</v>
      </c>
      <c r="I100" s="1"/>
      <c r="J100" s="1"/>
      <c r="K100" s="1"/>
      <c r="L100" s="1"/>
      <c r="M100" s="1"/>
      <c r="N100" s="1"/>
      <c r="O100" s="1" t="s">
        <v>563</v>
      </c>
      <c r="P100" s="1" t="s">
        <v>553</v>
      </c>
      <c r="Q100" s="6" t="str">
        <f>IFERROR(VLOOKUP($H100,#REF!,4,FALSE),"")</f>
        <v/>
      </c>
      <c r="R100" s="6" t="str">
        <f>IFERROR(VLOOKUP($H100,#REF!,2,FALSE)+VLOOKUP($K100,#REF!,3,FALSE),"")</f>
        <v/>
      </c>
      <c r="S100" s="1"/>
      <c r="T100" s="1"/>
      <c r="U100" s="1"/>
      <c r="V100" s="1"/>
      <c r="W100" s="1" t="s">
        <v>405</v>
      </c>
      <c r="X100" s="1" t="s">
        <v>0</v>
      </c>
      <c r="Y100" s="1" t="e">
        <f>_xlfn.XLOOKUP(W100&amp;H100,#REF!&amp;#REF!,#REF!,1)</f>
        <v>#REF!</v>
      </c>
      <c r="Z100" t="str" cm="1">
        <f t="array" ref="Z100">_xlfn.IFS(Q100="","ras",Q100&gt;=3,"bleu",Q100&gt;=0,"vert",Q100&gt;=-2,"jaune",Q100&lt;=-4&amp;-3,"rouge")</f>
        <v>ras</v>
      </c>
    </row>
    <row r="101" spans="1:26" x14ac:dyDescent="0.2">
      <c r="A101" s="1"/>
      <c r="B101" s="1" t="s">
        <v>518</v>
      </c>
      <c r="C101" s="1"/>
      <c r="D101" s="1"/>
      <c r="E101" s="1"/>
      <c r="F101" s="1"/>
      <c r="G101" s="1"/>
      <c r="H101" s="1">
        <v>2022085047</v>
      </c>
      <c r="I101" s="1"/>
      <c r="J101" s="1"/>
      <c r="K101" s="1"/>
      <c r="L101" s="1"/>
      <c r="M101" s="1"/>
      <c r="N101" s="1"/>
      <c r="O101" s="1" t="s">
        <v>30</v>
      </c>
      <c r="P101" s="1" t="s">
        <v>553</v>
      </c>
      <c r="Q101" s="6" t="str">
        <f>IFERROR(VLOOKUP($H101,#REF!,4,FALSE),"")</f>
        <v/>
      </c>
      <c r="R101" s="6" t="str">
        <f>IFERROR(VLOOKUP($H101,#REF!,2,FALSE)+VLOOKUP($K101,#REF!,3,FALSE),"")</f>
        <v/>
      </c>
      <c r="S101" s="1"/>
      <c r="T101" s="1"/>
      <c r="U101" s="1"/>
      <c r="V101" s="1"/>
      <c r="W101" s="1" t="s">
        <v>405</v>
      </c>
      <c r="X101" s="1" t="s">
        <v>0</v>
      </c>
      <c r="Y101" s="1" t="e">
        <f>_xlfn.XLOOKUP(W101&amp;H101,#REF!&amp;#REF!,#REF!,1)</f>
        <v>#REF!</v>
      </c>
      <c r="Z101" t="str" cm="1">
        <f t="array" ref="Z101">_xlfn.IFS(Q101="","ras",Q101&gt;=3,"bleu",Q101&gt;=0,"vert",Q101&gt;=-2,"jaune",Q101&lt;=-4&amp;-3,"rouge")</f>
        <v>ras</v>
      </c>
    </row>
    <row r="102" spans="1:26" x14ac:dyDescent="0.2">
      <c r="A102" s="1"/>
      <c r="B102" s="1" t="s">
        <v>518</v>
      </c>
      <c r="C102" s="1"/>
      <c r="D102" s="1"/>
      <c r="E102" s="1"/>
      <c r="F102" s="1"/>
      <c r="G102" s="1"/>
      <c r="H102" s="1">
        <v>2022091327</v>
      </c>
      <c r="I102" s="1"/>
      <c r="J102" s="1"/>
      <c r="K102" s="1"/>
      <c r="L102" s="1"/>
      <c r="M102" s="1"/>
      <c r="N102" s="1"/>
      <c r="O102" s="1" t="s">
        <v>563</v>
      </c>
      <c r="P102" s="1" t="s">
        <v>553</v>
      </c>
      <c r="Q102" s="6" t="str">
        <f>IFERROR(VLOOKUP($H102,#REF!,4,FALSE),"")</f>
        <v/>
      </c>
      <c r="R102" s="6" t="str">
        <f>IFERROR(VLOOKUP($H102,#REF!,2,FALSE)+VLOOKUP($K102,#REF!,3,FALSE),"")</f>
        <v/>
      </c>
      <c r="S102" s="1"/>
      <c r="T102" s="1"/>
      <c r="U102" s="1"/>
      <c r="V102" s="1"/>
      <c r="W102" s="1" t="s">
        <v>405</v>
      </c>
      <c r="X102" s="1" t="s">
        <v>0</v>
      </c>
      <c r="Y102" s="1" t="e">
        <f>_xlfn.XLOOKUP(W102&amp;H102,#REF!&amp;#REF!,#REF!,1)</f>
        <v>#REF!</v>
      </c>
      <c r="Z102" t="str" cm="1">
        <f t="array" ref="Z102">_xlfn.IFS(Q102="","ras",Q102&gt;=3,"bleu",Q102&gt;=0,"vert",Q102&gt;=-2,"jaune",Q102&lt;=-4&amp;-3,"rouge")</f>
        <v>ras</v>
      </c>
    </row>
    <row r="103" spans="1:26" x14ac:dyDescent="0.2">
      <c r="A103" s="1"/>
      <c r="B103" s="1" t="s">
        <v>518</v>
      </c>
      <c r="C103" s="1"/>
      <c r="D103" s="1"/>
      <c r="E103" s="1"/>
      <c r="F103" s="1"/>
      <c r="G103" s="1"/>
      <c r="H103" s="1">
        <v>2022066709</v>
      </c>
      <c r="I103" s="1"/>
      <c r="J103" s="1"/>
      <c r="K103" s="1"/>
      <c r="L103" s="1"/>
      <c r="M103" s="1"/>
      <c r="N103" s="1"/>
      <c r="O103" s="1" t="s">
        <v>470</v>
      </c>
      <c r="P103" s="1" t="s">
        <v>535</v>
      </c>
      <c r="Q103" s="6" t="str">
        <f>IFERROR(VLOOKUP($H103,#REF!,4,FALSE),"")</f>
        <v/>
      </c>
      <c r="R103" s="6" t="str">
        <f>IFERROR(VLOOKUP($H103,#REF!,2,FALSE)+VLOOKUP($K103,#REF!,3,FALSE),"")</f>
        <v/>
      </c>
      <c r="S103" s="1"/>
      <c r="T103" s="1"/>
      <c r="U103" s="1"/>
      <c r="V103" s="1"/>
      <c r="W103" s="1" t="s">
        <v>405</v>
      </c>
      <c r="X103" s="1" t="s">
        <v>0</v>
      </c>
      <c r="Y103" s="1" t="e">
        <f>_xlfn.XLOOKUP(W103&amp;H103,#REF!&amp;#REF!,#REF!,1)</f>
        <v>#REF!</v>
      </c>
      <c r="Z103" t="str" cm="1">
        <f t="array" ref="Z103">_xlfn.IFS(Q103="","ras",Q103&gt;=3,"bleu",Q103&gt;=0,"vert",Q103&gt;=-2,"jaune",Q103&lt;=-4&amp;-3,"rouge")</f>
        <v>ras</v>
      </c>
    </row>
    <row r="104" spans="1:26" x14ac:dyDescent="0.2">
      <c r="A104" s="1"/>
      <c r="B104" s="1" t="s">
        <v>518</v>
      </c>
      <c r="C104" s="1"/>
      <c r="D104" s="1"/>
      <c r="E104" s="1"/>
      <c r="F104" s="1"/>
      <c r="G104" s="1"/>
      <c r="H104" s="1">
        <v>2022009389</v>
      </c>
      <c r="I104" s="1"/>
      <c r="J104" s="1"/>
      <c r="K104" s="1"/>
      <c r="L104" s="1"/>
      <c r="M104" s="1"/>
      <c r="N104" s="1"/>
      <c r="O104" s="1" t="s">
        <v>682</v>
      </c>
      <c r="P104" s="1" t="s">
        <v>485</v>
      </c>
      <c r="Q104" s="6" t="str">
        <f>IFERROR(VLOOKUP($H104,#REF!,4,FALSE),"")</f>
        <v/>
      </c>
      <c r="R104" s="6" t="str">
        <f>IFERROR(VLOOKUP($H104,#REF!,2,FALSE)+VLOOKUP($K104,#REF!,3,FALSE),"")</f>
        <v/>
      </c>
      <c r="S104" s="1"/>
      <c r="T104" s="1"/>
      <c r="U104" s="1"/>
      <c r="V104" s="1"/>
      <c r="W104" s="1" t="s">
        <v>405</v>
      </c>
      <c r="X104" s="1" t="s">
        <v>0</v>
      </c>
      <c r="Y104" s="1" t="e">
        <f>_xlfn.XLOOKUP(W104&amp;H104,#REF!&amp;#REF!,#REF!,1)</f>
        <v>#REF!</v>
      </c>
      <c r="Z104" t="str" cm="1">
        <f t="array" ref="Z104">_xlfn.IFS(Q104="","ras",Q104&gt;=3,"bleu",Q104&gt;=0,"vert",Q104&gt;=-2,"jaune",Q104&lt;=-4&amp;-3,"rouge")</f>
        <v>ras</v>
      </c>
    </row>
    <row r="105" spans="1:26" x14ac:dyDescent="0.2">
      <c r="A105" s="1"/>
      <c r="B105" s="1" t="s">
        <v>518</v>
      </c>
      <c r="C105" s="1"/>
      <c r="D105" s="1"/>
      <c r="E105" s="1"/>
      <c r="F105" s="1"/>
      <c r="G105" s="1"/>
      <c r="H105" s="1">
        <v>2022083063</v>
      </c>
      <c r="I105" s="1"/>
      <c r="J105" s="1"/>
      <c r="K105" s="1"/>
      <c r="L105" s="1"/>
      <c r="M105" s="1"/>
      <c r="N105" s="1"/>
      <c r="O105" s="1" t="s">
        <v>561</v>
      </c>
      <c r="P105" s="1" t="s">
        <v>525</v>
      </c>
      <c r="Q105" s="6" t="str">
        <f>IFERROR(VLOOKUP($H105,#REF!,4,FALSE),"")</f>
        <v/>
      </c>
      <c r="R105" s="6" t="str">
        <f>IFERROR(VLOOKUP($H105,#REF!,2,FALSE)+VLOOKUP($K105,#REF!,3,FALSE),"")</f>
        <v/>
      </c>
      <c r="S105" s="1"/>
      <c r="T105" s="1"/>
      <c r="U105" s="1"/>
      <c r="V105" s="1"/>
      <c r="W105" s="1" t="s">
        <v>405</v>
      </c>
      <c r="X105" s="1" t="s">
        <v>0</v>
      </c>
      <c r="Y105" s="1" t="e">
        <f>_xlfn.XLOOKUP(W105&amp;H105,#REF!&amp;#REF!,#REF!,1)</f>
        <v>#REF!</v>
      </c>
      <c r="Z105" t="str" cm="1">
        <f t="array" ref="Z105">_xlfn.IFS(Q105="","ras",Q105&gt;=3,"bleu",Q105&gt;=0,"vert",Q105&gt;=-2,"jaune",Q105&lt;=-4&amp;-3,"rouge")</f>
        <v>ras</v>
      </c>
    </row>
    <row r="106" spans="1:26" x14ac:dyDescent="0.2">
      <c r="A106" s="1"/>
      <c r="B106" s="1" t="s">
        <v>518</v>
      </c>
      <c r="C106" s="1"/>
      <c r="D106" s="1"/>
      <c r="E106" s="1"/>
      <c r="F106" s="1"/>
      <c r="G106" s="1"/>
      <c r="H106" s="1">
        <v>2022082068</v>
      </c>
      <c r="I106" s="1"/>
      <c r="J106" s="1"/>
      <c r="K106" s="1"/>
      <c r="L106" s="1"/>
      <c r="M106" s="1"/>
      <c r="N106" s="1"/>
      <c r="O106" s="1" t="s">
        <v>561</v>
      </c>
      <c r="P106" s="1" t="s">
        <v>525</v>
      </c>
      <c r="Q106" s="6" t="str">
        <f>IFERROR(VLOOKUP($H106,#REF!,4,FALSE),"")</f>
        <v/>
      </c>
      <c r="R106" s="6" t="str">
        <f>IFERROR(VLOOKUP($H106,#REF!,2,FALSE)+VLOOKUP($K106,#REF!,3,FALSE),"")</f>
        <v/>
      </c>
      <c r="S106" s="1"/>
      <c r="T106" s="1"/>
      <c r="U106" s="1"/>
      <c r="V106" s="1"/>
      <c r="W106" s="1" t="s">
        <v>405</v>
      </c>
      <c r="X106" s="1" t="s">
        <v>0</v>
      </c>
      <c r="Y106" s="1" t="e">
        <f>_xlfn.XLOOKUP(W106&amp;H106,#REF!&amp;#REF!,#REF!,1)</f>
        <v>#REF!</v>
      </c>
      <c r="Z106" t="str" cm="1">
        <f t="array" ref="Z106">_xlfn.IFS(Q106="","ras",Q106&gt;=3,"bleu",Q106&gt;=0,"vert",Q106&gt;=-2,"jaune",Q106&lt;=-4&amp;-3,"rouge")</f>
        <v>ras</v>
      </c>
    </row>
    <row r="107" spans="1:26" x14ac:dyDescent="0.2">
      <c r="A107" s="1"/>
      <c r="B107" s="1" t="s">
        <v>518</v>
      </c>
      <c r="C107" s="1"/>
      <c r="D107" s="1"/>
      <c r="E107" s="1"/>
      <c r="F107" s="1"/>
      <c r="G107" s="1"/>
      <c r="H107" s="1">
        <v>2022056342</v>
      </c>
      <c r="I107" s="1"/>
      <c r="J107" s="1"/>
      <c r="K107" s="1"/>
      <c r="L107" s="1"/>
      <c r="M107" s="1"/>
      <c r="N107" s="1"/>
      <c r="O107" s="1" t="s">
        <v>550</v>
      </c>
      <c r="P107" s="1" t="s">
        <v>525</v>
      </c>
      <c r="Q107" s="6" t="str">
        <f>IFERROR(VLOOKUP($H107,#REF!,4,FALSE),"")</f>
        <v/>
      </c>
      <c r="R107" s="6" t="str">
        <f>IFERROR(VLOOKUP($H107,#REF!,2,FALSE)+VLOOKUP($K107,#REF!,3,FALSE),"")</f>
        <v/>
      </c>
      <c r="S107" s="1"/>
      <c r="T107" s="1"/>
      <c r="U107" s="1"/>
      <c r="V107" s="1"/>
      <c r="W107" s="1" t="s">
        <v>405</v>
      </c>
      <c r="X107" s="1" t="s">
        <v>0</v>
      </c>
      <c r="Y107" s="1" t="e">
        <f>_xlfn.XLOOKUP(W107&amp;H107,#REF!&amp;#REF!,#REF!,1)</f>
        <v>#REF!</v>
      </c>
      <c r="Z107" t="str" cm="1">
        <f t="array" ref="Z107">_xlfn.IFS(Q107="","ras",Q107&gt;=3,"bleu",Q107&gt;=0,"vert",Q107&gt;=-2,"jaune",Q107&lt;=-4&amp;-3,"rouge")</f>
        <v>ras</v>
      </c>
    </row>
    <row r="108" spans="1:26" x14ac:dyDescent="0.2">
      <c r="A108" s="1"/>
      <c r="B108" s="1" t="s">
        <v>518</v>
      </c>
      <c r="C108" s="1"/>
      <c r="D108" s="1"/>
      <c r="E108" s="1"/>
      <c r="F108" s="1"/>
      <c r="G108" s="1"/>
      <c r="H108" s="1">
        <v>2022076137</v>
      </c>
      <c r="I108" s="1"/>
      <c r="J108" s="1"/>
      <c r="K108" s="1"/>
      <c r="L108" s="1"/>
      <c r="M108" s="1"/>
      <c r="N108" s="1"/>
      <c r="O108" s="1" t="s">
        <v>14</v>
      </c>
      <c r="P108" s="1" t="s">
        <v>531</v>
      </c>
      <c r="Q108" s="6" t="str">
        <f>IFERROR(VLOOKUP($H108,#REF!,4,FALSE),"")</f>
        <v/>
      </c>
      <c r="R108" s="6" t="str">
        <f>IFERROR(VLOOKUP($H108,#REF!,2,FALSE)+VLOOKUP($K108,#REF!,3,FALSE),"")</f>
        <v/>
      </c>
      <c r="S108" s="1"/>
      <c r="T108" s="1"/>
      <c r="U108" s="1"/>
      <c r="V108" s="1"/>
      <c r="W108" s="1" t="s">
        <v>405</v>
      </c>
      <c r="X108" s="1" t="s">
        <v>0</v>
      </c>
      <c r="Y108" s="1" t="e">
        <f>_xlfn.XLOOKUP(W108&amp;H108,#REF!&amp;#REF!,#REF!,1)</f>
        <v>#REF!</v>
      </c>
      <c r="Z108" t="str" cm="1">
        <f t="array" ref="Z108">_xlfn.IFS(Q108="","ras",Q108&gt;=3,"bleu",Q108&gt;=0,"vert",Q108&gt;=-2,"jaune",Q108&lt;=-4&amp;-3,"rouge")</f>
        <v>ras</v>
      </c>
    </row>
    <row r="109" spans="1:26" x14ac:dyDescent="0.2">
      <c r="A109" s="1"/>
      <c r="B109" s="1" t="s">
        <v>518</v>
      </c>
      <c r="C109" s="1"/>
      <c r="D109" s="1"/>
      <c r="E109" s="1"/>
      <c r="F109" s="1"/>
      <c r="G109" s="1"/>
      <c r="H109" s="1">
        <v>2022069249</v>
      </c>
      <c r="I109" s="1"/>
      <c r="J109" s="1"/>
      <c r="K109" s="1"/>
      <c r="L109" s="1"/>
      <c r="M109" s="1"/>
      <c r="N109" s="1"/>
      <c r="O109" s="1" t="s">
        <v>527</v>
      </c>
      <c r="P109" s="1" t="s">
        <v>532</v>
      </c>
      <c r="Q109" s="6" t="str">
        <f>IFERROR(VLOOKUP($H109,#REF!,4,FALSE),"")</f>
        <v/>
      </c>
      <c r="R109" s="6" t="str">
        <f>IFERROR(VLOOKUP($H109,#REF!,2,FALSE)+VLOOKUP($K109,#REF!,3,FALSE),"")</f>
        <v/>
      </c>
      <c r="S109" s="1"/>
      <c r="T109" s="1"/>
      <c r="U109" s="1"/>
      <c r="V109" s="1"/>
      <c r="W109" s="1" t="s">
        <v>405</v>
      </c>
      <c r="X109" s="1" t="s">
        <v>0</v>
      </c>
      <c r="Y109" s="1" t="e">
        <f>_xlfn.XLOOKUP(W109&amp;H109,#REF!&amp;#REF!,#REF!,1)</f>
        <v>#REF!</v>
      </c>
      <c r="Z109" t="str" cm="1">
        <f t="array" ref="Z109">_xlfn.IFS(Q109="","ras",Q109&gt;=3,"bleu",Q109&gt;=0,"vert",Q109&gt;=-2,"jaune",Q109&lt;=-4&amp;-3,"rouge")</f>
        <v>ras</v>
      </c>
    </row>
    <row r="110" spans="1:26" x14ac:dyDescent="0.2">
      <c r="A110" s="1"/>
      <c r="B110" s="1" t="s">
        <v>518</v>
      </c>
      <c r="C110" s="1"/>
      <c r="D110" s="1"/>
      <c r="E110" s="1"/>
      <c r="F110" s="1"/>
      <c r="G110" s="1"/>
      <c r="H110" s="1">
        <v>2022063036</v>
      </c>
      <c r="I110" s="1"/>
      <c r="J110" s="1"/>
      <c r="K110" s="1"/>
      <c r="L110" s="1"/>
      <c r="M110" s="1"/>
      <c r="N110" s="1"/>
      <c r="O110" s="1" t="s">
        <v>637</v>
      </c>
      <c r="P110" s="1" t="s">
        <v>510</v>
      </c>
      <c r="Q110" s="6" t="str">
        <f>IFERROR(VLOOKUP($H110,#REF!,4,FALSE),"")</f>
        <v/>
      </c>
      <c r="R110" s="6" t="str">
        <f>IFERROR(VLOOKUP($H110,#REF!,2,FALSE)+VLOOKUP($K110,#REF!,3,FALSE),"")</f>
        <v/>
      </c>
      <c r="S110" s="1"/>
      <c r="T110" s="1"/>
      <c r="U110" s="1"/>
      <c r="V110" s="1"/>
      <c r="W110" s="1" t="s">
        <v>405</v>
      </c>
      <c r="X110" s="1" t="s">
        <v>0</v>
      </c>
      <c r="Y110" s="1" t="e">
        <f>_xlfn.XLOOKUP(W110&amp;H110,#REF!&amp;#REF!,#REF!,1)</f>
        <v>#REF!</v>
      </c>
      <c r="Z110" t="str" cm="1">
        <f t="array" ref="Z110">_xlfn.IFS(Q110="","ras",Q110&gt;=3,"bleu",Q110&gt;=0,"vert",Q110&gt;=-2,"jaune",Q110&lt;=-4&amp;-3,"rouge")</f>
        <v>ras</v>
      </c>
    </row>
    <row r="111" spans="1:26" x14ac:dyDescent="0.2">
      <c r="A111" s="1"/>
      <c r="B111" s="1" t="s">
        <v>518</v>
      </c>
      <c r="C111" s="1"/>
      <c r="D111" s="1"/>
      <c r="E111" s="1"/>
      <c r="F111" s="1"/>
      <c r="G111" s="1"/>
      <c r="H111" s="1">
        <v>2022010136</v>
      </c>
      <c r="I111" s="1"/>
      <c r="J111" s="1"/>
      <c r="K111" s="1"/>
      <c r="L111" s="1"/>
      <c r="M111" s="1"/>
      <c r="N111" s="1"/>
      <c r="O111" s="1" t="s">
        <v>530</v>
      </c>
      <c r="P111" s="1" t="s">
        <v>480</v>
      </c>
      <c r="Q111" s="6" t="str">
        <f>IFERROR(VLOOKUP($H111,#REF!,4,FALSE),"")</f>
        <v/>
      </c>
      <c r="R111" s="6" t="str">
        <f>IFERROR(VLOOKUP($H111,#REF!,2,FALSE)+VLOOKUP($K111,#REF!,3,FALSE),"")</f>
        <v/>
      </c>
      <c r="S111" s="1"/>
      <c r="T111" s="1"/>
      <c r="U111" s="1"/>
      <c r="V111" s="1"/>
      <c r="W111" s="1" t="s">
        <v>405</v>
      </c>
      <c r="X111" s="1" t="s">
        <v>0</v>
      </c>
      <c r="Y111" s="1" t="e">
        <f>_xlfn.XLOOKUP(W111&amp;H111,#REF!&amp;#REF!,#REF!,1)</f>
        <v>#REF!</v>
      </c>
      <c r="Z111" t="str" cm="1">
        <f t="array" ref="Z111">_xlfn.IFS(Q111="","ras",Q111&gt;=3,"bleu",Q111&gt;=0,"vert",Q111&gt;=-2,"jaune",Q111&lt;=-4&amp;-3,"rouge")</f>
        <v>ras</v>
      </c>
    </row>
    <row r="112" spans="1:26" x14ac:dyDescent="0.2">
      <c r="A112" s="1"/>
      <c r="B112" s="1" t="s">
        <v>518</v>
      </c>
      <c r="C112" s="1"/>
      <c r="D112" s="1"/>
      <c r="E112" s="1"/>
      <c r="F112" s="1"/>
      <c r="G112" s="1"/>
      <c r="H112" s="1">
        <v>2022009245</v>
      </c>
      <c r="I112" s="1"/>
      <c r="J112" s="1"/>
      <c r="K112" s="1"/>
      <c r="L112" s="1"/>
      <c r="M112" s="1"/>
      <c r="N112" s="1"/>
      <c r="O112" s="1" t="s">
        <v>682</v>
      </c>
      <c r="P112" s="1" t="s">
        <v>484</v>
      </c>
      <c r="Q112" s="6" t="str">
        <f>IFERROR(VLOOKUP($H112,#REF!,4,FALSE),"")</f>
        <v/>
      </c>
      <c r="R112" s="6" t="str">
        <f>IFERROR(VLOOKUP($H112,#REF!,2,FALSE)+VLOOKUP($K112,#REF!,3,FALSE),"")</f>
        <v/>
      </c>
      <c r="S112" s="1"/>
      <c r="T112" s="1"/>
      <c r="U112" s="1"/>
      <c r="V112" s="1"/>
      <c r="W112" s="1" t="s">
        <v>405</v>
      </c>
      <c r="X112" s="1" t="s">
        <v>0</v>
      </c>
      <c r="Y112" s="1" t="e">
        <f>_xlfn.XLOOKUP(W112&amp;H112,#REF!&amp;#REF!,#REF!,1)</f>
        <v>#REF!</v>
      </c>
      <c r="Z112" t="str" cm="1">
        <f t="array" ref="Z112">_xlfn.IFS(Q112="","ras",Q112&gt;=3,"bleu",Q112&gt;=0,"vert",Q112&gt;=-2,"jaune",Q112&lt;=-4&amp;-3,"rouge")</f>
        <v>ras</v>
      </c>
    </row>
    <row r="113" spans="1:26" x14ac:dyDescent="0.2">
      <c r="A113" s="1"/>
      <c r="B113" s="1" t="s">
        <v>518</v>
      </c>
      <c r="C113" s="1"/>
      <c r="D113" s="1"/>
      <c r="E113" s="1"/>
      <c r="F113" s="1"/>
      <c r="G113" s="1"/>
      <c r="H113" s="1">
        <v>2021244586</v>
      </c>
      <c r="I113" s="1"/>
      <c r="J113" s="1"/>
      <c r="K113" s="1"/>
      <c r="L113" s="1"/>
      <c r="M113" s="1"/>
      <c r="N113" s="1"/>
      <c r="O113" s="1" t="s">
        <v>683</v>
      </c>
      <c r="P113" s="1" t="s">
        <v>537</v>
      </c>
      <c r="Q113" s="6" t="str">
        <f>IFERROR(VLOOKUP($H113,#REF!,4,FALSE),"")</f>
        <v/>
      </c>
      <c r="R113" s="6" t="str">
        <f>IFERROR(VLOOKUP($H113,#REF!,2,FALSE)+VLOOKUP($K113,#REF!,3,FALSE),"")</f>
        <v/>
      </c>
      <c r="S113" s="1"/>
      <c r="T113" s="1"/>
      <c r="U113" s="1"/>
      <c r="V113" s="1"/>
      <c r="W113" s="1" t="s">
        <v>405</v>
      </c>
      <c r="X113" s="1" t="s">
        <v>0</v>
      </c>
      <c r="Y113" s="1" t="e">
        <f>_xlfn.XLOOKUP(W113&amp;H113,#REF!&amp;#REF!,#REF!,1)</f>
        <v>#REF!</v>
      </c>
      <c r="Z113" t="str" cm="1">
        <f t="array" ref="Z113">_xlfn.IFS(Q113="","ras",Q113&gt;=3,"bleu",Q113&gt;=0,"vert",Q113&gt;=-2,"jaune",Q113&lt;=-4&amp;-3,"rouge")</f>
        <v>ras</v>
      </c>
    </row>
    <row r="114" spans="1:26" x14ac:dyDescent="0.2">
      <c r="A114" s="1"/>
      <c r="B114" s="1" t="s">
        <v>34</v>
      </c>
      <c r="C114" s="1"/>
      <c r="D114" s="1"/>
      <c r="E114" s="1"/>
      <c r="F114" s="1"/>
      <c r="G114" s="1"/>
      <c r="H114" s="1">
        <v>2022059216</v>
      </c>
      <c r="I114" s="1"/>
      <c r="J114" s="1"/>
      <c r="K114" s="1"/>
      <c r="L114" s="1"/>
      <c r="M114" s="1"/>
      <c r="N114" s="1"/>
      <c r="O114" s="1" t="s">
        <v>737</v>
      </c>
      <c r="P114" s="1" t="s">
        <v>512</v>
      </c>
      <c r="Q114" s="6" t="str">
        <f>IFERROR(VLOOKUP($H114,#REF!,4,FALSE),"")</f>
        <v/>
      </c>
      <c r="R114" s="6" t="str">
        <f>IFERROR(VLOOKUP($H114,#REF!,2,FALSE)+VLOOKUP($K114,#REF!,3,FALSE),"")</f>
        <v/>
      </c>
      <c r="S114" s="1"/>
      <c r="T114" s="1"/>
      <c r="U114" s="1"/>
      <c r="V114" s="1"/>
      <c r="W114" s="1" t="s">
        <v>474</v>
      </c>
      <c r="X114" s="1" t="s">
        <v>0</v>
      </c>
      <c r="Y114" s="1" t="e">
        <f>_xlfn.XLOOKUP(W114&amp;H114,#REF!&amp;#REF!,#REF!,1)</f>
        <v>#REF!</v>
      </c>
      <c r="Z114" t="str" cm="1">
        <f t="array" ref="Z114">_xlfn.IFS(Q114="","ras",Q114&gt;=3,"bleu",Q114&gt;=0,"vert",Q114&gt;=-2,"jaune",Q114&lt;=-4&amp;-3,"rouge")</f>
        <v>ras</v>
      </c>
    </row>
    <row r="115" spans="1:26" x14ac:dyDescent="0.2">
      <c r="A115" s="1"/>
      <c r="B115" s="1" t="s">
        <v>23</v>
      </c>
      <c r="C115" s="1"/>
      <c r="D115" s="1"/>
      <c r="E115" s="1"/>
      <c r="F115" s="1"/>
      <c r="G115" s="1"/>
      <c r="H115" s="1">
        <v>2021304815</v>
      </c>
      <c r="I115" s="1"/>
      <c r="J115" s="1"/>
      <c r="K115" s="1"/>
      <c r="L115" s="1"/>
      <c r="M115" s="1"/>
      <c r="N115" s="1"/>
      <c r="O115" s="1" t="s">
        <v>735</v>
      </c>
      <c r="P115" s="1" t="s">
        <v>509</v>
      </c>
      <c r="Q115" s="6" t="str">
        <f>IFERROR(VLOOKUP($H115,#REF!,4,FALSE),"")</f>
        <v/>
      </c>
      <c r="R115" s="6" t="str">
        <f>IFERROR(VLOOKUP($H115,#REF!,2,FALSE)+VLOOKUP($K115,#REF!,3,FALSE),"")</f>
        <v/>
      </c>
      <c r="S115" s="1"/>
      <c r="T115" s="1"/>
      <c r="U115" s="1"/>
      <c r="V115" s="1"/>
      <c r="W115" s="1" t="s">
        <v>28</v>
      </c>
      <c r="X115" s="1" t="s">
        <v>0</v>
      </c>
      <c r="Y115" s="1" t="e">
        <f>_xlfn.XLOOKUP(W115&amp;H115,#REF!&amp;#REF!,#REF!,1)</f>
        <v>#REF!</v>
      </c>
      <c r="Z115" t="str" cm="1">
        <f t="array" ref="Z115">_xlfn.IFS(Q115="","ras",Q115&gt;=3,"bleu",Q115&gt;=0,"vert",Q115&gt;=-2,"jaune",Q115&lt;=-4&amp;-3,"rouge")</f>
        <v>ras</v>
      </c>
    </row>
    <row r="116" spans="1:26" x14ac:dyDescent="0.2">
      <c r="A116" s="1"/>
      <c r="B116" s="1" t="s">
        <v>23</v>
      </c>
      <c r="C116" s="1"/>
      <c r="D116" s="1"/>
      <c r="E116" s="1"/>
      <c r="F116" s="1"/>
      <c r="G116" s="1"/>
      <c r="H116" s="1">
        <v>2022038909</v>
      </c>
      <c r="I116" s="1"/>
      <c r="J116" s="1"/>
      <c r="K116" s="1"/>
      <c r="L116" s="1"/>
      <c r="M116" s="1"/>
      <c r="N116" s="1"/>
      <c r="O116" s="1" t="s">
        <v>483</v>
      </c>
      <c r="P116" s="1" t="s">
        <v>519</v>
      </c>
      <c r="Q116" s="6" t="str">
        <f>IFERROR(VLOOKUP($H116,#REF!,4,FALSE),"")</f>
        <v/>
      </c>
      <c r="R116" s="6" t="str">
        <f>IFERROR(VLOOKUP($H116,#REF!,2,FALSE)+VLOOKUP($K116,#REF!,3,FALSE),"")</f>
        <v/>
      </c>
      <c r="S116" s="1"/>
      <c r="T116" s="1"/>
      <c r="U116" s="1"/>
      <c r="V116" s="1"/>
      <c r="W116" s="1" t="s">
        <v>28</v>
      </c>
      <c r="X116" s="1" t="s">
        <v>0</v>
      </c>
      <c r="Y116" s="1" t="e">
        <f>_xlfn.XLOOKUP(W116&amp;H116,#REF!&amp;#REF!,#REF!,1)</f>
        <v>#REF!</v>
      </c>
      <c r="Z116" t="str" cm="1">
        <f t="array" ref="Z116">_xlfn.IFS(Q116="","ras",Q116&gt;=3,"bleu",Q116&gt;=0,"vert",Q116&gt;=-2,"jaune",Q116&lt;=-4&amp;-3,"rouge")</f>
        <v>ras</v>
      </c>
    </row>
    <row r="117" spans="1:26" x14ac:dyDescent="0.2">
      <c r="A117" s="1"/>
      <c r="B117" s="1" t="s">
        <v>23</v>
      </c>
      <c r="C117" s="1"/>
      <c r="D117" s="1"/>
      <c r="E117" s="1"/>
      <c r="F117" s="1"/>
      <c r="G117" s="1"/>
      <c r="H117" s="1">
        <v>2022068450</v>
      </c>
      <c r="I117" s="1"/>
      <c r="J117" s="1"/>
      <c r="K117" s="1"/>
      <c r="L117" s="1"/>
      <c r="M117" s="1"/>
      <c r="N117" s="1"/>
      <c r="O117" s="1" t="s">
        <v>527</v>
      </c>
      <c r="P117" s="1" t="s">
        <v>547</v>
      </c>
      <c r="Q117" s="6" t="str">
        <f>IFERROR(VLOOKUP($H117,#REF!,4,FALSE),"")</f>
        <v/>
      </c>
      <c r="R117" s="6" t="str">
        <f>IFERROR(VLOOKUP($H117,#REF!,2,FALSE)+VLOOKUP($K117,#REF!,3,FALSE),"")</f>
        <v/>
      </c>
      <c r="S117" s="1"/>
      <c r="T117" s="1"/>
      <c r="U117" s="1"/>
      <c r="V117" s="1"/>
      <c r="W117" s="1" t="s">
        <v>28</v>
      </c>
      <c r="X117" s="1" t="s">
        <v>0</v>
      </c>
      <c r="Y117" s="1" t="e">
        <f>_xlfn.XLOOKUP(W117&amp;H117,#REF!&amp;#REF!,#REF!,1)</f>
        <v>#REF!</v>
      </c>
      <c r="Z117" t="str" cm="1">
        <f t="array" ref="Z117">_xlfn.IFS(Q117="","ras",Q117&gt;=3,"bleu",Q117&gt;=0,"vert",Q117&gt;=-2,"jaune",Q117&lt;=-4&amp;-3,"rouge")</f>
        <v>ras</v>
      </c>
    </row>
    <row r="118" spans="1:26" x14ac:dyDescent="0.2">
      <c r="A118" s="1"/>
      <c r="B118" s="1" t="s">
        <v>23</v>
      </c>
      <c r="C118" s="1"/>
      <c r="D118" s="1"/>
      <c r="E118" s="1"/>
      <c r="F118" s="1"/>
      <c r="G118" s="1"/>
      <c r="H118" s="1">
        <v>2022056261</v>
      </c>
      <c r="I118" s="1"/>
      <c r="J118" s="1"/>
      <c r="K118" s="1"/>
      <c r="L118" s="1"/>
      <c r="M118" s="1"/>
      <c r="N118" s="1"/>
      <c r="O118" s="1" t="s">
        <v>550</v>
      </c>
      <c r="P118" s="1" t="s">
        <v>502</v>
      </c>
      <c r="Q118" s="6" t="str">
        <f>IFERROR(VLOOKUP($H118,#REF!,4,FALSE),"")</f>
        <v/>
      </c>
      <c r="R118" s="6" t="str">
        <f>IFERROR(VLOOKUP($H118,#REF!,2,FALSE)+VLOOKUP($K118,#REF!,3,FALSE),"")</f>
        <v/>
      </c>
      <c r="S118" s="1"/>
      <c r="T118" s="1"/>
      <c r="U118" s="1"/>
      <c r="V118" s="1"/>
      <c r="W118" s="1" t="s">
        <v>28</v>
      </c>
      <c r="X118" s="1" t="s">
        <v>0</v>
      </c>
      <c r="Y118" s="1" t="e">
        <f>_xlfn.XLOOKUP(W118&amp;H118,#REF!&amp;#REF!,#REF!,1)</f>
        <v>#REF!</v>
      </c>
      <c r="Z118" t="str" cm="1">
        <f t="array" ref="Z118">_xlfn.IFS(Q118="","ras",Q118&gt;=3,"bleu",Q118&gt;=0,"vert",Q118&gt;=-2,"jaune",Q118&lt;=-4&amp;-3,"rouge")</f>
        <v>ras</v>
      </c>
    </row>
    <row r="119" spans="1:26" x14ac:dyDescent="0.2">
      <c r="A119" s="1"/>
      <c r="B119" s="1" t="s">
        <v>34</v>
      </c>
      <c r="C119" s="1"/>
      <c r="D119" s="1"/>
      <c r="E119" s="1"/>
      <c r="F119" s="1"/>
      <c r="G119" s="1"/>
      <c r="H119" s="1">
        <v>2022088577</v>
      </c>
      <c r="I119" s="1"/>
      <c r="J119" s="1"/>
      <c r="K119" s="1"/>
      <c r="L119" s="1"/>
      <c r="M119" s="1"/>
      <c r="N119" s="1"/>
      <c r="O119" s="1" t="s">
        <v>729</v>
      </c>
      <c r="P119" s="1" t="s">
        <v>541</v>
      </c>
      <c r="Q119" s="6" t="str">
        <f>IFERROR(VLOOKUP($H119,#REF!,4,FALSE),"")</f>
        <v/>
      </c>
      <c r="R119" s="6" t="str">
        <f>IFERROR(VLOOKUP($H119,#REF!,2,FALSE)+VLOOKUP($K119,#REF!,3,FALSE),"")</f>
        <v/>
      </c>
      <c r="S119" s="1"/>
      <c r="T119" s="1"/>
      <c r="U119" s="1"/>
      <c r="V119" s="1"/>
      <c r="W119" s="1" t="s">
        <v>28</v>
      </c>
      <c r="X119" s="1" t="s">
        <v>0</v>
      </c>
      <c r="Y119" s="1" t="e">
        <f>_xlfn.XLOOKUP(W119&amp;H119,#REF!&amp;#REF!,#REF!,1)</f>
        <v>#REF!</v>
      </c>
      <c r="Z119" t="str" cm="1">
        <f t="array" ref="Z119">_xlfn.IFS(Q119="","ras",Q119&gt;=3,"bleu",Q119&gt;=0,"vert",Q119&gt;=-2,"jaune",Q119&lt;=-4&amp;-3,"rouge")</f>
        <v>ras</v>
      </c>
    </row>
    <row r="120" spans="1:26" x14ac:dyDescent="0.2">
      <c r="A120" s="1"/>
      <c r="B120" s="1" t="s">
        <v>34</v>
      </c>
      <c r="C120" s="1"/>
      <c r="D120" s="1"/>
      <c r="E120" s="1"/>
      <c r="F120" s="1"/>
      <c r="G120" s="1"/>
      <c r="H120" s="1">
        <v>2022085950</v>
      </c>
      <c r="I120" s="1"/>
      <c r="J120" s="1"/>
      <c r="K120" s="1"/>
      <c r="L120" s="1"/>
      <c r="M120" s="1"/>
      <c r="N120" s="1"/>
      <c r="O120" s="1" t="s">
        <v>545</v>
      </c>
      <c r="P120" s="1" t="s">
        <v>535</v>
      </c>
      <c r="Q120" s="6" t="str">
        <f>IFERROR(VLOOKUP($H120,#REF!,4,FALSE),"")</f>
        <v/>
      </c>
      <c r="R120" s="6" t="str">
        <f>IFERROR(VLOOKUP($H120,#REF!,2,FALSE)+VLOOKUP($K120,#REF!,3,FALSE),"")</f>
        <v/>
      </c>
      <c r="S120" s="1"/>
      <c r="T120" s="1"/>
      <c r="U120" s="1"/>
      <c r="V120" s="1"/>
      <c r="W120" s="1" t="s">
        <v>28</v>
      </c>
      <c r="X120" s="1" t="s">
        <v>0</v>
      </c>
      <c r="Y120" s="1" t="e">
        <f>_xlfn.XLOOKUP(W120&amp;H120,#REF!&amp;#REF!,#REF!,1)</f>
        <v>#REF!</v>
      </c>
      <c r="Z120" t="str" cm="1">
        <f t="array" ref="Z120">_xlfn.IFS(Q120="","ras",Q120&gt;=3,"bleu",Q120&gt;=0,"vert",Q120&gt;=-2,"jaune",Q120&lt;=-4&amp;-3,"rouge")</f>
        <v>ras</v>
      </c>
    </row>
    <row r="121" spans="1:26" x14ac:dyDescent="0.2">
      <c r="A121" s="1"/>
      <c r="B121" s="1" t="s">
        <v>34</v>
      </c>
      <c r="C121" s="1"/>
      <c r="D121" s="1"/>
      <c r="E121" s="1"/>
      <c r="F121" s="1"/>
      <c r="G121" s="1"/>
      <c r="H121" s="1">
        <v>2022019578</v>
      </c>
      <c r="I121" s="1"/>
      <c r="J121" s="1"/>
      <c r="K121" s="1"/>
      <c r="L121" s="1"/>
      <c r="M121" s="1"/>
      <c r="N121" s="1"/>
      <c r="O121" s="1" t="s">
        <v>743</v>
      </c>
      <c r="P121" s="1" t="s">
        <v>513</v>
      </c>
      <c r="Q121" s="6" t="str">
        <f>IFERROR(VLOOKUP($H121,#REF!,4,FALSE),"")</f>
        <v/>
      </c>
      <c r="R121" s="6" t="str">
        <f>IFERROR(VLOOKUP($H121,#REF!,2,FALSE)+VLOOKUP($K121,#REF!,3,FALSE),"")</f>
        <v/>
      </c>
      <c r="S121" s="1"/>
      <c r="T121" s="1"/>
      <c r="U121" s="1"/>
      <c r="V121" s="1"/>
      <c r="W121" s="1" t="s">
        <v>28</v>
      </c>
      <c r="X121" s="1" t="s">
        <v>0</v>
      </c>
      <c r="Y121" s="1" t="e">
        <f>_xlfn.XLOOKUP(W121&amp;H121,#REF!&amp;#REF!,#REF!,1)</f>
        <v>#REF!</v>
      </c>
      <c r="Z121" t="str" cm="1">
        <f t="array" ref="Z121">_xlfn.IFS(Q121="","ras",Q121&gt;=3,"bleu",Q121&gt;=0,"vert",Q121&gt;=-2,"jaune",Q121&lt;=-4&amp;-3,"rouge")</f>
        <v>ras</v>
      </c>
    </row>
    <row r="122" spans="1:26" x14ac:dyDescent="0.2">
      <c r="A122" s="1"/>
      <c r="B122" s="1" t="s">
        <v>34</v>
      </c>
      <c r="C122" s="1"/>
      <c r="D122" s="1"/>
      <c r="E122" s="1"/>
      <c r="F122" s="1"/>
      <c r="G122" s="1"/>
      <c r="H122" s="1">
        <v>2022094369</v>
      </c>
      <c r="I122" s="1"/>
      <c r="J122" s="1"/>
      <c r="K122" s="1"/>
      <c r="L122" s="1"/>
      <c r="M122" s="1"/>
      <c r="N122" s="1"/>
      <c r="O122" s="1" t="s">
        <v>486</v>
      </c>
      <c r="P122" s="1" t="s">
        <v>570</v>
      </c>
      <c r="Q122" s="6" t="str">
        <f>IFERROR(VLOOKUP($H122,#REF!,4,FALSE),"")</f>
        <v/>
      </c>
      <c r="R122" s="6" t="str">
        <f>IFERROR(VLOOKUP($H122,#REF!,2,FALSE)+VLOOKUP($K122,#REF!,3,FALSE),"")</f>
        <v/>
      </c>
      <c r="S122" s="1"/>
      <c r="T122" s="1"/>
      <c r="U122" s="1"/>
      <c r="V122" s="1"/>
      <c r="W122" s="1" t="s">
        <v>28</v>
      </c>
      <c r="X122" s="1" t="s">
        <v>0</v>
      </c>
      <c r="Y122" s="1" t="e">
        <f>_xlfn.XLOOKUP(W122&amp;H122,#REF!&amp;#REF!,#REF!,1)</f>
        <v>#REF!</v>
      </c>
      <c r="Z122" t="str" cm="1">
        <f t="array" ref="Z122">_xlfn.IFS(Q122="","ras",Q122&gt;=3,"bleu",Q122&gt;=0,"vert",Q122&gt;=-2,"jaune",Q122&lt;=-4&amp;-3,"rouge")</f>
        <v>ras</v>
      </c>
    </row>
    <row r="123" spans="1:26" x14ac:dyDescent="0.2">
      <c r="A123" s="1"/>
      <c r="B123" s="1" t="s">
        <v>34</v>
      </c>
      <c r="C123" s="1"/>
      <c r="D123" s="1"/>
      <c r="E123" s="1"/>
      <c r="F123" s="1"/>
      <c r="G123" s="1"/>
      <c r="H123" s="1">
        <v>2022104070</v>
      </c>
      <c r="I123" s="1"/>
      <c r="J123" s="1"/>
      <c r="K123" s="1"/>
      <c r="L123" s="1"/>
      <c r="M123" s="1"/>
      <c r="N123" s="1"/>
      <c r="O123" s="1" t="s">
        <v>756</v>
      </c>
      <c r="P123" s="1" t="s">
        <v>606</v>
      </c>
      <c r="Q123" s="6" t="str">
        <f>IFERROR(VLOOKUP($H123,#REF!,4,FALSE),"")</f>
        <v/>
      </c>
      <c r="R123" s="6" t="str">
        <f>IFERROR(VLOOKUP($H123,#REF!,2,FALSE)+VLOOKUP($K123,#REF!,3,FALSE),"")</f>
        <v/>
      </c>
      <c r="S123" s="1"/>
      <c r="T123" s="1"/>
      <c r="U123" s="1"/>
      <c r="V123" s="1"/>
      <c r="W123" s="1" t="s">
        <v>28</v>
      </c>
      <c r="X123" s="1" t="s">
        <v>0</v>
      </c>
      <c r="Y123" s="1" t="e">
        <f>_xlfn.XLOOKUP(W123&amp;H123,#REF!&amp;#REF!,#REF!,1)</f>
        <v>#REF!</v>
      </c>
      <c r="Z123" t="str" cm="1">
        <f t="array" ref="Z123">_xlfn.IFS(Q123="","ras",Q123&gt;=3,"bleu",Q123&gt;=0,"vert",Q123&gt;=-2,"jaune",Q123&lt;=-4&amp;-3,"rouge")</f>
        <v>ras</v>
      </c>
    </row>
    <row r="124" spans="1:26" x14ac:dyDescent="0.2">
      <c r="A124" s="1"/>
      <c r="B124" s="1" t="s">
        <v>34</v>
      </c>
      <c r="C124" s="1"/>
      <c r="D124" s="1"/>
      <c r="E124" s="1"/>
      <c r="F124" s="1"/>
      <c r="G124" s="1"/>
      <c r="H124" s="1">
        <v>2022093439</v>
      </c>
      <c r="I124" s="1"/>
      <c r="J124" s="1"/>
      <c r="K124" s="1"/>
      <c r="L124" s="1"/>
      <c r="M124" s="1"/>
      <c r="N124" s="1"/>
      <c r="O124" s="1" t="s">
        <v>17</v>
      </c>
      <c r="P124" s="1" t="s">
        <v>572</v>
      </c>
      <c r="Q124" s="6" t="str">
        <f>IFERROR(VLOOKUP($H124,#REF!,4,FALSE),"")</f>
        <v/>
      </c>
      <c r="R124" s="6" t="str">
        <f>IFERROR(VLOOKUP($H124,#REF!,2,FALSE)+VLOOKUP($K124,#REF!,3,FALSE),"")</f>
        <v/>
      </c>
      <c r="S124" s="1"/>
      <c r="T124" s="1"/>
      <c r="U124" s="1"/>
      <c r="V124" s="1"/>
      <c r="W124" s="1" t="s">
        <v>28</v>
      </c>
      <c r="X124" s="1" t="s">
        <v>0</v>
      </c>
      <c r="Y124" s="1" t="e">
        <f>_xlfn.XLOOKUP(W124&amp;H124,#REF!&amp;#REF!,#REF!,1)</f>
        <v>#REF!</v>
      </c>
      <c r="Z124" t="str" cm="1">
        <f t="array" ref="Z124">_xlfn.IFS(Q124="","ras",Q124&gt;=3,"bleu",Q124&gt;=0,"vert",Q124&gt;=-2,"jaune",Q124&lt;=-4&amp;-3,"rouge")</f>
        <v>ras</v>
      </c>
    </row>
    <row r="125" spans="1:26" x14ac:dyDescent="0.2">
      <c r="A125" s="1"/>
      <c r="B125" s="1" t="s">
        <v>469</v>
      </c>
      <c r="C125" s="1"/>
      <c r="D125" s="1"/>
      <c r="E125" s="1"/>
      <c r="F125" s="1"/>
      <c r="G125" s="1"/>
      <c r="H125" s="1">
        <v>2020073589</v>
      </c>
      <c r="I125" s="1"/>
      <c r="J125" s="1"/>
      <c r="K125" s="1"/>
      <c r="L125" s="1"/>
      <c r="M125" s="1"/>
      <c r="N125" s="1"/>
      <c r="O125" s="1" t="s">
        <v>860</v>
      </c>
      <c r="P125" s="1" t="s">
        <v>671</v>
      </c>
      <c r="Q125" s="6" t="str">
        <f>IFERROR(VLOOKUP($H125,#REF!,4,FALSE),"")</f>
        <v/>
      </c>
      <c r="R125" s="6" t="str">
        <f>IFERROR(VLOOKUP($H125,#REF!,2,FALSE)+VLOOKUP($K125,#REF!,3,FALSE),"")</f>
        <v/>
      </c>
      <c r="S125" s="1"/>
      <c r="T125" s="1"/>
      <c r="U125" s="1"/>
      <c r="V125" s="1"/>
      <c r="W125" s="1" t="s">
        <v>28</v>
      </c>
      <c r="X125" s="1" t="s">
        <v>0</v>
      </c>
      <c r="Y125" s="1" t="e">
        <f>_xlfn.XLOOKUP(W125&amp;H125,#REF!&amp;#REF!,#REF!,1)</f>
        <v>#REF!</v>
      </c>
      <c r="Z125" t="str" cm="1">
        <f t="array" ref="Z125">_xlfn.IFS(Q125="","ras",Q125&gt;=3,"bleu",Q125&gt;=0,"vert",Q125&gt;=-2,"jaune",Q125&lt;=-4&amp;-3,"rouge")</f>
        <v>ras</v>
      </c>
    </row>
    <row r="126" spans="1:26" x14ac:dyDescent="0.2">
      <c r="A126" s="1"/>
      <c r="B126" s="1" t="s">
        <v>469</v>
      </c>
      <c r="C126" s="1"/>
      <c r="D126" s="1"/>
      <c r="E126" s="1"/>
      <c r="F126" s="1"/>
      <c r="G126" s="1"/>
      <c r="H126" s="1">
        <v>2021131239</v>
      </c>
      <c r="I126" s="1"/>
      <c r="J126" s="1"/>
      <c r="K126" s="1"/>
      <c r="L126" s="1"/>
      <c r="M126" s="1"/>
      <c r="N126" s="1"/>
      <c r="O126" s="1" t="s">
        <v>862</v>
      </c>
      <c r="P126" s="1" t="s">
        <v>506</v>
      </c>
      <c r="Q126" s="6" t="str">
        <f>IFERROR(VLOOKUP($H126,#REF!,4,FALSE),"")</f>
        <v/>
      </c>
      <c r="R126" s="6" t="str">
        <f>IFERROR(VLOOKUP($H126,#REF!,2,FALSE)+VLOOKUP($K126,#REF!,3,FALSE),"")</f>
        <v/>
      </c>
      <c r="S126" s="1"/>
      <c r="T126" s="1"/>
      <c r="U126" s="1"/>
      <c r="V126" s="1"/>
      <c r="W126" s="1" t="s">
        <v>28</v>
      </c>
      <c r="X126" s="1" t="s">
        <v>0</v>
      </c>
      <c r="Y126" s="1" t="e">
        <f>_xlfn.XLOOKUP(W126&amp;H126,#REF!&amp;#REF!,#REF!,1)</f>
        <v>#REF!</v>
      </c>
      <c r="Z126" t="str" cm="1">
        <f t="array" ref="Z126">_xlfn.IFS(Q126="","ras",Q126&gt;=3,"bleu",Q126&gt;=0,"vert",Q126&gt;=-2,"jaune",Q126&lt;=-4&amp;-3,"rouge")</f>
        <v>ras</v>
      </c>
    </row>
    <row r="127" spans="1:26" x14ac:dyDescent="0.2">
      <c r="A127" s="1"/>
      <c r="B127" s="1" t="s">
        <v>23</v>
      </c>
      <c r="C127" s="1"/>
      <c r="D127" s="1"/>
      <c r="E127" s="1"/>
      <c r="F127" s="1"/>
      <c r="G127" s="1"/>
      <c r="H127" s="1">
        <v>2022095771</v>
      </c>
      <c r="I127" s="1"/>
      <c r="J127" s="1"/>
      <c r="K127" s="1"/>
      <c r="L127" s="1"/>
      <c r="M127" s="1"/>
      <c r="N127" s="1"/>
      <c r="O127" s="1" t="s">
        <v>734</v>
      </c>
      <c r="P127" s="1" t="s">
        <v>693</v>
      </c>
      <c r="Q127" s="6" t="str">
        <f>IFERROR(VLOOKUP($H127,#REF!,4,FALSE),"")</f>
        <v/>
      </c>
      <c r="R127" s="6" t="str">
        <f>IFERROR(VLOOKUP($H127,#REF!,2,FALSE)+VLOOKUP($K127,#REF!,3,FALSE),"")</f>
        <v/>
      </c>
      <c r="S127" s="1"/>
      <c r="T127" s="1"/>
      <c r="U127" s="1"/>
      <c r="V127" s="1"/>
      <c r="W127" s="1" t="s">
        <v>28</v>
      </c>
      <c r="X127" s="1" t="s">
        <v>0</v>
      </c>
      <c r="Y127" s="1" t="e">
        <f>_xlfn.XLOOKUP(W127&amp;H127,#REF!&amp;#REF!,#REF!,1)</f>
        <v>#REF!</v>
      </c>
      <c r="Z127" t="str" cm="1">
        <f t="array" ref="Z127">_xlfn.IFS(Q127="","ras",Q127&gt;=3,"bleu",Q127&gt;=0,"vert",Q127&gt;=-2,"jaune",Q127&lt;=-4&amp;-3,"rouge")</f>
        <v>ras</v>
      </c>
    </row>
    <row r="128" spans="1:26" x14ac:dyDescent="0.2">
      <c r="A128" s="1"/>
      <c r="B128" s="1" t="s">
        <v>23</v>
      </c>
      <c r="C128" s="1"/>
      <c r="D128" s="1"/>
      <c r="E128" s="1"/>
      <c r="F128" s="1"/>
      <c r="G128" s="1"/>
      <c r="H128" s="1">
        <v>2022101655</v>
      </c>
      <c r="I128" s="1"/>
      <c r="J128" s="1"/>
      <c r="K128" s="1"/>
      <c r="L128" s="1"/>
      <c r="M128" s="1"/>
      <c r="N128" s="1"/>
      <c r="O128" s="1" t="s">
        <v>520</v>
      </c>
      <c r="P128" s="1" t="s">
        <v>694</v>
      </c>
      <c r="Q128" s="6" t="str">
        <f>IFERROR(VLOOKUP($H128,#REF!,4,FALSE),"")</f>
        <v/>
      </c>
      <c r="R128" s="6" t="str">
        <f>IFERROR(VLOOKUP($H128,#REF!,2,FALSE)+VLOOKUP($K128,#REF!,3,FALSE),"")</f>
        <v/>
      </c>
      <c r="S128" s="1"/>
      <c r="T128" s="1"/>
      <c r="U128" s="1"/>
      <c r="V128" s="1"/>
      <c r="W128" s="1" t="s">
        <v>28</v>
      </c>
      <c r="X128" s="1" t="s">
        <v>0</v>
      </c>
      <c r="Y128" s="1" t="e">
        <f>_xlfn.XLOOKUP(W128&amp;H128,#REF!&amp;#REF!,#REF!,1)</f>
        <v>#REF!</v>
      </c>
      <c r="Z128" t="str" cm="1">
        <f t="array" ref="Z128">_xlfn.IFS(Q128="","ras",Q128&gt;=3,"bleu",Q128&gt;=0,"vert",Q128&gt;=-2,"jaune",Q128&lt;=-4&amp;-3,"rouge")</f>
        <v>ras</v>
      </c>
    </row>
    <row r="129" spans="1:26" x14ac:dyDescent="0.2">
      <c r="A129" s="1"/>
      <c r="B129" s="1" t="s">
        <v>23</v>
      </c>
      <c r="C129" s="1"/>
      <c r="D129" s="1"/>
      <c r="E129" s="1"/>
      <c r="F129" s="1"/>
      <c r="G129" s="1"/>
      <c r="H129" s="1">
        <v>2022087051</v>
      </c>
      <c r="I129" s="1"/>
      <c r="J129" s="1"/>
      <c r="K129" s="1"/>
      <c r="L129" s="1"/>
      <c r="M129" s="1"/>
      <c r="N129" s="1"/>
      <c r="O129" s="1" t="s">
        <v>545</v>
      </c>
      <c r="P129" s="1" t="s">
        <v>606</v>
      </c>
      <c r="Q129" s="6" t="str">
        <f>IFERROR(VLOOKUP($H129,#REF!,4,FALSE),"")</f>
        <v/>
      </c>
      <c r="R129" s="6" t="str">
        <f>IFERROR(VLOOKUP($H129,#REF!,2,FALSE)+VLOOKUP($K129,#REF!,3,FALSE),"")</f>
        <v/>
      </c>
      <c r="S129" s="1"/>
      <c r="T129" s="1"/>
      <c r="U129" s="1"/>
      <c r="V129" s="1"/>
      <c r="W129" s="1" t="s">
        <v>28</v>
      </c>
      <c r="X129" s="1" t="s">
        <v>0</v>
      </c>
      <c r="Y129" s="1" t="e">
        <f>_xlfn.XLOOKUP(W129&amp;H129,#REF!&amp;#REF!,#REF!,1)</f>
        <v>#REF!</v>
      </c>
      <c r="Z129" t="str" cm="1">
        <f t="array" ref="Z129">_xlfn.IFS(Q129="","ras",Q129&gt;=3,"bleu",Q129&gt;=0,"vert",Q129&gt;=-2,"jaune",Q129&lt;=-4&amp;-3,"rouge")</f>
        <v>ras</v>
      </c>
    </row>
    <row r="130" spans="1:26" x14ac:dyDescent="0.2">
      <c r="A130" s="1"/>
      <c r="B130" s="1" t="s">
        <v>23</v>
      </c>
      <c r="C130" s="1"/>
      <c r="D130" s="1"/>
      <c r="E130" s="1"/>
      <c r="F130" s="1"/>
      <c r="G130" s="1"/>
      <c r="H130" s="1">
        <v>2022100463</v>
      </c>
      <c r="I130" s="1"/>
      <c r="J130" s="1"/>
      <c r="K130" s="1"/>
      <c r="L130" s="1"/>
      <c r="M130" s="1"/>
      <c r="N130" s="1"/>
      <c r="O130" s="1" t="s">
        <v>29</v>
      </c>
      <c r="P130" s="1" t="s">
        <v>595</v>
      </c>
      <c r="Q130" s="6" t="str">
        <f>IFERROR(VLOOKUP($H130,#REF!,4,FALSE),"")</f>
        <v/>
      </c>
      <c r="R130" s="6" t="str">
        <f>IFERROR(VLOOKUP($H130,#REF!,2,FALSE)+VLOOKUP($K130,#REF!,3,FALSE),"")</f>
        <v/>
      </c>
      <c r="S130" s="1"/>
      <c r="T130" s="1"/>
      <c r="U130" s="1"/>
      <c r="V130" s="1"/>
      <c r="W130" s="1" t="s">
        <v>28</v>
      </c>
      <c r="X130" s="1" t="s">
        <v>0</v>
      </c>
      <c r="Y130" s="1" t="e">
        <f>_xlfn.XLOOKUP(W130&amp;H130,#REF!&amp;#REF!,#REF!,1)</f>
        <v>#REF!</v>
      </c>
      <c r="Z130" t="str" cm="1">
        <f t="array" ref="Z130">_xlfn.IFS(Q130="","ras",Q130&gt;=3,"bleu",Q130&gt;=0,"vert",Q130&gt;=-2,"jaune",Q130&lt;=-4&amp;-3,"rouge")</f>
        <v>ras</v>
      </c>
    </row>
    <row r="131" spans="1:26" x14ac:dyDescent="0.2">
      <c r="A131" s="1"/>
      <c r="B131" s="1" t="s">
        <v>33</v>
      </c>
      <c r="C131" s="1"/>
      <c r="D131" s="1"/>
      <c r="E131" s="1"/>
      <c r="F131" s="1"/>
      <c r="G131" s="1"/>
      <c r="H131" s="1">
        <v>2022096726</v>
      </c>
      <c r="I131" s="1"/>
      <c r="J131" s="1"/>
      <c r="K131" s="1"/>
      <c r="L131" s="1"/>
      <c r="M131" s="1"/>
      <c r="N131" s="1"/>
      <c r="O131" s="1" t="s">
        <v>734</v>
      </c>
      <c r="P131" s="1" t="s">
        <v>525</v>
      </c>
      <c r="Q131" s="6" t="str">
        <f>IFERROR(VLOOKUP($H131,#REF!,4,FALSE),"")</f>
        <v/>
      </c>
      <c r="R131" s="6" t="str">
        <f>IFERROR(VLOOKUP($H131,#REF!,2,FALSE)+VLOOKUP($K131,#REF!,3,FALSE),"")</f>
        <v/>
      </c>
      <c r="S131" s="1"/>
      <c r="T131" s="1"/>
      <c r="U131" s="1"/>
      <c r="V131" s="1"/>
      <c r="W131" s="1" t="s">
        <v>28</v>
      </c>
      <c r="X131" s="1" t="s">
        <v>0</v>
      </c>
      <c r="Y131" s="1" t="e">
        <f>_xlfn.XLOOKUP(W131&amp;H131,#REF!&amp;#REF!,#REF!,1)</f>
        <v>#REF!</v>
      </c>
      <c r="Z131" t="str" cm="1">
        <f t="array" ref="Z131">_xlfn.IFS(Q131="","ras",Q131&gt;=3,"bleu",Q131&gt;=0,"vert",Q131&gt;=-2,"jaune",Q131&lt;=-4&amp;-3,"rouge")</f>
        <v>ras</v>
      </c>
    </row>
    <row r="132" spans="1:26" x14ac:dyDescent="0.2">
      <c r="A132" s="1"/>
      <c r="B132" s="1" t="s">
        <v>34</v>
      </c>
      <c r="C132" s="1"/>
      <c r="D132" s="1"/>
      <c r="E132" s="1"/>
      <c r="F132" s="1"/>
      <c r="G132" s="1"/>
      <c r="H132" s="1">
        <v>2022077461</v>
      </c>
      <c r="I132" s="1"/>
      <c r="J132" s="1"/>
      <c r="K132" s="1"/>
      <c r="L132" s="1"/>
      <c r="M132" s="1"/>
      <c r="N132" s="1"/>
      <c r="O132" s="1" t="s">
        <v>559</v>
      </c>
      <c r="P132" s="1" t="s">
        <v>580</v>
      </c>
      <c r="Q132" s="6" t="str">
        <f>IFERROR(VLOOKUP($H132,#REF!,4,FALSE),"")</f>
        <v/>
      </c>
      <c r="R132" s="6" t="str">
        <f>IFERROR(VLOOKUP($H132,#REF!,2,FALSE)+VLOOKUP($K132,#REF!,3,FALSE),"")</f>
        <v/>
      </c>
      <c r="S132" s="1"/>
      <c r="T132" s="1"/>
      <c r="U132" s="1"/>
      <c r="V132" s="1"/>
      <c r="W132" s="1" t="s">
        <v>28</v>
      </c>
      <c r="X132" s="1" t="s">
        <v>0</v>
      </c>
      <c r="Y132" s="1" t="e">
        <f>_xlfn.XLOOKUP(W132&amp;H132,#REF!&amp;#REF!,#REF!,1)</f>
        <v>#REF!</v>
      </c>
      <c r="Z132" t="str" cm="1">
        <f t="array" ref="Z132">_xlfn.IFS(Q132="","ras",Q132&gt;=3,"bleu",Q132&gt;=0,"vert",Q132&gt;=-2,"jaune",Q132&lt;=-4&amp;-3,"rouge")</f>
        <v>ras</v>
      </c>
    </row>
    <row r="133" spans="1:26" x14ac:dyDescent="0.2">
      <c r="A133" s="1"/>
      <c r="B133" s="1" t="s">
        <v>33</v>
      </c>
      <c r="C133" s="1"/>
      <c r="D133" s="1"/>
      <c r="E133" s="1"/>
      <c r="F133" s="1"/>
      <c r="G133" s="1"/>
      <c r="H133" s="1">
        <v>2022094346</v>
      </c>
      <c r="I133" s="1"/>
      <c r="J133" s="1"/>
      <c r="K133" s="1"/>
      <c r="L133" s="1"/>
      <c r="M133" s="1"/>
      <c r="N133" s="1"/>
      <c r="O133" s="1" t="s">
        <v>486</v>
      </c>
      <c r="P133" s="1" t="s">
        <v>547</v>
      </c>
      <c r="Q133" s="6" t="str">
        <f>IFERROR(VLOOKUP($H133,#REF!,4,FALSE),"")</f>
        <v/>
      </c>
      <c r="R133" s="6" t="str">
        <f>IFERROR(VLOOKUP($H133,#REF!,2,FALSE)+VLOOKUP($K133,#REF!,3,FALSE),"")</f>
        <v/>
      </c>
      <c r="S133" s="1"/>
      <c r="T133" s="1"/>
      <c r="U133" s="1"/>
      <c r="V133" s="1"/>
      <c r="W133" s="1" t="s">
        <v>28</v>
      </c>
      <c r="X133" s="1" t="s">
        <v>0</v>
      </c>
      <c r="Y133" s="1" t="e">
        <f>_xlfn.XLOOKUP(W133&amp;H133,#REF!&amp;#REF!,#REF!,1)</f>
        <v>#REF!</v>
      </c>
      <c r="Z133" t="str" cm="1">
        <f t="array" ref="Z133">_xlfn.IFS(Q133="","ras",Q133&gt;=3,"bleu",Q133&gt;=0,"vert",Q133&gt;=-2,"jaune",Q133&lt;=-4&amp;-3,"rouge")</f>
        <v>ras</v>
      </c>
    </row>
    <row r="134" spans="1:26" x14ac:dyDescent="0.2">
      <c r="A134" s="1"/>
      <c r="B134" s="1" t="s">
        <v>33</v>
      </c>
      <c r="C134" s="1"/>
      <c r="D134" s="1"/>
      <c r="E134" s="1"/>
      <c r="F134" s="1"/>
      <c r="G134" s="1"/>
      <c r="H134" s="1">
        <v>2022091875</v>
      </c>
      <c r="I134" s="1"/>
      <c r="J134" s="1"/>
      <c r="K134" s="1"/>
      <c r="L134" s="1"/>
      <c r="M134" s="1"/>
      <c r="N134" s="1"/>
      <c r="O134" s="1" t="s">
        <v>563</v>
      </c>
      <c r="P134" s="1" t="s">
        <v>529</v>
      </c>
      <c r="Q134" s="6" t="str">
        <f>IFERROR(VLOOKUP($H134,#REF!,4,FALSE),"")</f>
        <v/>
      </c>
      <c r="R134" s="6" t="str">
        <f>IFERROR(VLOOKUP($H134,#REF!,2,FALSE)+VLOOKUP($K134,#REF!,3,FALSE),"")</f>
        <v/>
      </c>
      <c r="S134" s="1"/>
      <c r="T134" s="1"/>
      <c r="U134" s="1"/>
      <c r="V134" s="1"/>
      <c r="W134" s="1" t="s">
        <v>28</v>
      </c>
      <c r="X134" s="1" t="s">
        <v>0</v>
      </c>
      <c r="Y134" s="1" t="e">
        <f>_xlfn.XLOOKUP(W134&amp;H134,#REF!&amp;#REF!,#REF!,1)</f>
        <v>#REF!</v>
      </c>
      <c r="Z134" t="str" cm="1">
        <f t="array" ref="Z134">_xlfn.IFS(Q134="","ras",Q134&gt;=3,"bleu",Q134&gt;=0,"vert",Q134&gt;=-2,"jaune",Q134&lt;=-4&amp;-3,"rouge")</f>
        <v>ras</v>
      </c>
    </row>
    <row r="135" spans="1:26" x14ac:dyDescent="0.2">
      <c r="A135" s="1"/>
      <c r="B135" s="1" t="s">
        <v>34</v>
      </c>
      <c r="C135" s="1"/>
      <c r="D135" s="1"/>
      <c r="E135" s="1"/>
      <c r="F135" s="1"/>
      <c r="G135" s="1"/>
      <c r="H135" s="1">
        <v>2022102584</v>
      </c>
      <c r="I135" s="1"/>
      <c r="J135" s="1"/>
      <c r="K135" s="1"/>
      <c r="L135" s="1"/>
      <c r="M135" s="1"/>
      <c r="N135" s="1"/>
      <c r="O135" s="1" t="s">
        <v>520</v>
      </c>
      <c r="P135" s="1" t="s">
        <v>0</v>
      </c>
      <c r="Q135" s="6" t="str">
        <f>IFERROR(VLOOKUP($H135,#REF!,4,FALSE),"")</f>
        <v/>
      </c>
      <c r="R135" s="6" t="str">
        <f>IFERROR(VLOOKUP($H135,#REF!,2,FALSE)+VLOOKUP($K135,#REF!,3,FALSE),"")</f>
        <v/>
      </c>
      <c r="S135" s="1"/>
      <c r="T135" s="1"/>
      <c r="U135" s="1"/>
      <c r="V135" s="1"/>
      <c r="W135" s="1" t="s">
        <v>28</v>
      </c>
      <c r="X135" s="1" t="s">
        <v>0</v>
      </c>
      <c r="Y135" s="1" t="e">
        <f>_xlfn.XLOOKUP(W135&amp;H135,#REF!&amp;#REF!,#REF!,1)</f>
        <v>#REF!</v>
      </c>
      <c r="Z135" t="str" cm="1">
        <f t="array" ref="Z135">_xlfn.IFS(Q135="","ras",Q135&gt;=3,"bleu",Q135&gt;=0,"vert",Q135&gt;=-2,"jaune",Q135&lt;=-4&amp;-3,"rouge")</f>
        <v>ras</v>
      </c>
    </row>
    <row r="136" spans="1:26" x14ac:dyDescent="0.2">
      <c r="A136" s="1"/>
      <c r="B136" s="1" t="s">
        <v>33</v>
      </c>
      <c r="C136" s="1"/>
      <c r="D136" s="1"/>
      <c r="E136" s="1"/>
      <c r="F136" s="1"/>
      <c r="G136" s="1"/>
      <c r="H136" s="1">
        <v>2022083183</v>
      </c>
      <c r="I136" s="1"/>
      <c r="J136" s="1"/>
      <c r="K136" s="1"/>
      <c r="L136" s="1"/>
      <c r="M136" s="1"/>
      <c r="N136" s="1"/>
      <c r="O136" s="1" t="s">
        <v>561</v>
      </c>
      <c r="P136" s="1" t="s">
        <v>521</v>
      </c>
      <c r="Q136" s="6" t="str">
        <f>IFERROR(VLOOKUP($H136,#REF!,4,FALSE),"")</f>
        <v/>
      </c>
      <c r="R136" s="6" t="str">
        <f>IFERROR(VLOOKUP($H136,#REF!,2,FALSE)+VLOOKUP($K136,#REF!,3,FALSE),"")</f>
        <v/>
      </c>
      <c r="S136" s="1"/>
      <c r="T136" s="1"/>
      <c r="U136" s="1"/>
      <c r="V136" s="1"/>
      <c r="W136" s="1" t="s">
        <v>28</v>
      </c>
      <c r="X136" s="1" t="s">
        <v>0</v>
      </c>
      <c r="Y136" s="1" t="e">
        <f>_xlfn.XLOOKUP(W136&amp;H136,#REF!&amp;#REF!,#REF!,1)</f>
        <v>#REF!</v>
      </c>
      <c r="Z136" t="str" cm="1">
        <f t="array" ref="Z136">_xlfn.IFS(Q136="","ras",Q136&gt;=3,"bleu",Q136&gt;=0,"vert",Q136&gt;=-2,"jaune",Q136&lt;=-4&amp;-3,"rouge")</f>
        <v>ras</v>
      </c>
    </row>
    <row r="137" spans="1:26" x14ac:dyDescent="0.2">
      <c r="A137" s="1"/>
      <c r="B137" s="1" t="s">
        <v>33</v>
      </c>
      <c r="C137" s="1"/>
      <c r="D137" s="1"/>
      <c r="E137" s="1"/>
      <c r="F137" s="1"/>
      <c r="G137" s="1"/>
      <c r="H137" s="1">
        <v>2022081682</v>
      </c>
      <c r="I137" s="1"/>
      <c r="J137" s="1"/>
      <c r="K137" s="1"/>
      <c r="L137" s="1"/>
      <c r="M137" s="1"/>
      <c r="N137" s="1"/>
      <c r="O137" s="1" t="s">
        <v>561</v>
      </c>
      <c r="P137" s="1" t="s">
        <v>521</v>
      </c>
      <c r="Q137" s="6" t="str">
        <f>IFERROR(VLOOKUP($H137,#REF!,4,FALSE),"")</f>
        <v/>
      </c>
      <c r="R137" s="6" t="str">
        <f>IFERROR(VLOOKUP($H137,#REF!,2,FALSE)+VLOOKUP($K137,#REF!,3,FALSE),"")</f>
        <v/>
      </c>
      <c r="S137" s="1"/>
      <c r="T137" s="1"/>
      <c r="U137" s="1"/>
      <c r="V137" s="1"/>
      <c r="W137" s="1" t="s">
        <v>28</v>
      </c>
      <c r="X137" s="1" t="s">
        <v>0</v>
      </c>
      <c r="Y137" s="1" t="e">
        <f>_xlfn.XLOOKUP(W137&amp;H137,#REF!&amp;#REF!,#REF!,1)</f>
        <v>#REF!</v>
      </c>
      <c r="Z137" t="str" cm="1">
        <f t="array" ref="Z137">_xlfn.IFS(Q137="","ras",Q137&gt;=3,"bleu",Q137&gt;=0,"vert",Q137&gt;=-2,"jaune",Q137&lt;=-4&amp;-3,"rouge")</f>
        <v>ras</v>
      </c>
    </row>
    <row r="138" spans="1:26" x14ac:dyDescent="0.2">
      <c r="A138" s="1"/>
      <c r="B138" s="1" t="s">
        <v>23</v>
      </c>
      <c r="C138" s="1"/>
      <c r="D138" s="1"/>
      <c r="E138" s="1"/>
      <c r="F138" s="1"/>
      <c r="G138" s="1"/>
      <c r="H138" s="1">
        <v>2021253397</v>
      </c>
      <c r="I138" s="1"/>
      <c r="J138" s="1"/>
      <c r="K138" s="1"/>
      <c r="L138" s="1"/>
      <c r="M138" s="1"/>
      <c r="N138" s="1"/>
      <c r="O138" s="1" t="s">
        <v>814</v>
      </c>
      <c r="P138" s="1" t="s">
        <v>570</v>
      </c>
      <c r="Q138" s="6" t="str">
        <f>IFERROR(VLOOKUP($H138,#REF!,4,FALSE),"")</f>
        <v/>
      </c>
      <c r="R138" s="6" t="str">
        <f>IFERROR(VLOOKUP($H138,#REF!,2,FALSE)+VLOOKUP($K138,#REF!,3,FALSE),"")</f>
        <v/>
      </c>
      <c r="S138" s="1"/>
      <c r="T138" s="1"/>
      <c r="U138" s="1"/>
      <c r="V138" s="1"/>
      <c r="W138" s="1" t="s">
        <v>28</v>
      </c>
      <c r="X138" s="1" t="s">
        <v>0</v>
      </c>
      <c r="Y138" s="1" t="e">
        <f>_xlfn.XLOOKUP(W138&amp;H138,#REF!&amp;#REF!,#REF!,1)</f>
        <v>#REF!</v>
      </c>
      <c r="Z138" t="str" cm="1">
        <f t="array" ref="Z138">_xlfn.IFS(Q138="","ras",Q138&gt;=3,"bleu",Q138&gt;=0,"vert",Q138&gt;=-2,"jaune",Q138&lt;=-4&amp;-3,"rouge")</f>
        <v>ras</v>
      </c>
    </row>
    <row r="139" spans="1:26" x14ac:dyDescent="0.2">
      <c r="A139" s="1"/>
      <c r="B139" s="1" t="s">
        <v>34</v>
      </c>
      <c r="C139" s="1"/>
      <c r="D139" s="1"/>
      <c r="E139" s="1"/>
      <c r="F139" s="1"/>
      <c r="G139" s="1"/>
      <c r="H139" s="1">
        <v>2022104795</v>
      </c>
      <c r="I139" s="1"/>
      <c r="J139" s="1"/>
      <c r="K139" s="1"/>
      <c r="L139" s="1"/>
      <c r="M139" s="1"/>
      <c r="N139" s="1"/>
      <c r="O139" s="1" t="s">
        <v>636</v>
      </c>
      <c r="P139" s="1" t="s">
        <v>572</v>
      </c>
      <c r="Q139" s="6" t="str">
        <f>IFERROR(VLOOKUP($H139,#REF!,4,FALSE),"")</f>
        <v/>
      </c>
      <c r="R139" s="6" t="str">
        <f>IFERROR(VLOOKUP($H139,#REF!,2,FALSE)+VLOOKUP($K139,#REF!,3,FALSE),"")</f>
        <v/>
      </c>
      <c r="S139" s="1"/>
      <c r="T139" s="1"/>
      <c r="U139" s="1"/>
      <c r="V139" s="1"/>
      <c r="W139" s="1" t="s">
        <v>28</v>
      </c>
      <c r="X139" s="1" t="s">
        <v>0</v>
      </c>
      <c r="Y139" s="1" t="e">
        <f>_xlfn.XLOOKUP(W139&amp;H139,#REF!&amp;#REF!,#REF!,1)</f>
        <v>#REF!</v>
      </c>
      <c r="Z139" t="str" cm="1">
        <f t="array" ref="Z139">_xlfn.IFS(Q139="","ras",Q139&gt;=3,"bleu",Q139&gt;=0,"vert",Q139&gt;=-2,"jaune",Q139&lt;=-4&amp;-3,"rouge")</f>
        <v>ras</v>
      </c>
    </row>
    <row r="140" spans="1:26" x14ac:dyDescent="0.2">
      <c r="A140" s="1"/>
      <c r="B140" s="1" t="s">
        <v>34</v>
      </c>
      <c r="C140" s="1"/>
      <c r="D140" s="1"/>
      <c r="E140" s="1"/>
      <c r="F140" s="1"/>
      <c r="G140" s="1"/>
      <c r="H140" s="1">
        <v>2022048569</v>
      </c>
      <c r="I140" s="1"/>
      <c r="J140" s="1"/>
      <c r="K140" s="1"/>
      <c r="L140" s="1"/>
      <c r="M140" s="1"/>
      <c r="N140" s="1"/>
      <c r="O140" s="1" t="s">
        <v>753</v>
      </c>
      <c r="P140" s="1" t="s">
        <v>536</v>
      </c>
      <c r="Q140" s="6" t="str">
        <f>IFERROR(VLOOKUP($H140,#REF!,4,FALSE),"")</f>
        <v/>
      </c>
      <c r="R140" s="6" t="str">
        <f>IFERROR(VLOOKUP($H140,#REF!,2,FALSE)+VLOOKUP($K140,#REF!,3,FALSE),"")</f>
        <v/>
      </c>
      <c r="S140" s="1"/>
      <c r="T140" s="1"/>
      <c r="U140" s="1"/>
      <c r="V140" s="1"/>
      <c r="W140" s="1" t="s">
        <v>28</v>
      </c>
      <c r="X140" s="1" t="s">
        <v>0</v>
      </c>
      <c r="Y140" s="1" t="e">
        <f>_xlfn.XLOOKUP(W140&amp;H140,#REF!&amp;#REF!,#REF!,1)</f>
        <v>#REF!</v>
      </c>
      <c r="Z140" t="str" cm="1">
        <f t="array" ref="Z140">_xlfn.IFS(Q140="","ras",Q140&gt;=3,"bleu",Q140&gt;=0,"vert",Q140&gt;=-2,"jaune",Q140&lt;=-4&amp;-3,"rouge")</f>
        <v>ras</v>
      </c>
    </row>
    <row r="141" spans="1:26" x14ac:dyDescent="0.2">
      <c r="A141" s="1"/>
      <c r="B141" s="1" t="s">
        <v>23</v>
      </c>
      <c r="C141" s="1"/>
      <c r="D141" s="1"/>
      <c r="E141" s="1"/>
      <c r="F141" s="1"/>
      <c r="G141" s="1"/>
      <c r="H141" s="1">
        <v>2022097926</v>
      </c>
      <c r="I141" s="1"/>
      <c r="J141" s="1"/>
      <c r="K141" s="1"/>
      <c r="L141" s="1"/>
      <c r="M141" s="1"/>
      <c r="N141" s="1"/>
      <c r="O141" s="1" t="s">
        <v>594</v>
      </c>
      <c r="P141" s="1" t="s">
        <v>613</v>
      </c>
      <c r="Q141" s="6" t="str">
        <f>IFERROR(VLOOKUP($H141,#REF!,4,FALSE),"")</f>
        <v/>
      </c>
      <c r="R141" s="6" t="str">
        <f>IFERROR(VLOOKUP($H141,#REF!,2,FALSE)+VLOOKUP($K141,#REF!,3,FALSE),"")</f>
        <v/>
      </c>
      <c r="S141" s="1"/>
      <c r="T141" s="1"/>
      <c r="U141" s="1"/>
      <c r="V141" s="1"/>
      <c r="W141" s="1" t="s">
        <v>28</v>
      </c>
      <c r="X141" s="1" t="s">
        <v>0</v>
      </c>
      <c r="Y141" s="1" t="e">
        <f>_xlfn.XLOOKUP(W141&amp;H141,#REF!&amp;#REF!,#REF!,1)</f>
        <v>#REF!</v>
      </c>
      <c r="Z141" t="str" cm="1">
        <f t="array" ref="Z141">_xlfn.IFS(Q141="","ras",Q141&gt;=3,"bleu",Q141&gt;=0,"vert",Q141&gt;=-2,"jaune",Q141&lt;=-4&amp;-3,"rouge")</f>
        <v>ras</v>
      </c>
    </row>
    <row r="142" spans="1:26" x14ac:dyDescent="0.2">
      <c r="A142" s="1"/>
      <c r="B142" s="1" t="s">
        <v>23</v>
      </c>
      <c r="C142" s="1"/>
      <c r="D142" s="1"/>
      <c r="E142" s="1"/>
      <c r="F142" s="1"/>
      <c r="G142" s="1"/>
      <c r="H142" s="1">
        <v>2022107144</v>
      </c>
      <c r="I142" s="1"/>
      <c r="J142" s="1"/>
      <c r="K142" s="1"/>
      <c r="L142" s="1"/>
      <c r="M142" s="1"/>
      <c r="N142" s="1"/>
      <c r="O142" s="1" t="s">
        <v>568</v>
      </c>
      <c r="P142" s="1" t="s">
        <v>664</v>
      </c>
      <c r="Q142" s="6" t="str">
        <f>IFERROR(VLOOKUP($H142,#REF!,4,FALSE),"")</f>
        <v/>
      </c>
      <c r="R142" s="6" t="str">
        <f>IFERROR(VLOOKUP($H142,#REF!,2,FALSE)+VLOOKUP($K142,#REF!,3,FALSE),"")</f>
        <v/>
      </c>
      <c r="S142" s="1"/>
      <c r="T142" s="1"/>
      <c r="U142" s="1"/>
      <c r="V142" s="1"/>
      <c r="W142" s="1" t="s">
        <v>28</v>
      </c>
      <c r="X142" s="1" t="s">
        <v>0</v>
      </c>
      <c r="Y142" s="1" t="e">
        <f>_xlfn.XLOOKUP(W142&amp;H142,#REF!&amp;#REF!,#REF!,1)</f>
        <v>#REF!</v>
      </c>
      <c r="Z142" t="str" cm="1">
        <f t="array" ref="Z142">_xlfn.IFS(Q142="","ras",Q142&gt;=3,"bleu",Q142&gt;=0,"vert",Q142&gt;=-2,"jaune",Q142&lt;=-4&amp;-3,"rouge")</f>
        <v>ras</v>
      </c>
    </row>
    <row r="143" spans="1:26" x14ac:dyDescent="0.2">
      <c r="A143" s="1"/>
      <c r="B143" s="1" t="s">
        <v>23</v>
      </c>
      <c r="C143" s="1"/>
      <c r="D143" s="1"/>
      <c r="E143" s="1"/>
      <c r="F143" s="1"/>
      <c r="G143" s="1"/>
      <c r="H143" s="1">
        <v>2022069449</v>
      </c>
      <c r="I143" s="1"/>
      <c r="J143" s="1"/>
      <c r="K143" s="1"/>
      <c r="L143" s="1"/>
      <c r="M143" s="1"/>
      <c r="N143" s="1"/>
      <c r="O143" s="1" t="s">
        <v>698</v>
      </c>
      <c r="P143" s="1" t="s">
        <v>547</v>
      </c>
      <c r="Q143" s="6" t="str">
        <f>IFERROR(VLOOKUP($H143,#REF!,4,FALSE),"")</f>
        <v/>
      </c>
      <c r="R143" s="6" t="str">
        <f>IFERROR(VLOOKUP($H143,#REF!,2,FALSE)+VLOOKUP($K143,#REF!,3,FALSE),"")</f>
        <v/>
      </c>
      <c r="S143" s="1"/>
      <c r="T143" s="1"/>
      <c r="U143" s="1"/>
      <c r="V143" s="1"/>
      <c r="W143" s="1" t="s">
        <v>28</v>
      </c>
      <c r="X143" s="1" t="s">
        <v>0</v>
      </c>
      <c r="Y143" s="1" t="e">
        <f>_xlfn.XLOOKUP(W143&amp;H143,#REF!&amp;#REF!,#REF!,1)</f>
        <v>#REF!</v>
      </c>
      <c r="Z143" t="str" cm="1">
        <f t="array" ref="Z143">_xlfn.IFS(Q143="","ras",Q143&gt;=3,"bleu",Q143&gt;=0,"vert",Q143&gt;=-2,"jaune",Q143&lt;=-4&amp;-3,"rouge")</f>
        <v>ras</v>
      </c>
    </row>
    <row r="144" spans="1:26" x14ac:dyDescent="0.2">
      <c r="A144" s="1"/>
      <c r="B144" s="1" t="s">
        <v>23</v>
      </c>
      <c r="C144" s="1"/>
      <c r="D144" s="1"/>
      <c r="E144" s="1"/>
      <c r="F144" s="1"/>
      <c r="G144" s="1"/>
      <c r="H144" s="1">
        <v>2022017362</v>
      </c>
      <c r="I144" s="1"/>
      <c r="J144" s="1"/>
      <c r="K144" s="1"/>
      <c r="L144" s="1"/>
      <c r="M144" s="1"/>
      <c r="N144" s="1"/>
      <c r="O144" s="1" t="s">
        <v>544</v>
      </c>
      <c r="P144" s="1" t="s">
        <v>572</v>
      </c>
      <c r="Q144" s="6" t="str">
        <f>IFERROR(VLOOKUP($H144,#REF!,4,FALSE),"")</f>
        <v/>
      </c>
      <c r="R144" s="6" t="str">
        <f>IFERROR(VLOOKUP($H144,#REF!,2,FALSE)+VLOOKUP($K144,#REF!,3,FALSE),"")</f>
        <v/>
      </c>
      <c r="S144" s="1"/>
      <c r="T144" s="1"/>
      <c r="U144" s="1"/>
      <c r="V144" s="1"/>
      <c r="W144" s="1" t="s">
        <v>28</v>
      </c>
      <c r="X144" s="1" t="s">
        <v>0</v>
      </c>
      <c r="Y144" s="1" t="e">
        <f>_xlfn.XLOOKUP(W144&amp;H144,#REF!&amp;#REF!,#REF!,1)</f>
        <v>#REF!</v>
      </c>
      <c r="Z144" t="str" cm="1">
        <f t="array" ref="Z144">_xlfn.IFS(Q144="","ras",Q144&gt;=3,"bleu",Q144&gt;=0,"vert",Q144&gt;=-2,"jaune",Q144&lt;=-4&amp;-3,"rouge")</f>
        <v>ras</v>
      </c>
    </row>
    <row r="145" spans="1:26" x14ac:dyDescent="0.2">
      <c r="A145" s="1"/>
      <c r="B145" s="1" t="s">
        <v>23</v>
      </c>
      <c r="C145" s="1"/>
      <c r="D145" s="1"/>
      <c r="E145" s="1"/>
      <c r="F145" s="1"/>
      <c r="G145" s="1"/>
      <c r="H145" s="1">
        <v>2021345600</v>
      </c>
      <c r="I145" s="1"/>
      <c r="J145" s="1"/>
      <c r="K145" s="1"/>
      <c r="L145" s="1"/>
      <c r="M145" s="1"/>
      <c r="N145" s="1"/>
      <c r="O145" s="1" t="s">
        <v>684</v>
      </c>
      <c r="P145" s="1" t="s">
        <v>663</v>
      </c>
      <c r="Q145" s="6" t="str">
        <f>IFERROR(VLOOKUP($H145,#REF!,4,FALSE),"")</f>
        <v/>
      </c>
      <c r="R145" s="6" t="str">
        <f>IFERROR(VLOOKUP($H145,#REF!,2,FALSE)+VLOOKUP($K145,#REF!,3,FALSE),"")</f>
        <v/>
      </c>
      <c r="S145" s="1"/>
      <c r="T145" s="1"/>
      <c r="U145" s="1"/>
      <c r="V145" s="1"/>
      <c r="W145" s="1" t="s">
        <v>28</v>
      </c>
      <c r="X145" s="1" t="s">
        <v>0</v>
      </c>
      <c r="Y145" s="1" t="e">
        <f>_xlfn.XLOOKUP(W145&amp;H145,#REF!&amp;#REF!,#REF!,1)</f>
        <v>#REF!</v>
      </c>
      <c r="Z145" t="str" cm="1">
        <f t="array" ref="Z145">_xlfn.IFS(Q145="","ras",Q145&gt;=3,"bleu",Q145&gt;=0,"vert",Q145&gt;=-2,"jaune",Q145&lt;=-4&amp;-3,"rouge")</f>
        <v>ras</v>
      </c>
    </row>
    <row r="146" spans="1:26" x14ac:dyDescent="0.2">
      <c r="A146" s="1"/>
      <c r="B146" s="1" t="s">
        <v>469</v>
      </c>
      <c r="C146" s="1"/>
      <c r="D146" s="1"/>
      <c r="E146" s="1"/>
      <c r="F146" s="1"/>
      <c r="G146" s="1"/>
      <c r="H146" s="1">
        <v>2021281937</v>
      </c>
      <c r="I146" s="1"/>
      <c r="J146" s="1"/>
      <c r="K146" s="1"/>
      <c r="L146" s="1"/>
      <c r="M146" s="1"/>
      <c r="N146" s="1"/>
      <c r="O146" s="1" t="s">
        <v>813</v>
      </c>
      <c r="P146" s="1" t="s">
        <v>540</v>
      </c>
      <c r="Q146" s="6" t="str">
        <f>IFERROR(VLOOKUP($H146,#REF!,4,FALSE),"")</f>
        <v/>
      </c>
      <c r="R146" s="6" t="str">
        <f>IFERROR(VLOOKUP($H146,#REF!,2,FALSE)+VLOOKUP($K146,#REF!,3,FALSE),"")</f>
        <v/>
      </c>
      <c r="S146" s="1"/>
      <c r="T146" s="1"/>
      <c r="U146" s="1"/>
      <c r="V146" s="1"/>
      <c r="W146" s="1" t="s">
        <v>28</v>
      </c>
      <c r="X146" s="1" t="s">
        <v>0</v>
      </c>
      <c r="Y146" s="1" t="e">
        <f>_xlfn.XLOOKUP(W146&amp;H146,#REF!&amp;#REF!,#REF!,1)</f>
        <v>#REF!</v>
      </c>
      <c r="Z146" t="str" cm="1">
        <f t="array" ref="Z146">_xlfn.IFS(Q146="","ras",Q146&gt;=3,"bleu",Q146&gt;=0,"vert",Q146&gt;=-2,"jaune",Q146&lt;=-4&amp;-3,"rouge")</f>
        <v>ras</v>
      </c>
    </row>
    <row r="147" spans="1:26" x14ac:dyDescent="0.2">
      <c r="A147" s="1"/>
      <c r="B147" s="1" t="s">
        <v>518</v>
      </c>
      <c r="C147" s="1"/>
      <c r="D147" s="1"/>
      <c r="E147" s="1"/>
      <c r="F147" s="1"/>
      <c r="G147" s="1"/>
      <c r="H147" s="1">
        <v>2021239683</v>
      </c>
      <c r="I147" s="1"/>
      <c r="J147" s="1"/>
      <c r="K147" s="1"/>
      <c r="L147" s="1"/>
      <c r="M147" s="1"/>
      <c r="N147" s="1"/>
      <c r="O147" s="1" t="s">
        <v>778</v>
      </c>
      <c r="P147" s="1" t="s">
        <v>643</v>
      </c>
      <c r="Q147" s="6" t="str">
        <f>IFERROR(VLOOKUP($H147,#REF!,4,FALSE),"")</f>
        <v/>
      </c>
      <c r="R147" s="6" t="str">
        <f>IFERROR(VLOOKUP($H147,#REF!,2,FALSE)+VLOOKUP($K147,#REF!,3,FALSE),"")</f>
        <v/>
      </c>
      <c r="S147" s="1"/>
      <c r="T147" s="1"/>
      <c r="U147" s="1"/>
      <c r="V147" s="1"/>
      <c r="W147" s="1" t="s">
        <v>362</v>
      </c>
      <c r="X147" s="1" t="s">
        <v>0</v>
      </c>
      <c r="Y147" s="1" t="e">
        <f>_xlfn.XLOOKUP(W147&amp;H147,#REF!&amp;#REF!,#REF!,1)</f>
        <v>#REF!</v>
      </c>
      <c r="Z147" t="str" cm="1">
        <f t="array" ref="Z147">_xlfn.IFS(Q147="","ras",Q147&gt;=3,"bleu",Q147&gt;=0,"vert",Q147&gt;=-2,"jaune",Q147&lt;=-4&amp;-3,"rouge")</f>
        <v>ras</v>
      </c>
    </row>
    <row r="148" spans="1:26" x14ac:dyDescent="0.2">
      <c r="A148" s="1"/>
      <c r="B148" s="1" t="s">
        <v>518</v>
      </c>
      <c r="C148" s="1"/>
      <c r="D148" s="1"/>
      <c r="E148" s="1"/>
      <c r="F148" s="1"/>
      <c r="G148" s="1"/>
      <c r="H148" s="1">
        <v>2022088572</v>
      </c>
      <c r="I148" s="1"/>
      <c r="J148" s="1"/>
      <c r="K148" s="1"/>
      <c r="L148" s="1"/>
      <c r="M148" s="1"/>
      <c r="N148" s="1"/>
      <c r="O148" s="1" t="s">
        <v>729</v>
      </c>
      <c r="P148" s="1" t="s">
        <v>631</v>
      </c>
      <c r="Q148" s="6" t="str">
        <f>IFERROR(VLOOKUP($H148,#REF!,4,FALSE),"")</f>
        <v/>
      </c>
      <c r="R148" s="6" t="str">
        <f>IFERROR(VLOOKUP($H148,#REF!,2,FALSE)+VLOOKUP($K148,#REF!,3,FALSE),"")</f>
        <v/>
      </c>
      <c r="S148" s="1"/>
      <c r="T148" s="1"/>
      <c r="U148" s="1"/>
      <c r="V148" s="1"/>
      <c r="W148" s="1" t="s">
        <v>362</v>
      </c>
      <c r="X148" s="1" t="s">
        <v>0</v>
      </c>
      <c r="Y148" s="1" t="e">
        <f>_xlfn.XLOOKUP(W148&amp;H148,#REF!&amp;#REF!,#REF!,1)</f>
        <v>#REF!</v>
      </c>
      <c r="Z148" t="str" cm="1">
        <f t="array" ref="Z148">_xlfn.IFS(Q148="","ras",Q148&gt;=3,"bleu",Q148&gt;=0,"vert",Q148&gt;=-2,"jaune",Q148&lt;=-4&amp;-3,"rouge")</f>
        <v>ras</v>
      </c>
    </row>
    <row r="149" spans="1:26" x14ac:dyDescent="0.2">
      <c r="A149" s="1"/>
      <c r="B149" s="1" t="s">
        <v>518</v>
      </c>
      <c r="C149" s="1"/>
      <c r="D149" s="1"/>
      <c r="E149" s="1"/>
      <c r="F149" s="1"/>
      <c r="G149" s="1"/>
      <c r="H149" s="1">
        <v>2022047761</v>
      </c>
      <c r="I149" s="1"/>
      <c r="J149" s="1"/>
      <c r="K149" s="1"/>
      <c r="L149" s="1"/>
      <c r="M149" s="1"/>
      <c r="N149" s="1"/>
      <c r="O149" s="1" t="s">
        <v>526</v>
      </c>
      <c r="P149" s="1" t="s">
        <v>531</v>
      </c>
      <c r="Q149" s="6" t="str">
        <f>IFERROR(VLOOKUP($H149,#REF!,4,FALSE),"")</f>
        <v/>
      </c>
      <c r="R149" s="6" t="str">
        <f>IFERROR(VLOOKUP($H149,#REF!,2,FALSE)+VLOOKUP($K149,#REF!,3,FALSE),"")</f>
        <v/>
      </c>
      <c r="S149" s="1"/>
      <c r="T149" s="1"/>
      <c r="U149" s="1"/>
      <c r="V149" s="1"/>
      <c r="W149" s="1" t="s">
        <v>362</v>
      </c>
      <c r="X149" s="1" t="s">
        <v>0</v>
      </c>
      <c r="Y149" s="1" t="e">
        <f>_xlfn.XLOOKUP(W149&amp;H149,#REF!&amp;#REF!,#REF!,1)</f>
        <v>#REF!</v>
      </c>
      <c r="Z149" t="str" cm="1">
        <f t="array" ref="Z149">_xlfn.IFS(Q149="","ras",Q149&gt;=3,"bleu",Q149&gt;=0,"vert",Q149&gt;=-2,"jaune",Q149&lt;=-4&amp;-3,"rouge")</f>
        <v>ras</v>
      </c>
    </row>
    <row r="150" spans="1:26" x14ac:dyDescent="0.2">
      <c r="A150" s="1"/>
      <c r="B150" s="1" t="s">
        <v>518</v>
      </c>
      <c r="C150" s="1"/>
      <c r="D150" s="1"/>
      <c r="E150" s="1"/>
      <c r="F150" s="1"/>
      <c r="G150" s="1"/>
      <c r="H150" s="1">
        <v>2022071259</v>
      </c>
      <c r="I150" s="1"/>
      <c r="J150" s="1"/>
      <c r="K150" s="1"/>
      <c r="L150" s="1"/>
      <c r="M150" s="1"/>
      <c r="N150" s="1"/>
      <c r="O150" s="1" t="s">
        <v>750</v>
      </c>
      <c r="P150" s="1" t="s">
        <v>577</v>
      </c>
      <c r="Q150" s="6" t="str">
        <f>IFERROR(VLOOKUP($H150,#REF!,4,FALSE),"")</f>
        <v/>
      </c>
      <c r="R150" s="6" t="str">
        <f>IFERROR(VLOOKUP($H150,#REF!,2,FALSE)+VLOOKUP($K150,#REF!,3,FALSE),"")</f>
        <v/>
      </c>
      <c r="S150" s="1"/>
      <c r="T150" s="1"/>
      <c r="U150" s="1"/>
      <c r="V150" s="1"/>
      <c r="W150" s="1" t="s">
        <v>362</v>
      </c>
      <c r="X150" s="1" t="s">
        <v>0</v>
      </c>
      <c r="Y150" s="1" t="e">
        <f>_xlfn.XLOOKUP(W150&amp;H150,#REF!&amp;#REF!,#REF!,1)</f>
        <v>#REF!</v>
      </c>
      <c r="Z150" t="str" cm="1">
        <f t="array" ref="Z150">_xlfn.IFS(Q150="","ras",Q150&gt;=3,"bleu",Q150&gt;=0,"vert",Q150&gt;=-2,"jaune",Q150&lt;=-4&amp;-3,"rouge")</f>
        <v>ras</v>
      </c>
    </row>
    <row r="151" spans="1:26" x14ac:dyDescent="0.2">
      <c r="A151" s="1"/>
      <c r="B151" s="1" t="s">
        <v>518</v>
      </c>
      <c r="C151" s="1"/>
      <c r="D151" s="1"/>
      <c r="E151" s="1"/>
      <c r="F151" s="1"/>
      <c r="G151" s="1"/>
      <c r="H151" s="1">
        <v>2022070054</v>
      </c>
      <c r="I151" s="1"/>
      <c r="J151" s="1"/>
      <c r="K151" s="1"/>
      <c r="L151" s="1"/>
      <c r="M151" s="1"/>
      <c r="N151" s="1"/>
      <c r="O151" s="1" t="s">
        <v>750</v>
      </c>
      <c r="P151" s="1" t="s">
        <v>577</v>
      </c>
      <c r="Q151" s="6" t="str">
        <f>IFERROR(VLOOKUP($H151,#REF!,4,FALSE),"")</f>
        <v/>
      </c>
      <c r="R151" s="6" t="str">
        <f>IFERROR(VLOOKUP($H151,#REF!,2,FALSE)+VLOOKUP($K151,#REF!,3,FALSE),"")</f>
        <v/>
      </c>
      <c r="S151" s="1"/>
      <c r="T151" s="1"/>
      <c r="U151" s="1"/>
      <c r="V151" s="1"/>
      <c r="W151" s="1" t="s">
        <v>362</v>
      </c>
      <c r="X151" s="1" t="s">
        <v>0</v>
      </c>
      <c r="Y151" s="1" t="e">
        <f>_xlfn.XLOOKUP(W151&amp;H151,#REF!&amp;#REF!,#REF!,1)</f>
        <v>#REF!</v>
      </c>
      <c r="Z151" t="str" cm="1">
        <f t="array" ref="Z151">_xlfn.IFS(Q151="","ras",Q151&gt;=3,"bleu",Q151&gt;=0,"vert",Q151&gt;=-2,"jaune",Q151&lt;=-4&amp;-3,"rouge")</f>
        <v>ras</v>
      </c>
    </row>
    <row r="152" spans="1:26" x14ac:dyDescent="0.2">
      <c r="A152" s="1"/>
      <c r="B152" s="1" t="s">
        <v>518</v>
      </c>
      <c r="C152" s="1"/>
      <c r="D152" s="1"/>
      <c r="E152" s="1"/>
      <c r="F152" s="1"/>
      <c r="G152" s="1"/>
      <c r="H152" s="1">
        <v>2022057601</v>
      </c>
      <c r="I152" s="1"/>
      <c r="J152" s="1"/>
      <c r="K152" s="1"/>
      <c r="L152" s="1"/>
      <c r="M152" s="1"/>
      <c r="N152" s="1"/>
      <c r="O152" s="1" t="s">
        <v>20</v>
      </c>
      <c r="P152" s="1" t="s">
        <v>501</v>
      </c>
      <c r="Q152" s="6" t="str">
        <f>IFERROR(VLOOKUP($H152,#REF!,4,FALSE),"")</f>
        <v/>
      </c>
      <c r="R152" s="6" t="str">
        <f>IFERROR(VLOOKUP($H152,#REF!,2,FALSE)+VLOOKUP($K152,#REF!,3,FALSE),"")</f>
        <v/>
      </c>
      <c r="S152" s="1"/>
      <c r="T152" s="1"/>
      <c r="U152" s="1"/>
      <c r="V152" s="1"/>
      <c r="W152" s="1" t="s">
        <v>362</v>
      </c>
      <c r="X152" s="1" t="s">
        <v>0</v>
      </c>
      <c r="Y152" s="1" t="e">
        <f>_xlfn.XLOOKUP(W152&amp;H152,#REF!&amp;#REF!,#REF!,1)</f>
        <v>#REF!</v>
      </c>
      <c r="Z152" t="str" cm="1">
        <f t="array" ref="Z152">_xlfn.IFS(Q152="","ras",Q152&gt;=3,"bleu",Q152&gt;=0,"vert",Q152&gt;=-2,"jaune",Q152&lt;=-4&amp;-3,"rouge")</f>
        <v>ras</v>
      </c>
    </row>
    <row r="153" spans="1:26" x14ac:dyDescent="0.2">
      <c r="A153" s="1"/>
      <c r="B153" s="1" t="s">
        <v>518</v>
      </c>
      <c r="C153" s="1"/>
      <c r="D153" s="1"/>
      <c r="E153" s="1"/>
      <c r="F153" s="1"/>
      <c r="G153" s="1"/>
      <c r="H153" s="1">
        <v>2022017905</v>
      </c>
      <c r="I153" s="1"/>
      <c r="J153" s="1"/>
      <c r="K153" s="1"/>
      <c r="L153" s="1"/>
      <c r="M153" s="1"/>
      <c r="N153" s="1"/>
      <c r="O153" s="1" t="s">
        <v>653</v>
      </c>
      <c r="P153" s="1" t="s">
        <v>657</v>
      </c>
      <c r="Q153" s="6" t="str">
        <f>IFERROR(VLOOKUP($H153,#REF!,4,FALSE),"")</f>
        <v/>
      </c>
      <c r="R153" s="6" t="str">
        <f>IFERROR(VLOOKUP($H153,#REF!,2,FALSE)+VLOOKUP($K153,#REF!,3,FALSE),"")</f>
        <v/>
      </c>
      <c r="S153" s="1"/>
      <c r="T153" s="1"/>
      <c r="U153" s="1"/>
      <c r="V153" s="1"/>
      <c r="W153" s="1" t="s">
        <v>362</v>
      </c>
      <c r="X153" s="1" t="s">
        <v>0</v>
      </c>
      <c r="Y153" s="1" t="e">
        <f>_xlfn.XLOOKUP(W153&amp;H153,#REF!&amp;#REF!,#REF!,1)</f>
        <v>#REF!</v>
      </c>
      <c r="Z153" t="str" cm="1">
        <f t="array" ref="Z153">_xlfn.IFS(Q153="","ras",Q153&gt;=3,"bleu",Q153&gt;=0,"vert",Q153&gt;=-2,"jaune",Q153&lt;=-4&amp;-3,"rouge")</f>
        <v>ras</v>
      </c>
    </row>
    <row r="154" spans="1:26" x14ac:dyDescent="0.2">
      <c r="A154" s="1"/>
      <c r="B154" s="1" t="s">
        <v>518</v>
      </c>
      <c r="C154" s="1"/>
      <c r="D154" s="1"/>
      <c r="E154" s="1"/>
      <c r="F154" s="1"/>
      <c r="G154" s="1"/>
      <c r="H154" s="1">
        <v>2022072108</v>
      </c>
      <c r="I154" s="1"/>
      <c r="J154" s="1"/>
      <c r="K154" s="1"/>
      <c r="L154" s="1"/>
      <c r="M154" s="1"/>
      <c r="N154" s="1"/>
      <c r="O154" s="1" t="s">
        <v>634</v>
      </c>
      <c r="P154" s="1" t="s">
        <v>596</v>
      </c>
      <c r="Q154" s="6" t="str">
        <f>IFERROR(VLOOKUP($H154,#REF!,4,FALSE),"")</f>
        <v/>
      </c>
      <c r="R154" s="6" t="str">
        <f>IFERROR(VLOOKUP($H154,#REF!,2,FALSE)+VLOOKUP($K154,#REF!,3,FALSE),"")</f>
        <v/>
      </c>
      <c r="S154" s="1"/>
      <c r="T154" s="1"/>
      <c r="U154" s="1"/>
      <c r="V154" s="1"/>
      <c r="W154" s="1" t="s">
        <v>362</v>
      </c>
      <c r="X154" s="1" t="s">
        <v>0</v>
      </c>
      <c r="Y154" s="1" t="e">
        <f>_xlfn.XLOOKUP(W154&amp;H154,#REF!&amp;#REF!,#REF!,1)</f>
        <v>#REF!</v>
      </c>
      <c r="Z154" t="str" cm="1">
        <f t="array" ref="Z154">_xlfn.IFS(Q154="","ras",Q154&gt;=3,"bleu",Q154&gt;=0,"vert",Q154&gt;=-2,"jaune",Q154&lt;=-4&amp;-3,"rouge")</f>
        <v>ras</v>
      </c>
    </row>
    <row r="155" spans="1:26" x14ac:dyDescent="0.2">
      <c r="A155" s="1"/>
      <c r="B155" s="1" t="s">
        <v>518</v>
      </c>
      <c r="C155" s="1"/>
      <c r="D155" s="1"/>
      <c r="E155" s="1"/>
      <c r="F155" s="1"/>
      <c r="G155" s="1"/>
      <c r="H155" s="1">
        <v>2021100915</v>
      </c>
      <c r="I155" s="1"/>
      <c r="J155" s="1"/>
      <c r="K155" s="1"/>
      <c r="L155" s="1"/>
      <c r="M155" s="1"/>
      <c r="N155" s="1"/>
      <c r="O155" s="1" t="s">
        <v>782</v>
      </c>
      <c r="P155" s="1" t="s">
        <v>579</v>
      </c>
      <c r="Q155" s="6" t="str">
        <f>IFERROR(VLOOKUP($H155,#REF!,4,FALSE),"")</f>
        <v/>
      </c>
      <c r="R155" s="6" t="str">
        <f>IFERROR(VLOOKUP($H155,#REF!,2,FALSE)+VLOOKUP($K155,#REF!,3,FALSE),"")</f>
        <v/>
      </c>
      <c r="S155" s="1"/>
      <c r="T155" s="1"/>
      <c r="U155" s="1"/>
      <c r="V155" s="1"/>
      <c r="W155" s="1" t="s">
        <v>362</v>
      </c>
      <c r="X155" s="1" t="s">
        <v>0</v>
      </c>
      <c r="Y155" s="1" t="e">
        <f>_xlfn.XLOOKUP(W155&amp;H155,#REF!&amp;#REF!,#REF!,1)</f>
        <v>#REF!</v>
      </c>
      <c r="Z155" t="str" cm="1">
        <f t="array" ref="Z155">_xlfn.IFS(Q155="","ras",Q155&gt;=3,"bleu",Q155&gt;=0,"vert",Q155&gt;=-2,"jaune",Q155&lt;=-4&amp;-3,"rouge")</f>
        <v>ras</v>
      </c>
    </row>
    <row r="156" spans="1:26" x14ac:dyDescent="0.2">
      <c r="A156" s="1"/>
      <c r="B156" s="1" t="s">
        <v>518</v>
      </c>
      <c r="C156" s="1"/>
      <c r="D156" s="1"/>
      <c r="E156" s="1"/>
      <c r="F156" s="1"/>
      <c r="G156" s="1"/>
      <c r="H156" s="1">
        <v>2022104184</v>
      </c>
      <c r="I156" s="1"/>
      <c r="J156" s="1"/>
      <c r="K156" s="1"/>
      <c r="L156" s="1"/>
      <c r="M156" s="1"/>
      <c r="N156" s="1"/>
      <c r="O156" s="1" t="s">
        <v>756</v>
      </c>
      <c r="P156" s="1" t="s">
        <v>606</v>
      </c>
      <c r="Q156" s="6" t="str">
        <f>IFERROR(VLOOKUP($H156,#REF!,4,FALSE),"")</f>
        <v/>
      </c>
      <c r="R156" s="6" t="str">
        <f>IFERROR(VLOOKUP($H156,#REF!,2,FALSE)+VLOOKUP($K156,#REF!,3,FALSE),"")</f>
        <v/>
      </c>
      <c r="S156" s="1"/>
      <c r="T156" s="1"/>
      <c r="U156" s="1"/>
      <c r="V156" s="1"/>
      <c r="W156" s="1" t="s">
        <v>362</v>
      </c>
      <c r="X156" s="1" t="s">
        <v>0</v>
      </c>
      <c r="Y156" s="1" t="e">
        <f>_xlfn.XLOOKUP(W156&amp;H156,#REF!&amp;#REF!,#REF!,1)</f>
        <v>#REF!</v>
      </c>
      <c r="Z156" t="str" cm="1">
        <f t="array" ref="Z156">_xlfn.IFS(Q156="","ras",Q156&gt;=3,"bleu",Q156&gt;=0,"vert",Q156&gt;=-2,"jaune",Q156&lt;=-4&amp;-3,"rouge")</f>
        <v>ras</v>
      </c>
    </row>
    <row r="157" spans="1:26" x14ac:dyDescent="0.2">
      <c r="A157" s="1"/>
      <c r="B157" s="1" t="s">
        <v>518</v>
      </c>
      <c r="C157" s="1"/>
      <c r="D157" s="1"/>
      <c r="E157" s="1"/>
      <c r="F157" s="1"/>
      <c r="G157" s="1"/>
      <c r="H157" s="1">
        <v>2021272282</v>
      </c>
      <c r="I157" s="1"/>
      <c r="J157" s="1"/>
      <c r="K157" s="1"/>
      <c r="L157" s="1"/>
      <c r="M157" s="1"/>
      <c r="N157" s="1"/>
      <c r="O157" s="1" t="s">
        <v>720</v>
      </c>
      <c r="P157" s="1" t="s">
        <v>633</v>
      </c>
      <c r="Q157" s="6" t="str">
        <f>IFERROR(VLOOKUP($H157,#REF!,4,FALSE),"")</f>
        <v/>
      </c>
      <c r="R157" s="6" t="str">
        <f>IFERROR(VLOOKUP($H157,#REF!,2,FALSE)+VLOOKUP($K157,#REF!,3,FALSE),"")</f>
        <v/>
      </c>
      <c r="S157" s="1"/>
      <c r="T157" s="1"/>
      <c r="U157" s="1"/>
      <c r="V157" s="1"/>
      <c r="W157" s="1" t="s">
        <v>362</v>
      </c>
      <c r="X157" s="1" t="s">
        <v>0</v>
      </c>
      <c r="Y157" s="1" t="e">
        <f>_xlfn.XLOOKUP(W157&amp;H157,#REF!&amp;#REF!,#REF!,1)</f>
        <v>#REF!</v>
      </c>
      <c r="Z157" t="str" cm="1">
        <f t="array" ref="Z157">_xlfn.IFS(Q157="","ras",Q157&gt;=3,"bleu",Q157&gt;=0,"vert",Q157&gt;=-2,"jaune",Q157&lt;=-4&amp;-3,"rouge")</f>
        <v>ras</v>
      </c>
    </row>
    <row r="158" spans="1:26" x14ac:dyDescent="0.2">
      <c r="A158" s="1"/>
      <c r="B158" s="1" t="s">
        <v>518</v>
      </c>
      <c r="C158" s="1"/>
      <c r="D158" s="1"/>
      <c r="E158" s="1"/>
      <c r="F158" s="1"/>
      <c r="G158" s="1"/>
      <c r="H158" s="1">
        <v>2021333396</v>
      </c>
      <c r="I158" s="1"/>
      <c r="J158" s="1"/>
      <c r="K158" s="1"/>
      <c r="L158" s="1"/>
      <c r="M158" s="1"/>
      <c r="N158" s="1"/>
      <c r="O158" s="1" t="s">
        <v>779</v>
      </c>
      <c r="P158" s="1" t="s">
        <v>538</v>
      </c>
      <c r="Q158" s="6" t="str">
        <f>IFERROR(VLOOKUP($H158,#REF!,4,FALSE),"")</f>
        <v/>
      </c>
      <c r="R158" s="6" t="str">
        <f>IFERROR(VLOOKUP($H158,#REF!,2,FALSE)+VLOOKUP($K158,#REF!,3,FALSE),"")</f>
        <v/>
      </c>
      <c r="S158" s="1"/>
      <c r="T158" s="1"/>
      <c r="U158" s="1"/>
      <c r="V158" s="1"/>
      <c r="W158" s="1" t="s">
        <v>362</v>
      </c>
      <c r="X158" s="1" t="s">
        <v>0</v>
      </c>
      <c r="Y158" s="1" t="e">
        <f>_xlfn.XLOOKUP(W158&amp;H158,#REF!&amp;#REF!,#REF!,1)</f>
        <v>#REF!</v>
      </c>
      <c r="Z158" t="str" cm="1">
        <f t="array" ref="Z158">_xlfn.IFS(Q158="","ras",Q158&gt;=3,"bleu",Q158&gt;=0,"vert",Q158&gt;=-2,"jaune",Q158&lt;=-4&amp;-3,"rouge")</f>
        <v>ras</v>
      </c>
    </row>
    <row r="159" spans="1:26" x14ac:dyDescent="0.2">
      <c r="A159" s="1"/>
      <c r="B159" s="1" t="s">
        <v>518</v>
      </c>
      <c r="C159" s="1"/>
      <c r="D159" s="1"/>
      <c r="E159" s="1"/>
      <c r="F159" s="1"/>
      <c r="G159" s="1"/>
      <c r="H159" s="1">
        <v>2021204611</v>
      </c>
      <c r="I159" s="1"/>
      <c r="J159" s="1"/>
      <c r="K159" s="1"/>
      <c r="L159" s="1"/>
      <c r="M159" s="1"/>
      <c r="N159" s="1"/>
      <c r="O159" s="1" t="s">
        <v>708</v>
      </c>
      <c r="P159" s="1" t="s">
        <v>709</v>
      </c>
      <c r="Q159" s="6" t="str">
        <f>IFERROR(VLOOKUP($H159,#REF!,4,FALSE),"")</f>
        <v/>
      </c>
      <c r="R159" s="6" t="str">
        <f>IFERROR(VLOOKUP($H159,#REF!,2,FALSE)+VLOOKUP($K159,#REF!,3,FALSE),"")</f>
        <v/>
      </c>
      <c r="S159" s="1"/>
      <c r="T159" s="1"/>
      <c r="U159" s="1"/>
      <c r="V159" s="1"/>
      <c r="W159" s="1" t="s">
        <v>362</v>
      </c>
      <c r="X159" s="1" t="s">
        <v>0</v>
      </c>
      <c r="Y159" s="1" t="e">
        <f>_xlfn.XLOOKUP(W159&amp;H159,#REF!&amp;#REF!,#REF!,1)</f>
        <v>#REF!</v>
      </c>
      <c r="Z159" t="str" cm="1">
        <f t="array" ref="Z159">_xlfn.IFS(Q159="","ras",Q159&gt;=3,"bleu",Q159&gt;=0,"vert",Q159&gt;=-2,"jaune",Q159&lt;=-4&amp;-3,"rouge")</f>
        <v>ras</v>
      </c>
    </row>
    <row r="160" spans="1:26" x14ac:dyDescent="0.2">
      <c r="A160" s="1"/>
      <c r="B160" s="1" t="s">
        <v>518</v>
      </c>
      <c r="C160" s="1"/>
      <c r="D160" s="1"/>
      <c r="E160" s="1"/>
      <c r="F160" s="1"/>
      <c r="G160" s="1"/>
      <c r="H160" s="1">
        <v>2021370625</v>
      </c>
      <c r="I160" s="1"/>
      <c r="J160" s="1"/>
      <c r="K160" s="1"/>
      <c r="L160" s="1"/>
      <c r="M160" s="1"/>
      <c r="N160" s="1"/>
      <c r="O160" s="1" t="s">
        <v>799</v>
      </c>
      <c r="P160" s="1" t="s">
        <v>16</v>
      </c>
      <c r="Q160" s="6" t="str">
        <f>IFERROR(VLOOKUP($H160,#REF!,4,FALSE),"")</f>
        <v/>
      </c>
      <c r="R160" s="6" t="str">
        <f>IFERROR(VLOOKUP($H160,#REF!,2,FALSE)+VLOOKUP($K160,#REF!,3,FALSE),"")</f>
        <v/>
      </c>
      <c r="S160" s="1"/>
      <c r="T160" s="1"/>
      <c r="U160" s="1"/>
      <c r="V160" s="1"/>
      <c r="W160" s="1" t="s">
        <v>362</v>
      </c>
      <c r="X160" s="1" t="s">
        <v>0</v>
      </c>
      <c r="Y160" s="1" t="e">
        <f>_xlfn.XLOOKUP(W160&amp;H160,#REF!&amp;#REF!,#REF!,1)</f>
        <v>#REF!</v>
      </c>
      <c r="Z160" t="str" cm="1">
        <f t="array" ref="Z160">_xlfn.IFS(Q160="","ras",Q160&gt;=3,"bleu",Q160&gt;=0,"vert",Q160&gt;=-2,"jaune",Q160&lt;=-4&amp;-3,"rouge")</f>
        <v>ras</v>
      </c>
    </row>
    <row r="161" spans="1:26" x14ac:dyDescent="0.2">
      <c r="A161" s="1"/>
      <c r="B161" s="1" t="s">
        <v>518</v>
      </c>
      <c r="C161" s="1"/>
      <c r="D161" s="1"/>
      <c r="E161" s="1"/>
      <c r="F161" s="1"/>
      <c r="G161" s="1"/>
      <c r="H161" s="1">
        <v>2022070649</v>
      </c>
      <c r="I161" s="1"/>
      <c r="J161" s="1"/>
      <c r="K161" s="1"/>
      <c r="L161" s="1"/>
      <c r="M161" s="1"/>
      <c r="N161" s="1"/>
      <c r="O161" s="1" t="s">
        <v>750</v>
      </c>
      <c r="P161" s="1" t="s">
        <v>523</v>
      </c>
      <c r="Q161" s="6" t="str">
        <f>IFERROR(VLOOKUP($H161,#REF!,4,FALSE),"")</f>
        <v/>
      </c>
      <c r="R161" s="6" t="str">
        <f>IFERROR(VLOOKUP($H161,#REF!,2,FALSE)+VLOOKUP($K161,#REF!,3,FALSE),"")</f>
        <v/>
      </c>
      <c r="S161" s="1"/>
      <c r="T161" s="1"/>
      <c r="U161" s="1"/>
      <c r="V161" s="1"/>
      <c r="W161" s="1" t="s">
        <v>362</v>
      </c>
      <c r="X161" s="1" t="s">
        <v>0</v>
      </c>
      <c r="Y161" s="1" t="e">
        <f>_xlfn.XLOOKUP(W161&amp;H161,#REF!&amp;#REF!,#REF!,1)</f>
        <v>#REF!</v>
      </c>
      <c r="Z161" t="str" cm="1">
        <f t="array" ref="Z161">_xlfn.IFS(Q161="","ras",Q161&gt;=3,"bleu",Q161&gt;=0,"vert",Q161&gt;=-2,"jaune",Q161&lt;=-4&amp;-3,"rouge")</f>
        <v>ras</v>
      </c>
    </row>
    <row r="162" spans="1:26" x14ac:dyDescent="0.2">
      <c r="A162" s="1"/>
      <c r="B162" s="1" t="s">
        <v>518</v>
      </c>
      <c r="C162" s="1"/>
      <c r="D162" s="1"/>
      <c r="E162" s="1"/>
      <c r="F162" s="1"/>
      <c r="G162" s="1"/>
      <c r="H162" s="1">
        <v>2021266774</v>
      </c>
      <c r="I162" s="1"/>
      <c r="J162" s="1"/>
      <c r="K162" s="1"/>
      <c r="L162" s="1"/>
      <c r="M162" s="1"/>
      <c r="N162" s="1"/>
      <c r="O162" s="1" t="s">
        <v>843</v>
      </c>
      <c r="P162" s="1" t="s">
        <v>673</v>
      </c>
      <c r="Q162" s="6" t="str">
        <f>IFERROR(VLOOKUP($H162,#REF!,4,FALSE),"")</f>
        <v/>
      </c>
      <c r="R162" s="6" t="str">
        <f>IFERROR(VLOOKUP($H162,#REF!,2,FALSE)+VLOOKUP($K162,#REF!,3,FALSE),"")</f>
        <v/>
      </c>
      <c r="S162" s="1"/>
      <c r="T162" s="1"/>
      <c r="U162" s="1"/>
      <c r="V162" s="1"/>
      <c r="W162" s="1" t="s">
        <v>362</v>
      </c>
      <c r="X162" s="1" t="s">
        <v>0</v>
      </c>
      <c r="Y162" s="1" t="e">
        <f>_xlfn.XLOOKUP(W162&amp;H162,#REF!&amp;#REF!,#REF!,1)</f>
        <v>#REF!</v>
      </c>
      <c r="Z162" t="str" cm="1">
        <f t="array" ref="Z162">_xlfn.IFS(Q162="","ras",Q162&gt;=3,"bleu",Q162&gt;=0,"vert",Q162&gt;=-2,"jaune",Q162&lt;=-4&amp;-3,"rouge")</f>
        <v>ras</v>
      </c>
    </row>
    <row r="163" spans="1:26" x14ac:dyDescent="0.2">
      <c r="A163" s="1"/>
      <c r="B163" s="1" t="s">
        <v>518</v>
      </c>
      <c r="C163" s="1"/>
      <c r="D163" s="1"/>
      <c r="E163" s="1"/>
      <c r="F163" s="1"/>
      <c r="G163" s="1"/>
      <c r="H163" s="1">
        <v>2022069274</v>
      </c>
      <c r="I163" s="1"/>
      <c r="J163" s="1"/>
      <c r="K163" s="1"/>
      <c r="L163" s="1"/>
      <c r="M163" s="1"/>
      <c r="N163" s="1"/>
      <c r="O163" s="1" t="s">
        <v>527</v>
      </c>
      <c r="P163" s="1" t="s">
        <v>495</v>
      </c>
      <c r="Q163" s="6" t="str">
        <f>IFERROR(VLOOKUP($H163,#REF!,4,FALSE),"")</f>
        <v/>
      </c>
      <c r="R163" s="6" t="str">
        <f>IFERROR(VLOOKUP($H163,#REF!,2,FALSE)+VLOOKUP($K163,#REF!,3,FALSE),"")</f>
        <v/>
      </c>
      <c r="S163" s="1"/>
      <c r="T163" s="1"/>
      <c r="U163" s="1"/>
      <c r="V163" s="1"/>
      <c r="W163" s="1" t="s">
        <v>362</v>
      </c>
      <c r="X163" s="1" t="s">
        <v>0</v>
      </c>
      <c r="Y163" s="1" t="e">
        <f>_xlfn.XLOOKUP(W163&amp;H163,#REF!&amp;#REF!,#REF!,1)</f>
        <v>#REF!</v>
      </c>
      <c r="Z163" t="str" cm="1">
        <f t="array" ref="Z163">_xlfn.IFS(Q163="","ras",Q163&gt;=3,"bleu",Q163&gt;=0,"vert",Q163&gt;=-2,"jaune",Q163&lt;=-4&amp;-3,"rouge")</f>
        <v>ras</v>
      </c>
    </row>
    <row r="164" spans="1:26" x14ac:dyDescent="0.2">
      <c r="A164" s="1"/>
      <c r="B164" s="1" t="s">
        <v>518</v>
      </c>
      <c r="C164" s="1"/>
      <c r="D164" s="1"/>
      <c r="E164" s="1"/>
      <c r="F164" s="1"/>
      <c r="G164" s="1"/>
      <c r="H164" s="1">
        <v>2022105854</v>
      </c>
      <c r="I164" s="1"/>
      <c r="J164" s="1"/>
      <c r="K164" s="1"/>
      <c r="L164" s="1"/>
      <c r="M164" s="1"/>
      <c r="N164" s="1"/>
      <c r="O164" s="1" t="s">
        <v>689</v>
      </c>
      <c r="P164" s="1" t="s">
        <v>542</v>
      </c>
      <c r="Q164" s="6" t="str">
        <f>IFERROR(VLOOKUP($H164,#REF!,4,FALSE),"")</f>
        <v/>
      </c>
      <c r="R164" s="6" t="str">
        <f>IFERROR(VLOOKUP($H164,#REF!,2,FALSE)+VLOOKUP($K164,#REF!,3,FALSE),"")</f>
        <v/>
      </c>
      <c r="S164" s="1"/>
      <c r="T164" s="1"/>
      <c r="U164" s="1"/>
      <c r="V164" s="1"/>
      <c r="W164" s="1" t="s">
        <v>362</v>
      </c>
      <c r="X164" s="1" t="s">
        <v>0</v>
      </c>
      <c r="Y164" s="1" t="e">
        <f>_xlfn.XLOOKUP(W164&amp;H164,#REF!&amp;#REF!,#REF!,1)</f>
        <v>#REF!</v>
      </c>
      <c r="Z164" t="str" cm="1">
        <f t="array" ref="Z164">_xlfn.IFS(Q164="","ras",Q164&gt;=3,"bleu",Q164&gt;=0,"vert",Q164&gt;=-2,"jaune",Q164&lt;=-4&amp;-3,"rouge")</f>
        <v>ras</v>
      </c>
    </row>
    <row r="165" spans="1:26" x14ac:dyDescent="0.2">
      <c r="A165" s="1"/>
      <c r="B165" s="1" t="s">
        <v>518</v>
      </c>
      <c r="C165" s="1"/>
      <c r="D165" s="1"/>
      <c r="E165" s="1"/>
      <c r="F165" s="1"/>
      <c r="G165" s="1"/>
      <c r="H165" s="1">
        <v>2022091486</v>
      </c>
      <c r="I165" s="1"/>
      <c r="J165" s="1"/>
      <c r="K165" s="1"/>
      <c r="L165" s="1"/>
      <c r="M165" s="1"/>
      <c r="N165" s="1"/>
      <c r="O165" s="1" t="s">
        <v>563</v>
      </c>
      <c r="P165" s="1" t="s">
        <v>615</v>
      </c>
      <c r="Q165" s="6" t="str">
        <f>IFERROR(VLOOKUP($H165,#REF!,4,FALSE),"")</f>
        <v/>
      </c>
      <c r="R165" s="6" t="str">
        <f>IFERROR(VLOOKUP($H165,#REF!,2,FALSE)+VLOOKUP($K165,#REF!,3,FALSE),"")</f>
        <v/>
      </c>
      <c r="S165" s="1"/>
      <c r="T165" s="1"/>
      <c r="U165" s="1"/>
      <c r="V165" s="1"/>
      <c r="W165" s="1" t="s">
        <v>362</v>
      </c>
      <c r="X165" s="1" t="s">
        <v>0</v>
      </c>
      <c r="Y165" s="1" t="e">
        <f>_xlfn.XLOOKUP(W165&amp;H165,#REF!&amp;#REF!,#REF!,1)</f>
        <v>#REF!</v>
      </c>
      <c r="Z165" t="str" cm="1">
        <f t="array" ref="Z165">_xlfn.IFS(Q165="","ras",Q165&gt;=3,"bleu",Q165&gt;=0,"vert",Q165&gt;=-2,"jaune",Q165&lt;=-4&amp;-3,"rouge")</f>
        <v>ras</v>
      </c>
    </row>
    <row r="166" spans="1:26" x14ac:dyDescent="0.2">
      <c r="A166" s="1"/>
      <c r="B166" s="1" t="s">
        <v>518</v>
      </c>
      <c r="C166" s="1"/>
      <c r="D166" s="1"/>
      <c r="E166" s="1"/>
      <c r="F166" s="1"/>
      <c r="G166" s="1"/>
      <c r="H166" s="1">
        <v>2022089575</v>
      </c>
      <c r="I166" s="1"/>
      <c r="J166" s="1"/>
      <c r="K166" s="1"/>
      <c r="L166" s="1"/>
      <c r="M166" s="1"/>
      <c r="N166" s="1"/>
      <c r="O166" s="1" t="s">
        <v>597</v>
      </c>
      <c r="P166" s="1" t="s">
        <v>529</v>
      </c>
      <c r="Q166" s="6" t="str">
        <f>IFERROR(VLOOKUP($H166,#REF!,4,FALSE),"")</f>
        <v/>
      </c>
      <c r="R166" s="6" t="str">
        <f>IFERROR(VLOOKUP($H166,#REF!,2,FALSE)+VLOOKUP($K166,#REF!,3,FALSE),"")</f>
        <v/>
      </c>
      <c r="S166" s="1"/>
      <c r="T166" s="1"/>
      <c r="U166" s="1"/>
      <c r="V166" s="1"/>
      <c r="W166" s="1" t="s">
        <v>362</v>
      </c>
      <c r="X166" s="1" t="s">
        <v>0</v>
      </c>
      <c r="Y166" s="1" t="e">
        <f>_xlfn.XLOOKUP(W166&amp;H166,#REF!&amp;#REF!,#REF!,1)</f>
        <v>#REF!</v>
      </c>
      <c r="Z166" t="str" cm="1">
        <f t="array" ref="Z166">_xlfn.IFS(Q166="","ras",Q166&gt;=3,"bleu",Q166&gt;=0,"vert",Q166&gt;=-2,"jaune",Q166&lt;=-4&amp;-3,"rouge")</f>
        <v>ras</v>
      </c>
    </row>
    <row r="167" spans="1:26" x14ac:dyDescent="0.2">
      <c r="A167" s="1"/>
      <c r="B167" s="1" t="s">
        <v>518</v>
      </c>
      <c r="C167" s="1"/>
      <c r="D167" s="1"/>
      <c r="E167" s="1"/>
      <c r="F167" s="1"/>
      <c r="G167" s="1"/>
      <c r="H167" s="1">
        <v>2022094320</v>
      </c>
      <c r="I167" s="1"/>
      <c r="J167" s="1"/>
      <c r="K167" s="1"/>
      <c r="L167" s="1"/>
      <c r="M167" s="1"/>
      <c r="N167" s="1"/>
      <c r="O167" s="1" t="s">
        <v>486</v>
      </c>
      <c r="P167" s="1" t="s">
        <v>547</v>
      </c>
      <c r="Q167" s="6" t="str">
        <f>IFERROR(VLOOKUP($H167,#REF!,4,FALSE),"")</f>
        <v/>
      </c>
      <c r="R167" s="6" t="str">
        <f>IFERROR(VLOOKUP($H167,#REF!,2,FALSE)+VLOOKUP($K167,#REF!,3,FALSE),"")</f>
        <v/>
      </c>
      <c r="S167" s="1"/>
      <c r="T167" s="1"/>
      <c r="U167" s="1"/>
      <c r="V167" s="1"/>
      <c r="W167" s="1" t="s">
        <v>362</v>
      </c>
      <c r="X167" s="1" t="s">
        <v>0</v>
      </c>
      <c r="Y167" s="1" t="e">
        <f>_xlfn.XLOOKUP(W167&amp;H167,#REF!&amp;#REF!,#REF!,1)</f>
        <v>#REF!</v>
      </c>
      <c r="Z167" t="str" cm="1">
        <f t="array" ref="Z167">_xlfn.IFS(Q167="","ras",Q167&gt;=3,"bleu",Q167&gt;=0,"vert",Q167&gt;=-2,"jaune",Q167&lt;=-4&amp;-3,"rouge")</f>
        <v>ras</v>
      </c>
    </row>
    <row r="168" spans="1:26" x14ac:dyDescent="0.2">
      <c r="A168" s="1"/>
      <c r="B168" s="1" t="s">
        <v>518</v>
      </c>
      <c r="C168" s="1"/>
      <c r="D168" s="1"/>
      <c r="E168" s="1"/>
      <c r="F168" s="1"/>
      <c r="G168" s="1"/>
      <c r="H168" s="1">
        <v>2022072689</v>
      </c>
      <c r="I168" s="1"/>
      <c r="J168" s="1"/>
      <c r="K168" s="1"/>
      <c r="L168" s="1"/>
      <c r="M168" s="1"/>
      <c r="N168" s="1"/>
      <c r="O168" s="1" t="s">
        <v>634</v>
      </c>
      <c r="P168" s="1" t="s">
        <v>501</v>
      </c>
      <c r="Q168" s="6" t="str">
        <f>IFERROR(VLOOKUP($H168,#REF!,4,FALSE),"")</f>
        <v/>
      </c>
      <c r="R168" s="6" t="str">
        <f>IFERROR(VLOOKUP($H168,#REF!,2,FALSE)+VLOOKUP($K168,#REF!,3,FALSE),"")</f>
        <v/>
      </c>
      <c r="S168" s="1"/>
      <c r="T168" s="1"/>
      <c r="U168" s="1"/>
      <c r="V168" s="1"/>
      <c r="W168" s="1" t="s">
        <v>362</v>
      </c>
      <c r="X168" s="1" t="s">
        <v>0</v>
      </c>
      <c r="Y168" s="1" t="e">
        <f>_xlfn.XLOOKUP(W168&amp;H168,#REF!&amp;#REF!,#REF!,1)</f>
        <v>#REF!</v>
      </c>
      <c r="Z168" t="str" cm="1">
        <f t="array" ref="Z168">_xlfn.IFS(Q168="","ras",Q168&gt;=3,"bleu",Q168&gt;=0,"vert",Q168&gt;=-2,"jaune",Q168&lt;=-4&amp;-3,"rouge")</f>
        <v>ras</v>
      </c>
    </row>
    <row r="169" spans="1:26" x14ac:dyDescent="0.2">
      <c r="A169" s="1"/>
      <c r="B169" s="1" t="s">
        <v>518</v>
      </c>
      <c r="C169" s="1"/>
      <c r="D169" s="1"/>
      <c r="E169" s="1"/>
      <c r="F169" s="1"/>
      <c r="G169" s="1"/>
      <c r="H169" s="1">
        <v>2022081406</v>
      </c>
      <c r="I169" s="1"/>
      <c r="J169" s="1"/>
      <c r="K169" s="1"/>
      <c r="L169" s="1"/>
      <c r="M169" s="1"/>
      <c r="N169" s="1"/>
      <c r="O169" s="1" t="s">
        <v>691</v>
      </c>
      <c r="P169" s="1" t="s">
        <v>600</v>
      </c>
      <c r="Q169" s="6" t="str">
        <f>IFERROR(VLOOKUP($H169,#REF!,4,FALSE),"")</f>
        <v/>
      </c>
      <c r="R169" s="6" t="str">
        <f>IFERROR(VLOOKUP($H169,#REF!,2,FALSE)+VLOOKUP($K169,#REF!,3,FALSE),"")</f>
        <v/>
      </c>
      <c r="S169" s="1"/>
      <c r="T169" s="1"/>
      <c r="U169" s="1"/>
      <c r="V169" s="1"/>
      <c r="W169" s="1" t="s">
        <v>362</v>
      </c>
      <c r="X169" s="1" t="s">
        <v>0</v>
      </c>
      <c r="Y169" s="1" t="e">
        <f>_xlfn.XLOOKUP(W169&amp;H169,#REF!&amp;#REF!,#REF!,1)</f>
        <v>#REF!</v>
      </c>
      <c r="Z169" t="str" cm="1">
        <f t="array" ref="Z169">_xlfn.IFS(Q169="","ras",Q169&gt;=3,"bleu",Q169&gt;=0,"vert",Q169&gt;=-2,"jaune",Q169&lt;=-4&amp;-3,"rouge")</f>
        <v>ras</v>
      </c>
    </row>
    <row r="170" spans="1:26" x14ac:dyDescent="0.2">
      <c r="A170" s="1"/>
      <c r="B170" s="1" t="s">
        <v>518</v>
      </c>
      <c r="C170" s="1"/>
      <c r="D170" s="1"/>
      <c r="E170" s="1"/>
      <c r="F170" s="1"/>
      <c r="G170" s="1"/>
      <c r="H170" s="1">
        <v>2021284870</v>
      </c>
      <c r="I170" s="1"/>
      <c r="J170" s="1"/>
      <c r="K170" s="1"/>
      <c r="L170" s="1"/>
      <c r="M170" s="1"/>
      <c r="N170" s="1"/>
      <c r="O170" s="1" t="s">
        <v>829</v>
      </c>
      <c r="P170" s="1" t="s">
        <v>711</v>
      </c>
      <c r="Q170" s="6" t="str">
        <f>IFERROR(VLOOKUP($H170,#REF!,4,FALSE),"")</f>
        <v/>
      </c>
      <c r="R170" s="6" t="str">
        <f>IFERROR(VLOOKUP($H170,#REF!,2,FALSE)+VLOOKUP($K170,#REF!,3,FALSE),"")</f>
        <v/>
      </c>
      <c r="S170" s="1"/>
      <c r="T170" s="1"/>
      <c r="U170" s="1"/>
      <c r="V170" s="1"/>
      <c r="W170" s="1" t="s">
        <v>362</v>
      </c>
      <c r="X170" s="1" t="s">
        <v>0</v>
      </c>
      <c r="Y170" s="1" t="e">
        <f>_xlfn.XLOOKUP(W170&amp;H170,#REF!&amp;#REF!,#REF!,1)</f>
        <v>#REF!</v>
      </c>
      <c r="Z170" t="str" cm="1">
        <f t="array" ref="Z170">_xlfn.IFS(Q170="","ras",Q170&gt;=3,"bleu",Q170&gt;=0,"vert",Q170&gt;=-2,"jaune",Q170&lt;=-4&amp;-3,"rouge")</f>
        <v>ras</v>
      </c>
    </row>
    <row r="171" spans="1:26" x14ac:dyDescent="0.2">
      <c r="A171" s="1"/>
      <c r="B171" s="1" t="s">
        <v>518</v>
      </c>
      <c r="C171" s="1"/>
      <c r="D171" s="1"/>
      <c r="E171" s="1"/>
      <c r="F171" s="1"/>
      <c r="G171" s="1"/>
      <c r="H171" s="1">
        <v>2022082067</v>
      </c>
      <c r="I171" s="1"/>
      <c r="J171" s="1"/>
      <c r="K171" s="1"/>
      <c r="L171" s="1"/>
      <c r="M171" s="1"/>
      <c r="N171" s="1"/>
      <c r="O171" s="1" t="s">
        <v>561</v>
      </c>
      <c r="P171" s="1" t="s">
        <v>525</v>
      </c>
      <c r="Q171" s="6" t="str">
        <f>IFERROR(VLOOKUP($H171,#REF!,4,FALSE),"")</f>
        <v/>
      </c>
      <c r="R171" s="6" t="str">
        <f>IFERROR(VLOOKUP($H171,#REF!,2,FALSE)+VLOOKUP($K171,#REF!,3,FALSE),"")</f>
        <v/>
      </c>
      <c r="S171" s="1"/>
      <c r="T171" s="1"/>
      <c r="U171" s="1"/>
      <c r="V171" s="1"/>
      <c r="W171" s="1" t="s">
        <v>362</v>
      </c>
      <c r="X171" s="1" t="s">
        <v>0</v>
      </c>
      <c r="Y171" s="1" t="e">
        <f>_xlfn.XLOOKUP(W171&amp;H171,#REF!&amp;#REF!,#REF!,1)</f>
        <v>#REF!</v>
      </c>
      <c r="Z171" t="str" cm="1">
        <f t="array" ref="Z171">_xlfn.IFS(Q171="","ras",Q171&gt;=3,"bleu",Q171&gt;=0,"vert",Q171&gt;=-2,"jaune",Q171&lt;=-4&amp;-3,"rouge")</f>
        <v>ras</v>
      </c>
    </row>
    <row r="172" spans="1:26" x14ac:dyDescent="0.2">
      <c r="A172" s="1"/>
      <c r="B172" s="1" t="s">
        <v>518</v>
      </c>
      <c r="C172" s="1"/>
      <c r="D172" s="1"/>
      <c r="E172" s="1"/>
      <c r="F172" s="1"/>
      <c r="G172" s="1"/>
      <c r="H172" s="1">
        <v>2022056237</v>
      </c>
      <c r="I172" s="1"/>
      <c r="J172" s="1"/>
      <c r="K172" s="1"/>
      <c r="L172" s="1"/>
      <c r="M172" s="1"/>
      <c r="N172" s="1"/>
      <c r="O172" s="1" t="s">
        <v>550</v>
      </c>
      <c r="P172" s="1" t="s">
        <v>525</v>
      </c>
      <c r="Q172" s="6" t="str">
        <f>IFERROR(VLOOKUP($H172,#REF!,4,FALSE),"")</f>
        <v/>
      </c>
      <c r="R172" s="6" t="str">
        <f>IFERROR(VLOOKUP($H172,#REF!,2,FALSE)+VLOOKUP($K172,#REF!,3,FALSE),"")</f>
        <v/>
      </c>
      <c r="S172" s="1"/>
      <c r="T172" s="1"/>
      <c r="U172" s="1"/>
      <c r="V172" s="1"/>
      <c r="W172" s="1" t="s">
        <v>362</v>
      </c>
      <c r="X172" s="1" t="s">
        <v>0</v>
      </c>
      <c r="Y172" s="1" t="e">
        <f>_xlfn.XLOOKUP(W172&amp;H172,#REF!&amp;#REF!,#REF!,1)</f>
        <v>#REF!</v>
      </c>
      <c r="Z172" t="str" cm="1">
        <f t="array" ref="Z172">_xlfn.IFS(Q172="","ras",Q172&gt;=3,"bleu",Q172&gt;=0,"vert",Q172&gt;=-2,"jaune",Q172&lt;=-4&amp;-3,"rouge")</f>
        <v>ras</v>
      </c>
    </row>
    <row r="173" spans="1:26" x14ac:dyDescent="0.2">
      <c r="A173" s="1"/>
      <c r="B173" s="1" t="s">
        <v>518</v>
      </c>
      <c r="C173" s="1"/>
      <c r="D173" s="1"/>
      <c r="E173" s="1"/>
      <c r="F173" s="1"/>
      <c r="G173" s="1"/>
      <c r="H173" s="1">
        <v>2022055909</v>
      </c>
      <c r="I173" s="1"/>
      <c r="J173" s="1"/>
      <c r="K173" s="1"/>
      <c r="L173" s="1"/>
      <c r="M173" s="1"/>
      <c r="N173" s="1"/>
      <c r="O173" s="1" t="s">
        <v>550</v>
      </c>
      <c r="P173" s="1" t="s">
        <v>547</v>
      </c>
      <c r="Q173" s="6" t="str">
        <f>IFERROR(VLOOKUP($H173,#REF!,4,FALSE),"")</f>
        <v/>
      </c>
      <c r="R173" s="6" t="str">
        <f>IFERROR(VLOOKUP($H173,#REF!,2,FALSE)+VLOOKUP($K173,#REF!,3,FALSE),"")</f>
        <v/>
      </c>
      <c r="S173" s="1"/>
      <c r="T173" s="1"/>
      <c r="U173" s="1"/>
      <c r="V173" s="1"/>
      <c r="W173" s="1" t="s">
        <v>362</v>
      </c>
      <c r="X173" s="1" t="s">
        <v>0</v>
      </c>
      <c r="Y173" s="1" t="e">
        <f>_xlfn.XLOOKUP(W173&amp;H173,#REF!&amp;#REF!,#REF!,1)</f>
        <v>#REF!</v>
      </c>
      <c r="Z173" t="str" cm="1">
        <f t="array" ref="Z173">_xlfn.IFS(Q173="","ras",Q173&gt;=3,"bleu",Q173&gt;=0,"vert",Q173&gt;=-2,"jaune",Q173&lt;=-4&amp;-3,"rouge")</f>
        <v>ras</v>
      </c>
    </row>
    <row r="174" spans="1:26" x14ac:dyDescent="0.2">
      <c r="A174" s="1"/>
      <c r="B174" s="1" t="s">
        <v>518</v>
      </c>
      <c r="C174" s="1"/>
      <c r="D174" s="1"/>
      <c r="E174" s="1"/>
      <c r="F174" s="1"/>
      <c r="G174" s="1"/>
      <c r="H174" s="1">
        <v>2022068116</v>
      </c>
      <c r="I174" s="1"/>
      <c r="J174" s="1"/>
      <c r="K174" s="1"/>
      <c r="L174" s="1"/>
      <c r="M174" s="1"/>
      <c r="N174" s="1"/>
      <c r="O174" s="1" t="s">
        <v>527</v>
      </c>
      <c r="P174" s="1" t="s">
        <v>549</v>
      </c>
      <c r="Q174" s="6" t="str">
        <f>IFERROR(VLOOKUP($H174,#REF!,4,FALSE),"")</f>
        <v/>
      </c>
      <c r="R174" s="6" t="str">
        <f>IFERROR(VLOOKUP($H174,#REF!,2,FALSE)+VLOOKUP($K174,#REF!,3,FALSE),"")</f>
        <v/>
      </c>
      <c r="S174" s="1"/>
      <c r="T174" s="1"/>
      <c r="U174" s="1"/>
      <c r="V174" s="1"/>
      <c r="W174" s="1" t="s">
        <v>362</v>
      </c>
      <c r="X174" s="1" t="s">
        <v>0</v>
      </c>
      <c r="Y174" s="1" t="e">
        <f>_xlfn.XLOOKUP(W174&amp;H174,#REF!&amp;#REF!,#REF!,1)</f>
        <v>#REF!</v>
      </c>
      <c r="Z174" t="str" cm="1">
        <f t="array" ref="Z174">_xlfn.IFS(Q174="","ras",Q174&gt;=3,"bleu",Q174&gt;=0,"vert",Q174&gt;=-2,"jaune",Q174&lt;=-4&amp;-3,"rouge")</f>
        <v>ras</v>
      </c>
    </row>
    <row r="175" spans="1:26" x14ac:dyDescent="0.2">
      <c r="A175" s="1"/>
      <c r="B175" s="1" t="s">
        <v>518</v>
      </c>
      <c r="C175" s="1"/>
      <c r="D175" s="1"/>
      <c r="E175" s="1"/>
      <c r="F175" s="1"/>
      <c r="G175" s="1"/>
      <c r="H175" s="1">
        <v>2022081132</v>
      </c>
      <c r="I175" s="1"/>
      <c r="J175" s="1"/>
      <c r="K175" s="1"/>
      <c r="L175" s="1"/>
      <c r="M175" s="1"/>
      <c r="N175" s="1"/>
      <c r="O175" s="1" t="s">
        <v>640</v>
      </c>
      <c r="P175" s="1" t="s">
        <v>529</v>
      </c>
      <c r="Q175" s="6" t="str">
        <f>IFERROR(VLOOKUP($H175,#REF!,4,FALSE),"")</f>
        <v/>
      </c>
      <c r="R175" s="6" t="str">
        <f>IFERROR(VLOOKUP($H175,#REF!,2,FALSE)+VLOOKUP($K175,#REF!,3,FALSE),"")</f>
        <v/>
      </c>
      <c r="S175" s="1"/>
      <c r="T175" s="1"/>
      <c r="U175" s="1"/>
      <c r="V175" s="1"/>
      <c r="W175" s="1" t="s">
        <v>362</v>
      </c>
      <c r="X175" s="1" t="s">
        <v>0</v>
      </c>
      <c r="Y175" s="1" t="e">
        <f>_xlfn.XLOOKUP(W175&amp;H175,#REF!&amp;#REF!,#REF!,1)</f>
        <v>#REF!</v>
      </c>
      <c r="Z175" t="str" cm="1">
        <f t="array" ref="Z175">_xlfn.IFS(Q175="","ras",Q175&gt;=3,"bleu",Q175&gt;=0,"vert",Q175&gt;=-2,"jaune",Q175&lt;=-4&amp;-3,"rouge")</f>
        <v>ras</v>
      </c>
    </row>
    <row r="176" spans="1:26" x14ac:dyDescent="0.2">
      <c r="A176" s="1"/>
      <c r="B176" s="1" t="s">
        <v>518</v>
      </c>
      <c r="C176" s="1"/>
      <c r="D176" s="1"/>
      <c r="E176" s="1"/>
      <c r="F176" s="1"/>
      <c r="G176" s="1"/>
      <c r="H176" s="1">
        <v>2022069880</v>
      </c>
      <c r="I176" s="1"/>
      <c r="J176" s="1"/>
      <c r="K176" s="1"/>
      <c r="L176" s="1"/>
      <c r="M176" s="1"/>
      <c r="N176" s="1"/>
      <c r="O176" s="1" t="s">
        <v>750</v>
      </c>
      <c r="P176" s="1" t="s">
        <v>570</v>
      </c>
      <c r="Q176" s="6" t="str">
        <f>IFERROR(VLOOKUP($H176,#REF!,4,FALSE),"")</f>
        <v/>
      </c>
      <c r="R176" s="6" t="str">
        <f>IFERROR(VLOOKUP($H176,#REF!,2,FALSE)+VLOOKUP($K176,#REF!,3,FALSE),"")</f>
        <v/>
      </c>
      <c r="S176" s="1"/>
      <c r="T176" s="1"/>
      <c r="U176" s="1"/>
      <c r="V176" s="1"/>
      <c r="W176" s="1" t="s">
        <v>362</v>
      </c>
      <c r="X176" s="1" t="s">
        <v>0</v>
      </c>
      <c r="Y176" s="1" t="e">
        <f>_xlfn.XLOOKUP(W176&amp;H176,#REF!&amp;#REF!,#REF!,1)</f>
        <v>#REF!</v>
      </c>
      <c r="Z176" t="str" cm="1">
        <f t="array" ref="Z176">_xlfn.IFS(Q176="","ras",Q176&gt;=3,"bleu",Q176&gt;=0,"vert",Q176&gt;=-2,"jaune",Q176&lt;=-4&amp;-3,"rouge")</f>
        <v>ras</v>
      </c>
    </row>
    <row r="177" spans="1:26" x14ac:dyDescent="0.2">
      <c r="A177" s="1"/>
      <c r="B177" s="1" t="s">
        <v>518</v>
      </c>
      <c r="C177" s="1"/>
      <c r="D177" s="1"/>
      <c r="E177" s="1"/>
      <c r="F177" s="1"/>
      <c r="G177" s="1"/>
      <c r="H177" s="1">
        <v>2022062121</v>
      </c>
      <c r="I177" s="1"/>
      <c r="J177" s="1"/>
      <c r="K177" s="1"/>
      <c r="L177" s="1"/>
      <c r="M177" s="1"/>
      <c r="N177" s="1"/>
      <c r="O177" s="1" t="s">
        <v>763</v>
      </c>
      <c r="P177" s="1" t="s">
        <v>509</v>
      </c>
      <c r="Q177" s="6" t="str">
        <f>IFERROR(VLOOKUP($H177,#REF!,4,FALSE),"")</f>
        <v/>
      </c>
      <c r="R177" s="6" t="str">
        <f>IFERROR(VLOOKUP($H177,#REF!,2,FALSE)+VLOOKUP($K177,#REF!,3,FALSE),"")</f>
        <v/>
      </c>
      <c r="S177" s="1"/>
      <c r="T177" s="1"/>
      <c r="U177" s="1"/>
      <c r="V177" s="1"/>
      <c r="W177" s="1" t="s">
        <v>362</v>
      </c>
      <c r="X177" s="1" t="s">
        <v>0</v>
      </c>
      <c r="Y177" s="1" t="e">
        <f>_xlfn.XLOOKUP(W177&amp;H177,#REF!&amp;#REF!,#REF!,1)</f>
        <v>#REF!</v>
      </c>
      <c r="Z177" t="str" cm="1">
        <f t="array" ref="Z177">_xlfn.IFS(Q177="","ras",Q177&gt;=3,"bleu",Q177&gt;=0,"vert",Q177&gt;=-2,"jaune",Q177&lt;=-4&amp;-3,"rouge")</f>
        <v>ras</v>
      </c>
    </row>
    <row r="178" spans="1:26" x14ac:dyDescent="0.2">
      <c r="A178" s="1"/>
      <c r="B178" s="1" t="s">
        <v>518</v>
      </c>
      <c r="C178" s="1"/>
      <c r="D178" s="1"/>
      <c r="E178" s="1"/>
      <c r="F178" s="1"/>
      <c r="G178" s="1"/>
      <c r="H178" s="1">
        <v>2022069555</v>
      </c>
      <c r="I178" s="1"/>
      <c r="J178" s="1"/>
      <c r="K178" s="1"/>
      <c r="L178" s="1"/>
      <c r="M178" s="1"/>
      <c r="N178" s="1"/>
      <c r="O178" s="1" t="s">
        <v>527</v>
      </c>
      <c r="P178" s="1" t="s">
        <v>534</v>
      </c>
      <c r="Q178" s="6" t="str">
        <f>IFERROR(VLOOKUP($H178,#REF!,4,FALSE),"")</f>
        <v/>
      </c>
      <c r="R178" s="6" t="str">
        <f>IFERROR(VLOOKUP($H178,#REF!,2,FALSE)+VLOOKUP($K178,#REF!,3,FALSE),"")</f>
        <v/>
      </c>
      <c r="S178" s="1"/>
      <c r="T178" s="1"/>
      <c r="U178" s="1"/>
      <c r="V178" s="1"/>
      <c r="W178" s="1" t="s">
        <v>362</v>
      </c>
      <c r="X178" s="1" t="s">
        <v>0</v>
      </c>
      <c r="Y178" s="1" t="e">
        <f>_xlfn.XLOOKUP(W178&amp;H178,#REF!&amp;#REF!,#REF!,1)</f>
        <v>#REF!</v>
      </c>
      <c r="Z178" t="str" cm="1">
        <f t="array" ref="Z178">_xlfn.IFS(Q178="","ras",Q178&gt;=3,"bleu",Q178&gt;=0,"vert",Q178&gt;=-2,"jaune",Q178&lt;=-4&amp;-3,"rouge")</f>
        <v>ras</v>
      </c>
    </row>
    <row r="179" spans="1:26" x14ac:dyDescent="0.2">
      <c r="A179" s="1"/>
      <c r="B179" s="1" t="s">
        <v>518</v>
      </c>
      <c r="C179" s="1"/>
      <c r="D179" s="1"/>
      <c r="E179" s="1"/>
      <c r="F179" s="1"/>
      <c r="G179" s="1"/>
      <c r="H179" s="1">
        <v>2022067686</v>
      </c>
      <c r="I179" s="1"/>
      <c r="J179" s="1"/>
      <c r="K179" s="1"/>
      <c r="L179" s="1"/>
      <c r="M179" s="1"/>
      <c r="N179" s="1"/>
      <c r="O179" s="1" t="s">
        <v>470</v>
      </c>
      <c r="P179" s="1" t="s">
        <v>519</v>
      </c>
      <c r="Q179" s="6" t="str">
        <f>IFERROR(VLOOKUP($H179,#REF!,4,FALSE),"")</f>
        <v/>
      </c>
      <c r="R179" s="6" t="str">
        <f>IFERROR(VLOOKUP($H179,#REF!,2,FALSE)+VLOOKUP($K179,#REF!,3,FALSE),"")</f>
        <v/>
      </c>
      <c r="S179" s="1"/>
      <c r="T179" s="1"/>
      <c r="U179" s="1"/>
      <c r="V179" s="1"/>
      <c r="W179" s="1" t="s">
        <v>362</v>
      </c>
      <c r="X179" s="1" t="s">
        <v>0</v>
      </c>
      <c r="Y179" s="1" t="e">
        <f>_xlfn.XLOOKUP(W179&amp;H179,#REF!&amp;#REF!,#REF!,1)</f>
        <v>#REF!</v>
      </c>
      <c r="Z179" t="str" cm="1">
        <f t="array" ref="Z179">_xlfn.IFS(Q179="","ras",Q179&gt;=3,"bleu",Q179&gt;=0,"vert",Q179&gt;=-2,"jaune",Q179&lt;=-4&amp;-3,"rouge")</f>
        <v>ras</v>
      </c>
    </row>
    <row r="180" spans="1:26" x14ac:dyDescent="0.2">
      <c r="A180" s="1"/>
      <c r="B180" s="1" t="s">
        <v>518</v>
      </c>
      <c r="C180" s="1"/>
      <c r="D180" s="1"/>
      <c r="E180" s="1"/>
      <c r="F180" s="1"/>
      <c r="G180" s="1"/>
      <c r="H180" s="1">
        <v>2022062793</v>
      </c>
      <c r="I180" s="1"/>
      <c r="J180" s="1"/>
      <c r="K180" s="1"/>
      <c r="L180" s="1"/>
      <c r="M180" s="1"/>
      <c r="N180" s="1"/>
      <c r="O180" s="1" t="s">
        <v>637</v>
      </c>
      <c r="P180" s="1" t="s">
        <v>494</v>
      </c>
      <c r="Q180" s="6" t="str">
        <f>IFERROR(VLOOKUP($H180,#REF!,4,FALSE),"")</f>
        <v/>
      </c>
      <c r="R180" s="6" t="str">
        <f>IFERROR(VLOOKUP($H180,#REF!,2,FALSE)+VLOOKUP($K180,#REF!,3,FALSE),"")</f>
        <v/>
      </c>
      <c r="S180" s="1"/>
      <c r="T180" s="1"/>
      <c r="U180" s="1"/>
      <c r="V180" s="1"/>
      <c r="W180" s="1" t="s">
        <v>362</v>
      </c>
      <c r="X180" s="1" t="s">
        <v>0</v>
      </c>
      <c r="Y180" s="1" t="e">
        <f>_xlfn.XLOOKUP(W180&amp;H180,#REF!&amp;#REF!,#REF!,1)</f>
        <v>#REF!</v>
      </c>
      <c r="Z180" t="str" cm="1">
        <f t="array" ref="Z180">_xlfn.IFS(Q180="","ras",Q180&gt;=3,"bleu",Q180&gt;=0,"vert",Q180&gt;=-2,"jaune",Q180&lt;=-4&amp;-3,"rouge")</f>
        <v>ras</v>
      </c>
    </row>
    <row r="181" spans="1:26" x14ac:dyDescent="0.2">
      <c r="A181" s="1"/>
      <c r="B181" s="1" t="s">
        <v>518</v>
      </c>
      <c r="C181" s="1"/>
      <c r="D181" s="1"/>
      <c r="E181" s="1"/>
      <c r="F181" s="1"/>
      <c r="G181" s="1"/>
      <c r="H181" s="1">
        <v>2022063592</v>
      </c>
      <c r="I181" s="1"/>
      <c r="J181" s="1"/>
      <c r="K181" s="1"/>
      <c r="L181" s="1"/>
      <c r="M181" s="1"/>
      <c r="N181" s="1"/>
      <c r="O181" s="1" t="s">
        <v>637</v>
      </c>
      <c r="P181" s="1" t="s">
        <v>501</v>
      </c>
      <c r="Q181" s="6" t="str">
        <f>IFERROR(VLOOKUP($H181,#REF!,4,FALSE),"")</f>
        <v/>
      </c>
      <c r="R181" s="6" t="str">
        <f>IFERROR(VLOOKUP($H181,#REF!,2,FALSE)+VLOOKUP($K181,#REF!,3,FALSE),"")</f>
        <v/>
      </c>
      <c r="S181" s="1"/>
      <c r="T181" s="1"/>
      <c r="U181" s="1"/>
      <c r="V181" s="1"/>
      <c r="W181" s="1" t="s">
        <v>362</v>
      </c>
      <c r="X181" s="1" t="s">
        <v>0</v>
      </c>
      <c r="Y181" s="1" t="e">
        <f>_xlfn.XLOOKUP(W181&amp;H181,#REF!&amp;#REF!,#REF!,1)</f>
        <v>#REF!</v>
      </c>
      <c r="Z181" t="str" cm="1">
        <f t="array" ref="Z181">_xlfn.IFS(Q181="","ras",Q181&gt;=3,"bleu",Q181&gt;=0,"vert",Q181&gt;=-2,"jaune",Q181&lt;=-4&amp;-3,"rouge")</f>
        <v>ras</v>
      </c>
    </row>
    <row r="182" spans="1:26" x14ac:dyDescent="0.2">
      <c r="A182" s="1"/>
      <c r="B182" s="1" t="s">
        <v>518</v>
      </c>
      <c r="C182" s="1"/>
      <c r="D182" s="1"/>
      <c r="E182" s="1"/>
      <c r="F182" s="1"/>
      <c r="G182" s="1"/>
      <c r="H182" s="1">
        <v>2022059558</v>
      </c>
      <c r="I182" s="1"/>
      <c r="J182" s="1"/>
      <c r="K182" s="1"/>
      <c r="L182" s="1"/>
      <c r="M182" s="1"/>
      <c r="N182" s="1"/>
      <c r="O182" s="1" t="s">
        <v>737</v>
      </c>
      <c r="P182" s="1" t="s">
        <v>515</v>
      </c>
      <c r="Q182" s="6" t="str">
        <f>IFERROR(VLOOKUP($H182,#REF!,4,FALSE),"")</f>
        <v/>
      </c>
      <c r="R182" s="6" t="str">
        <f>IFERROR(VLOOKUP($H182,#REF!,2,FALSE)+VLOOKUP($K182,#REF!,3,FALSE),"")</f>
        <v/>
      </c>
      <c r="S182" s="1"/>
      <c r="T182" s="1"/>
      <c r="U182" s="1"/>
      <c r="V182" s="1"/>
      <c r="W182" s="1" t="s">
        <v>362</v>
      </c>
      <c r="X182" s="1" t="s">
        <v>0</v>
      </c>
      <c r="Y182" s="1" t="e">
        <f>_xlfn.XLOOKUP(W182&amp;H182,#REF!&amp;#REF!,#REF!,1)</f>
        <v>#REF!</v>
      </c>
      <c r="Z182" t="str" cm="1">
        <f t="array" ref="Z182">_xlfn.IFS(Q182="","ras",Q182&gt;=3,"bleu",Q182&gt;=0,"vert",Q182&gt;=-2,"jaune",Q182&lt;=-4&amp;-3,"rouge")</f>
        <v>ras</v>
      </c>
    </row>
    <row r="183" spans="1:26" x14ac:dyDescent="0.2">
      <c r="A183" s="1"/>
      <c r="B183" s="1" t="s">
        <v>518</v>
      </c>
      <c r="C183" s="1"/>
      <c r="D183" s="1"/>
      <c r="E183" s="1"/>
      <c r="F183" s="1"/>
      <c r="G183" s="1"/>
      <c r="H183" s="1">
        <v>2022061698</v>
      </c>
      <c r="I183" s="1"/>
      <c r="J183" s="1"/>
      <c r="K183" s="1"/>
      <c r="L183" s="1"/>
      <c r="M183" s="1"/>
      <c r="N183" s="1"/>
      <c r="O183" s="1" t="s">
        <v>763</v>
      </c>
      <c r="P183" s="1" t="s">
        <v>495</v>
      </c>
      <c r="Q183" s="6" t="str">
        <f>IFERROR(VLOOKUP($H183,#REF!,4,FALSE),"")</f>
        <v/>
      </c>
      <c r="R183" s="6" t="str">
        <f>IFERROR(VLOOKUP($H183,#REF!,2,FALSE)+VLOOKUP($K183,#REF!,3,FALSE),"")</f>
        <v/>
      </c>
      <c r="S183" s="1"/>
      <c r="T183" s="1"/>
      <c r="U183" s="1"/>
      <c r="V183" s="1"/>
      <c r="W183" s="1" t="s">
        <v>362</v>
      </c>
      <c r="X183" s="1" t="s">
        <v>0</v>
      </c>
      <c r="Y183" s="1" t="e">
        <f>_xlfn.XLOOKUP(W183&amp;H183,#REF!&amp;#REF!,#REF!,1)</f>
        <v>#REF!</v>
      </c>
      <c r="Z183" t="str" cm="1">
        <f t="array" ref="Z183">_xlfn.IFS(Q183="","ras",Q183&gt;=3,"bleu",Q183&gt;=0,"vert",Q183&gt;=-2,"jaune",Q183&lt;=-4&amp;-3,"rouge")</f>
        <v>ras</v>
      </c>
    </row>
    <row r="184" spans="1:26" x14ac:dyDescent="0.2">
      <c r="A184" s="1"/>
      <c r="B184" s="1" t="s">
        <v>518</v>
      </c>
      <c r="C184" s="1"/>
      <c r="D184" s="1"/>
      <c r="E184" s="1"/>
      <c r="F184" s="1"/>
      <c r="G184" s="1"/>
      <c r="H184" s="1">
        <v>2022050932</v>
      </c>
      <c r="I184" s="1"/>
      <c r="J184" s="1"/>
      <c r="K184" s="1"/>
      <c r="L184" s="1"/>
      <c r="M184" s="1"/>
      <c r="N184" s="1"/>
      <c r="O184" s="1" t="s">
        <v>769</v>
      </c>
      <c r="P184" s="1" t="s">
        <v>499</v>
      </c>
      <c r="Q184" s="6" t="str">
        <f>IFERROR(VLOOKUP($H184,#REF!,4,FALSE),"")</f>
        <v/>
      </c>
      <c r="R184" s="6" t="str">
        <f>IFERROR(VLOOKUP($H184,#REF!,2,FALSE)+VLOOKUP($K184,#REF!,3,FALSE),"")</f>
        <v/>
      </c>
      <c r="S184" s="1"/>
      <c r="T184" s="1"/>
      <c r="U184" s="1"/>
      <c r="V184" s="1"/>
      <c r="W184" s="1" t="s">
        <v>362</v>
      </c>
      <c r="X184" s="1" t="s">
        <v>0</v>
      </c>
      <c r="Y184" s="1" t="e">
        <f>_xlfn.XLOOKUP(W184&amp;H184,#REF!&amp;#REF!,#REF!,1)</f>
        <v>#REF!</v>
      </c>
      <c r="Z184" t="str" cm="1">
        <f t="array" ref="Z184">_xlfn.IFS(Q184="","ras",Q184&gt;=3,"bleu",Q184&gt;=0,"vert",Q184&gt;=-2,"jaune",Q184&lt;=-4&amp;-3,"rouge")</f>
        <v>ras</v>
      </c>
    </row>
    <row r="185" spans="1:26" x14ac:dyDescent="0.2">
      <c r="A185" s="1"/>
      <c r="B185" s="1" t="s">
        <v>518</v>
      </c>
      <c r="C185" s="1"/>
      <c r="D185" s="1"/>
      <c r="E185" s="1"/>
      <c r="F185" s="1"/>
      <c r="G185" s="1"/>
      <c r="H185" s="1">
        <v>2022010824</v>
      </c>
      <c r="I185" s="1"/>
      <c r="J185" s="1"/>
      <c r="K185" s="1"/>
      <c r="L185" s="1"/>
      <c r="M185" s="1"/>
      <c r="N185" s="1"/>
      <c r="O185" s="1" t="s">
        <v>530</v>
      </c>
      <c r="P185" s="1" t="s">
        <v>496</v>
      </c>
      <c r="Q185" s="6" t="str">
        <f>IFERROR(VLOOKUP($H185,#REF!,4,FALSE),"")</f>
        <v/>
      </c>
      <c r="R185" s="6" t="str">
        <f>IFERROR(VLOOKUP($H185,#REF!,2,FALSE)+VLOOKUP($K185,#REF!,3,FALSE),"")</f>
        <v/>
      </c>
      <c r="S185" s="1"/>
      <c r="T185" s="1"/>
      <c r="U185" s="1"/>
      <c r="V185" s="1"/>
      <c r="W185" s="1" t="s">
        <v>362</v>
      </c>
      <c r="X185" s="1" t="s">
        <v>0</v>
      </c>
      <c r="Y185" s="1" t="e">
        <f>_xlfn.XLOOKUP(W185&amp;H185,#REF!&amp;#REF!,#REF!,1)</f>
        <v>#REF!</v>
      </c>
      <c r="Z185" t="str" cm="1">
        <f t="array" ref="Z185">_xlfn.IFS(Q185="","ras",Q185&gt;=3,"bleu",Q185&gt;=0,"vert",Q185&gt;=-2,"jaune",Q185&lt;=-4&amp;-3,"rouge")</f>
        <v>ras</v>
      </c>
    </row>
    <row r="186" spans="1:26" x14ac:dyDescent="0.2">
      <c r="A186" s="1"/>
      <c r="B186" s="1" t="s">
        <v>518</v>
      </c>
      <c r="C186" s="1"/>
      <c r="D186" s="1"/>
      <c r="E186" s="1"/>
      <c r="F186" s="1"/>
      <c r="G186" s="1"/>
      <c r="H186" s="1">
        <v>2022044350</v>
      </c>
      <c r="I186" s="1"/>
      <c r="J186" s="1"/>
      <c r="K186" s="1"/>
      <c r="L186" s="1"/>
      <c r="M186" s="1"/>
      <c r="N186" s="1"/>
      <c r="O186" s="1" t="s">
        <v>641</v>
      </c>
      <c r="P186" s="1" t="s">
        <v>630</v>
      </c>
      <c r="Q186" s="6" t="str">
        <f>IFERROR(VLOOKUP($H186,#REF!,4,FALSE),"")</f>
        <v/>
      </c>
      <c r="R186" s="6" t="str">
        <f>IFERROR(VLOOKUP($H186,#REF!,2,FALSE)+VLOOKUP($K186,#REF!,3,FALSE),"")</f>
        <v/>
      </c>
      <c r="S186" s="1"/>
      <c r="T186" s="1"/>
      <c r="U186" s="1"/>
      <c r="V186" s="1"/>
      <c r="W186" s="1" t="s">
        <v>362</v>
      </c>
      <c r="X186" s="1" t="s">
        <v>0</v>
      </c>
      <c r="Y186" s="1" t="e">
        <f>_xlfn.XLOOKUP(W186&amp;H186,#REF!&amp;#REF!,#REF!,1)</f>
        <v>#REF!</v>
      </c>
      <c r="Z186" t="str" cm="1">
        <f t="array" ref="Z186">_xlfn.IFS(Q186="","ras",Q186&gt;=3,"bleu",Q186&gt;=0,"vert",Q186&gt;=-2,"jaune",Q186&lt;=-4&amp;-3,"rouge")</f>
        <v>ras</v>
      </c>
    </row>
    <row r="187" spans="1:26" x14ac:dyDescent="0.2">
      <c r="A187" s="1"/>
      <c r="B187" s="1" t="s">
        <v>518</v>
      </c>
      <c r="C187" s="1"/>
      <c r="D187" s="1"/>
      <c r="E187" s="1"/>
      <c r="F187" s="1"/>
      <c r="G187" s="1"/>
      <c r="H187" s="1">
        <v>2022025678</v>
      </c>
      <c r="I187" s="1"/>
      <c r="J187" s="1"/>
      <c r="K187" s="1"/>
      <c r="L187" s="1"/>
      <c r="M187" s="1"/>
      <c r="N187" s="1"/>
      <c r="O187" s="1" t="s">
        <v>760</v>
      </c>
      <c r="P187" s="1" t="s">
        <v>497</v>
      </c>
      <c r="Q187" s="6" t="str">
        <f>IFERROR(VLOOKUP($H187,#REF!,4,FALSE),"")</f>
        <v/>
      </c>
      <c r="R187" s="6" t="str">
        <f>IFERROR(VLOOKUP($H187,#REF!,2,FALSE)+VLOOKUP($K187,#REF!,3,FALSE),"")</f>
        <v/>
      </c>
      <c r="S187" s="1"/>
      <c r="T187" s="1"/>
      <c r="U187" s="1"/>
      <c r="V187" s="1"/>
      <c r="W187" s="1" t="s">
        <v>362</v>
      </c>
      <c r="X187" s="1" t="s">
        <v>0</v>
      </c>
      <c r="Y187" s="1" t="e">
        <f>_xlfn.XLOOKUP(W187&amp;H187,#REF!&amp;#REF!,#REF!,1)</f>
        <v>#REF!</v>
      </c>
      <c r="Z187" t="str" cm="1">
        <f t="array" ref="Z187">_xlfn.IFS(Q187="","ras",Q187&gt;=3,"bleu",Q187&gt;=0,"vert",Q187&gt;=-2,"jaune",Q187&lt;=-4&amp;-3,"rouge")</f>
        <v>ras</v>
      </c>
    </row>
    <row r="188" spans="1:26" x14ac:dyDescent="0.2">
      <c r="A188" s="1"/>
      <c r="B188" s="1" t="s">
        <v>518</v>
      </c>
      <c r="C188" s="1"/>
      <c r="D188" s="1"/>
      <c r="E188" s="1"/>
      <c r="F188" s="1"/>
      <c r="G188" s="1"/>
      <c r="H188" s="1">
        <v>2022001958</v>
      </c>
      <c r="I188" s="1"/>
      <c r="J188" s="1"/>
      <c r="K188" s="1"/>
      <c r="L188" s="1"/>
      <c r="M188" s="1"/>
      <c r="N188" s="1"/>
      <c r="O188" s="1" t="s">
        <v>832</v>
      </c>
      <c r="P188" s="1" t="s">
        <v>771</v>
      </c>
      <c r="Q188" s="6" t="str">
        <f>IFERROR(VLOOKUP($H188,#REF!,4,FALSE),"")</f>
        <v/>
      </c>
      <c r="R188" s="6" t="str">
        <f>IFERROR(VLOOKUP($H188,#REF!,2,FALSE)+VLOOKUP($K188,#REF!,3,FALSE),"")</f>
        <v/>
      </c>
      <c r="S188" s="1"/>
      <c r="T188" s="1"/>
      <c r="U188" s="1"/>
      <c r="V188" s="1"/>
      <c r="W188" s="1" t="s">
        <v>362</v>
      </c>
      <c r="X188" s="1" t="s">
        <v>0</v>
      </c>
      <c r="Y188" s="1" t="e">
        <f>_xlfn.XLOOKUP(W188&amp;H188,#REF!&amp;#REF!,#REF!,1)</f>
        <v>#REF!</v>
      </c>
      <c r="Z188" t="str" cm="1">
        <f t="array" ref="Z188">_xlfn.IFS(Q188="","ras",Q188&gt;=3,"bleu",Q188&gt;=0,"vert",Q188&gt;=-2,"jaune",Q188&lt;=-4&amp;-3,"rouge")</f>
        <v>ras</v>
      </c>
    </row>
    <row r="189" spans="1:26" x14ac:dyDescent="0.2">
      <c r="A189" s="1"/>
      <c r="B189" s="1" t="s">
        <v>518</v>
      </c>
      <c r="C189" s="1"/>
      <c r="D189" s="1"/>
      <c r="E189" s="1"/>
      <c r="F189" s="1"/>
      <c r="G189" s="1"/>
      <c r="H189" s="1">
        <v>2021381077</v>
      </c>
      <c r="I189" s="1"/>
      <c r="J189" s="1"/>
      <c r="K189" s="1"/>
      <c r="L189" s="1"/>
      <c r="M189" s="1"/>
      <c r="N189" s="1"/>
      <c r="O189" s="1" t="s">
        <v>635</v>
      </c>
      <c r="P189" s="1" t="s">
        <v>776</v>
      </c>
      <c r="Q189" s="6" t="str">
        <f>IFERROR(VLOOKUP($H189,#REF!,4,FALSE),"")</f>
        <v/>
      </c>
      <c r="R189" s="6" t="str">
        <f>IFERROR(VLOOKUP($H189,#REF!,2,FALSE)+VLOOKUP($K189,#REF!,3,FALSE),"")</f>
        <v/>
      </c>
      <c r="S189" s="1"/>
      <c r="T189" s="1"/>
      <c r="U189" s="1"/>
      <c r="V189" s="1"/>
      <c r="W189" s="1" t="s">
        <v>362</v>
      </c>
      <c r="X189" s="1" t="s">
        <v>0</v>
      </c>
      <c r="Y189" s="1" t="e">
        <f>_xlfn.XLOOKUP(W189&amp;H189,#REF!&amp;#REF!,#REF!,1)</f>
        <v>#REF!</v>
      </c>
      <c r="Z189" t="str" cm="1">
        <f t="array" ref="Z189">_xlfn.IFS(Q189="","ras",Q189&gt;=3,"bleu",Q189&gt;=0,"vert",Q189&gt;=-2,"jaune",Q189&lt;=-4&amp;-3,"rouge")</f>
        <v>ras</v>
      </c>
    </row>
    <row r="190" spans="1:26" x14ac:dyDescent="0.2">
      <c r="A190" s="1"/>
      <c r="B190" s="1" t="s">
        <v>518</v>
      </c>
      <c r="C190" s="1"/>
      <c r="D190" s="1"/>
      <c r="E190" s="1"/>
      <c r="F190" s="1"/>
      <c r="G190" s="1"/>
      <c r="H190" s="1">
        <v>2021299936</v>
      </c>
      <c r="I190" s="1"/>
      <c r="J190" s="1"/>
      <c r="K190" s="1"/>
      <c r="L190" s="1"/>
      <c r="M190" s="1"/>
      <c r="N190" s="1"/>
      <c r="O190" s="1" t="s">
        <v>740</v>
      </c>
      <c r="P190" s="1" t="s">
        <v>601</v>
      </c>
      <c r="Q190" s="6" t="str">
        <f>IFERROR(VLOOKUP($H190,#REF!,4,FALSE),"")</f>
        <v/>
      </c>
      <c r="R190" s="6" t="str">
        <f>IFERROR(VLOOKUP($H190,#REF!,2,FALSE)+VLOOKUP($K190,#REF!,3,FALSE),"")</f>
        <v/>
      </c>
      <c r="S190" s="1"/>
      <c r="T190" s="1"/>
      <c r="U190" s="1"/>
      <c r="V190" s="1"/>
      <c r="W190" s="1" t="s">
        <v>362</v>
      </c>
      <c r="X190" s="1" t="s">
        <v>0</v>
      </c>
      <c r="Y190" s="1" t="e">
        <f>_xlfn.XLOOKUP(W190&amp;H190,#REF!&amp;#REF!,#REF!,1)</f>
        <v>#REF!</v>
      </c>
      <c r="Z190" t="str" cm="1">
        <f t="array" ref="Z190">_xlfn.IFS(Q190="","ras",Q190&gt;=3,"bleu",Q190&gt;=0,"vert",Q190&gt;=-2,"jaune",Q190&lt;=-4&amp;-3,"rouge")</f>
        <v>ras</v>
      </c>
    </row>
    <row r="191" spans="1:26" x14ac:dyDescent="0.2">
      <c r="A191" s="1"/>
      <c r="B191" s="1" t="s">
        <v>518</v>
      </c>
      <c r="C191" s="1"/>
      <c r="D191" s="1"/>
      <c r="E191" s="1"/>
      <c r="F191" s="1"/>
      <c r="G191" s="1"/>
      <c r="H191" s="1">
        <v>2021026029</v>
      </c>
      <c r="I191" s="1"/>
      <c r="J191" s="1"/>
      <c r="K191" s="1"/>
      <c r="L191" s="1"/>
      <c r="M191" s="1"/>
      <c r="N191" s="1"/>
      <c r="O191" s="1" t="s">
        <v>695</v>
      </c>
      <c r="P191" s="1" t="s">
        <v>619</v>
      </c>
      <c r="Q191" s="6" t="str">
        <f>IFERROR(VLOOKUP($H191,#REF!,4,FALSE),"")</f>
        <v/>
      </c>
      <c r="R191" s="6" t="str">
        <f>IFERROR(VLOOKUP($H191,#REF!,2,FALSE)+VLOOKUP($K191,#REF!,3,FALSE),"")</f>
        <v/>
      </c>
      <c r="S191" s="1"/>
      <c r="T191" s="1"/>
      <c r="U191" s="1"/>
      <c r="V191" s="1"/>
      <c r="W191" s="1" t="s">
        <v>362</v>
      </c>
      <c r="X191" s="1" t="s">
        <v>0</v>
      </c>
      <c r="Y191" s="1" t="e">
        <f>_xlfn.XLOOKUP(W191&amp;H191,#REF!&amp;#REF!,#REF!,1)</f>
        <v>#REF!</v>
      </c>
      <c r="Z191" t="str" cm="1">
        <f t="array" ref="Z191">_xlfn.IFS(Q191="","ras",Q191&gt;=3,"bleu",Q191&gt;=0,"vert",Q191&gt;=-2,"jaune",Q191&lt;=-4&amp;-3,"rouge")</f>
        <v>ras</v>
      </c>
    </row>
    <row r="192" spans="1:26" x14ac:dyDescent="0.2">
      <c r="A192" s="1"/>
      <c r="B192" s="1" t="s">
        <v>518</v>
      </c>
      <c r="C192" s="1"/>
      <c r="D192" s="1"/>
      <c r="E192" s="1"/>
      <c r="F192" s="1"/>
      <c r="G192" s="1"/>
      <c r="H192" s="1">
        <v>2020384401</v>
      </c>
      <c r="I192" s="1"/>
      <c r="J192" s="1"/>
      <c r="K192" s="1"/>
      <c r="L192" s="1"/>
      <c r="M192" s="1"/>
      <c r="N192" s="1"/>
      <c r="O192" s="1" t="s">
        <v>836</v>
      </c>
      <c r="P192" s="1" t="s">
        <v>680</v>
      </c>
      <c r="Q192" s="6" t="str">
        <f>IFERROR(VLOOKUP($H192,#REF!,4,FALSE),"")</f>
        <v/>
      </c>
      <c r="R192" s="6" t="str">
        <f>IFERROR(VLOOKUP($H192,#REF!,2,FALSE)+VLOOKUP($K192,#REF!,3,FALSE),"")</f>
        <v/>
      </c>
      <c r="S192" s="1"/>
      <c r="T192" s="1"/>
      <c r="U192" s="1"/>
      <c r="V192" s="1"/>
      <c r="W192" s="1" t="s">
        <v>362</v>
      </c>
      <c r="X192" s="1" t="s">
        <v>0</v>
      </c>
      <c r="Y192" s="1" t="e">
        <f>_xlfn.XLOOKUP(W192&amp;H192,#REF!&amp;#REF!,#REF!,1)</f>
        <v>#REF!</v>
      </c>
      <c r="Z192" t="str" cm="1">
        <f t="array" ref="Z192">_xlfn.IFS(Q192="","ras",Q192&gt;=3,"bleu",Q192&gt;=0,"vert",Q192&gt;=-2,"jaune",Q192&lt;=-4&amp;-3,"rouge")</f>
        <v>ras</v>
      </c>
    </row>
    <row r="193" spans="1:26" x14ac:dyDescent="0.2">
      <c r="A193" s="1"/>
      <c r="B193" s="1" t="s">
        <v>518</v>
      </c>
      <c r="C193" s="1"/>
      <c r="D193" s="1"/>
      <c r="E193" s="1"/>
      <c r="F193" s="1"/>
      <c r="G193" s="1"/>
      <c r="H193" s="1">
        <v>2020237247</v>
      </c>
      <c r="I193" s="1"/>
      <c r="J193" s="1"/>
      <c r="K193" s="1"/>
      <c r="L193" s="1"/>
      <c r="M193" s="1"/>
      <c r="N193" s="1"/>
      <c r="O193" s="1" t="s">
        <v>835</v>
      </c>
      <c r="P193" s="1" t="s">
        <v>774</v>
      </c>
      <c r="Q193" s="6" t="str">
        <f>IFERROR(VLOOKUP($H193,#REF!,4,FALSE),"")</f>
        <v/>
      </c>
      <c r="R193" s="6" t="str">
        <f>IFERROR(VLOOKUP($H193,#REF!,2,FALSE)+VLOOKUP($K193,#REF!,3,FALSE),"")</f>
        <v/>
      </c>
      <c r="S193" s="1"/>
      <c r="T193" s="1"/>
      <c r="U193" s="1"/>
      <c r="V193" s="1"/>
      <c r="W193" s="1" t="s">
        <v>362</v>
      </c>
      <c r="X193" s="1" t="s">
        <v>0</v>
      </c>
      <c r="Y193" s="1" t="e">
        <f>_xlfn.XLOOKUP(W193&amp;H193,#REF!&amp;#REF!,#REF!,1)</f>
        <v>#REF!</v>
      </c>
      <c r="Z193" t="str" cm="1">
        <f t="array" ref="Z193">_xlfn.IFS(Q193="","ras",Q193&gt;=3,"bleu",Q193&gt;=0,"vert",Q193&gt;=-2,"jaune",Q193&lt;=-4&amp;-3,"rouge")</f>
        <v>ras</v>
      </c>
    </row>
    <row r="194" spans="1:26" x14ac:dyDescent="0.2">
      <c r="A194" s="1"/>
      <c r="B194" s="1" t="s">
        <v>518</v>
      </c>
      <c r="C194" s="1"/>
      <c r="D194" s="1"/>
      <c r="E194" s="1"/>
      <c r="F194" s="1"/>
      <c r="G194" s="1"/>
      <c r="H194" s="1">
        <v>2021378662</v>
      </c>
      <c r="I194" s="1"/>
      <c r="J194" s="1"/>
      <c r="K194" s="1"/>
      <c r="L194" s="1"/>
      <c r="M194" s="1"/>
      <c r="N194" s="1"/>
      <c r="O194" s="1" t="s">
        <v>844</v>
      </c>
      <c r="P194" s="1" t="s">
        <v>583</v>
      </c>
      <c r="Q194" s="6" t="str">
        <f>IFERROR(VLOOKUP($H194,#REF!,4,FALSE),"")</f>
        <v/>
      </c>
      <c r="R194" s="6" t="str">
        <f>IFERROR(VLOOKUP($H194,#REF!,2,FALSE)+VLOOKUP($K194,#REF!,3,FALSE),"")</f>
        <v/>
      </c>
      <c r="S194" s="1"/>
      <c r="T194" s="1"/>
      <c r="U194" s="1"/>
      <c r="V194" s="1"/>
      <c r="W194" s="1" t="s">
        <v>95</v>
      </c>
      <c r="X194" s="1" t="s">
        <v>0</v>
      </c>
      <c r="Y194" s="1" t="e">
        <f>_xlfn.XLOOKUP(W194&amp;H194,#REF!&amp;#REF!,#REF!,1)</f>
        <v>#REF!</v>
      </c>
      <c r="Z194" t="str" cm="1">
        <f t="array" ref="Z194">_xlfn.IFS(Q194="","ras",Q194&gt;=3,"bleu",Q194&gt;=0,"vert",Q194&gt;=-2,"jaune",Q194&lt;=-4&amp;-3,"rouge")</f>
        <v>ras</v>
      </c>
    </row>
    <row r="195" spans="1:26" x14ac:dyDescent="0.2">
      <c r="A195" s="1"/>
      <c r="B195" s="1" t="s">
        <v>518</v>
      </c>
      <c r="C195" s="1"/>
      <c r="D195" s="1"/>
      <c r="E195" s="1"/>
      <c r="F195" s="1"/>
      <c r="G195" s="1"/>
      <c r="H195" s="1">
        <v>2022005244</v>
      </c>
      <c r="I195" s="1"/>
      <c r="J195" s="1"/>
      <c r="K195" s="1"/>
      <c r="L195" s="1"/>
      <c r="M195" s="1"/>
      <c r="N195" s="1"/>
      <c r="O195" s="1" t="s">
        <v>822</v>
      </c>
      <c r="P195" s="1" t="s">
        <v>473</v>
      </c>
      <c r="Q195" s="6" t="str">
        <f>IFERROR(VLOOKUP($H195,#REF!,4,FALSE),"")</f>
        <v/>
      </c>
      <c r="R195" s="6" t="str">
        <f>IFERROR(VLOOKUP($H195,#REF!,2,FALSE)+VLOOKUP($K195,#REF!,3,FALSE),"")</f>
        <v/>
      </c>
      <c r="S195" s="1"/>
      <c r="T195" s="1"/>
      <c r="U195" s="1"/>
      <c r="V195" s="1"/>
      <c r="W195" s="1" t="s">
        <v>160</v>
      </c>
      <c r="X195" s="1" t="s">
        <v>0</v>
      </c>
      <c r="Y195" s="1" t="e">
        <f>_xlfn.XLOOKUP(W195&amp;H195,#REF!&amp;#REF!,#REF!,1)</f>
        <v>#REF!</v>
      </c>
      <c r="Z195" t="str" cm="1">
        <f t="array" ref="Z195">_xlfn.IFS(Q195="","ras",Q195&gt;=3,"bleu",Q195&gt;=0,"vert",Q195&gt;=-2,"jaune",Q195&lt;=-4&amp;-3,"rouge")</f>
        <v>ras</v>
      </c>
    </row>
    <row r="196" spans="1:26" x14ac:dyDescent="0.2">
      <c r="A196" s="1"/>
      <c r="B196" s="1" t="s">
        <v>518</v>
      </c>
      <c r="C196" s="1"/>
      <c r="D196" s="1"/>
      <c r="E196" s="1"/>
      <c r="F196" s="1"/>
      <c r="G196" s="1"/>
      <c r="H196" s="1">
        <v>2022100041</v>
      </c>
      <c r="I196" s="1"/>
      <c r="J196" s="1"/>
      <c r="K196" s="1"/>
      <c r="L196" s="1"/>
      <c r="M196" s="1"/>
      <c r="N196" s="1"/>
      <c r="O196" s="1" t="s">
        <v>29</v>
      </c>
      <c r="P196" s="1" t="s">
        <v>578</v>
      </c>
      <c r="Q196" s="6" t="str">
        <f>IFERROR(VLOOKUP($H196,#REF!,4,FALSE),"")</f>
        <v/>
      </c>
      <c r="R196" s="6" t="str">
        <f>IFERROR(VLOOKUP($H196,#REF!,2,FALSE)+VLOOKUP($K196,#REF!,3,FALSE),"")</f>
        <v/>
      </c>
      <c r="S196" s="1"/>
      <c r="T196" s="1"/>
      <c r="U196" s="1"/>
      <c r="V196" s="1"/>
      <c r="W196" s="1" t="s">
        <v>160</v>
      </c>
      <c r="X196" s="1" t="s">
        <v>0</v>
      </c>
      <c r="Y196" s="1" t="e">
        <f>_xlfn.XLOOKUP(W196&amp;H196,#REF!&amp;#REF!,#REF!,1)</f>
        <v>#REF!</v>
      </c>
      <c r="Z196" t="str" cm="1">
        <f t="array" ref="Z196">_xlfn.IFS(Q196="","ras",Q196&gt;=3,"bleu",Q196&gt;=0,"vert",Q196&gt;=-2,"jaune",Q196&lt;=-4&amp;-3,"rouge")</f>
        <v>ras</v>
      </c>
    </row>
    <row r="197" spans="1:26" x14ac:dyDescent="0.2">
      <c r="A197" s="1"/>
      <c r="B197" s="1" t="s">
        <v>23</v>
      </c>
      <c r="C197" s="1"/>
      <c r="D197" s="1"/>
      <c r="E197" s="1"/>
      <c r="F197" s="1"/>
      <c r="G197" s="1"/>
      <c r="H197" s="1">
        <v>2022014593</v>
      </c>
      <c r="I197" s="1"/>
      <c r="J197" s="1"/>
      <c r="K197" s="1"/>
      <c r="L197" s="1"/>
      <c r="M197" s="1"/>
      <c r="N197" s="1"/>
      <c r="O197" s="1" t="s">
        <v>700</v>
      </c>
      <c r="P197" s="1" t="s">
        <v>481</v>
      </c>
      <c r="Q197" s="6" t="str">
        <f>IFERROR(VLOOKUP($H197,#REF!,4,FALSE),"")</f>
        <v/>
      </c>
      <c r="R197" s="6" t="str">
        <f>IFERROR(VLOOKUP($H197,#REF!,2,FALSE)+VLOOKUP($K197,#REF!,3,FALSE),"")</f>
        <v/>
      </c>
      <c r="S197" s="1"/>
      <c r="T197" s="1"/>
      <c r="U197" s="1"/>
      <c r="V197" s="1"/>
      <c r="W197" s="1" t="s">
        <v>266</v>
      </c>
      <c r="X197" s="1" t="s">
        <v>0</v>
      </c>
      <c r="Y197" s="1" t="e">
        <f>_xlfn.XLOOKUP(W197&amp;H197,#REF!&amp;#REF!,#REF!,1)</f>
        <v>#REF!</v>
      </c>
      <c r="Z197" t="str" cm="1">
        <f t="array" ref="Z197">_xlfn.IFS(Q197="","ras",Q197&gt;=3,"bleu",Q197&gt;=0,"vert",Q197&gt;=-2,"jaune",Q197&lt;=-4&amp;-3,"rouge")</f>
        <v>ras</v>
      </c>
    </row>
    <row r="198" spans="1:26" x14ac:dyDescent="0.2">
      <c r="A198" s="1"/>
      <c r="B198" s="1" t="s">
        <v>34</v>
      </c>
      <c r="C198" s="1"/>
      <c r="D198" s="1"/>
      <c r="E198" s="1"/>
      <c r="F198" s="1"/>
      <c r="G198" s="1"/>
      <c r="H198" s="1">
        <v>2022084047</v>
      </c>
      <c r="I198" s="1"/>
      <c r="J198" s="1"/>
      <c r="K198" s="1"/>
      <c r="L198" s="1"/>
      <c r="M198" s="1"/>
      <c r="N198" s="1"/>
      <c r="O198" s="1" t="s">
        <v>30</v>
      </c>
      <c r="P198" s="1" t="s">
        <v>553</v>
      </c>
      <c r="Q198" s="6" t="str">
        <f>IFERROR(VLOOKUP($H198,#REF!,4,FALSE),"")</f>
        <v/>
      </c>
      <c r="R198" s="6" t="str">
        <f>IFERROR(VLOOKUP($H198,#REF!,2,FALSE)+VLOOKUP($K198,#REF!,3,FALSE),"")</f>
        <v/>
      </c>
      <c r="S198" s="1"/>
      <c r="T198" s="1"/>
      <c r="U198" s="1"/>
      <c r="V198" s="1"/>
      <c r="W198" s="1" t="s">
        <v>266</v>
      </c>
      <c r="X198" s="1" t="s">
        <v>0</v>
      </c>
      <c r="Y198" s="1" t="e">
        <f>_xlfn.XLOOKUP(W198&amp;H198,#REF!&amp;#REF!,#REF!,1)</f>
        <v>#REF!</v>
      </c>
      <c r="Z198" t="str" cm="1">
        <f t="array" ref="Z198">_xlfn.IFS(Q198="","ras",Q198&gt;=3,"bleu",Q198&gt;=0,"vert",Q198&gt;=-2,"jaune",Q198&lt;=-4&amp;-3,"rouge")</f>
        <v>ras</v>
      </c>
    </row>
    <row r="199" spans="1:26" x14ac:dyDescent="0.2">
      <c r="A199" s="1"/>
      <c r="B199" s="1" t="s">
        <v>34</v>
      </c>
      <c r="C199" s="1"/>
      <c r="D199" s="1"/>
      <c r="E199" s="1"/>
      <c r="F199" s="1"/>
      <c r="G199" s="1"/>
      <c r="H199" s="1">
        <v>2022087696</v>
      </c>
      <c r="I199" s="1"/>
      <c r="J199" s="1"/>
      <c r="K199" s="1"/>
      <c r="L199" s="1"/>
      <c r="M199" s="1"/>
      <c r="N199" s="1"/>
      <c r="O199" s="1" t="s">
        <v>729</v>
      </c>
      <c r="P199" s="1" t="s">
        <v>541</v>
      </c>
      <c r="Q199" s="6" t="str">
        <f>IFERROR(VLOOKUP($H199,#REF!,4,FALSE),"")</f>
        <v/>
      </c>
      <c r="R199" s="6" t="str">
        <f>IFERROR(VLOOKUP($H199,#REF!,2,FALSE)+VLOOKUP($K199,#REF!,3,FALSE),"")</f>
        <v/>
      </c>
      <c r="S199" s="1"/>
      <c r="T199" s="1"/>
      <c r="U199" s="1"/>
      <c r="V199" s="1"/>
      <c r="W199" s="1" t="s">
        <v>266</v>
      </c>
      <c r="X199" s="1" t="s">
        <v>0</v>
      </c>
      <c r="Y199" s="1" t="e">
        <f>_xlfn.XLOOKUP(W199&amp;H199,#REF!&amp;#REF!,#REF!,1)</f>
        <v>#REF!</v>
      </c>
      <c r="Z199" t="str" cm="1">
        <f t="array" ref="Z199">_xlfn.IFS(Q199="","ras",Q199&gt;=3,"bleu",Q199&gt;=0,"vert",Q199&gt;=-2,"jaune",Q199&lt;=-4&amp;-3,"rouge")</f>
        <v>ras</v>
      </c>
    </row>
    <row r="200" spans="1:26" x14ac:dyDescent="0.2">
      <c r="A200" s="1"/>
      <c r="B200" s="1" t="s">
        <v>469</v>
      </c>
      <c r="C200" s="1"/>
      <c r="D200" s="1"/>
      <c r="E200" s="1"/>
      <c r="F200" s="1"/>
      <c r="G200" s="1"/>
      <c r="H200" s="1">
        <v>2021353740</v>
      </c>
      <c r="I200" s="1"/>
      <c r="J200" s="1"/>
      <c r="K200" s="1"/>
      <c r="L200" s="1"/>
      <c r="M200" s="1"/>
      <c r="N200" s="1"/>
      <c r="O200" s="1" t="s">
        <v>588</v>
      </c>
      <c r="P200" s="1" t="s">
        <v>614</v>
      </c>
      <c r="Q200" s="6" t="str">
        <f>IFERROR(VLOOKUP($H200,#REF!,4,FALSE),"")</f>
        <v/>
      </c>
      <c r="R200" s="6" t="str">
        <f>IFERROR(VLOOKUP($H200,#REF!,2,FALSE)+VLOOKUP($K200,#REF!,3,FALSE),"")</f>
        <v/>
      </c>
      <c r="S200" s="1"/>
      <c r="T200" s="1"/>
      <c r="U200" s="1"/>
      <c r="V200" s="1"/>
      <c r="W200" s="1" t="s">
        <v>266</v>
      </c>
      <c r="X200" s="1" t="s">
        <v>0</v>
      </c>
      <c r="Y200" s="1" t="e">
        <f>_xlfn.XLOOKUP(W200&amp;H200,#REF!&amp;#REF!,#REF!,1)</f>
        <v>#REF!</v>
      </c>
      <c r="Z200" t="str" cm="1">
        <f t="array" ref="Z200">_xlfn.IFS(Q200="","ras",Q200&gt;=3,"bleu",Q200&gt;=0,"vert",Q200&gt;=-2,"jaune",Q200&lt;=-4&amp;-3,"rouge")</f>
        <v>ras</v>
      </c>
    </row>
    <row r="201" spans="1:26" x14ac:dyDescent="0.2">
      <c r="A201" s="1"/>
      <c r="B201" s="1" t="s">
        <v>469</v>
      </c>
      <c r="C201" s="1"/>
      <c r="D201" s="1"/>
      <c r="E201" s="1"/>
      <c r="F201" s="1"/>
      <c r="G201" s="1"/>
      <c r="H201" s="1">
        <v>2020336063</v>
      </c>
      <c r="I201" s="1"/>
      <c r="J201" s="1"/>
      <c r="K201" s="1"/>
      <c r="L201" s="1"/>
      <c r="M201" s="1"/>
      <c r="N201" s="1"/>
      <c r="O201" s="1" t="s">
        <v>857</v>
      </c>
      <c r="P201" s="1" t="s">
        <v>801</v>
      </c>
      <c r="Q201" s="6" t="str">
        <f>IFERROR(VLOOKUP($H201,#REF!,4,FALSE),"")</f>
        <v/>
      </c>
      <c r="R201" s="6" t="str">
        <f>IFERROR(VLOOKUP($H201,#REF!,2,FALSE)+VLOOKUP($K201,#REF!,3,FALSE),"")</f>
        <v/>
      </c>
      <c r="S201" s="1"/>
      <c r="T201" s="1"/>
      <c r="U201" s="1"/>
      <c r="V201" s="1"/>
      <c r="W201" s="1" t="s">
        <v>266</v>
      </c>
      <c r="X201" s="1" t="s">
        <v>0</v>
      </c>
      <c r="Y201" s="1" t="e">
        <f>_xlfn.XLOOKUP(W201&amp;H201,#REF!&amp;#REF!,#REF!,1)</f>
        <v>#REF!</v>
      </c>
      <c r="Z201" t="str" cm="1">
        <f t="array" ref="Z201">_xlfn.IFS(Q201="","ras",Q201&gt;=3,"bleu",Q201&gt;=0,"vert",Q201&gt;=-2,"jaune",Q201&lt;=-4&amp;-3,"rouge")</f>
        <v>ras</v>
      </c>
    </row>
    <row r="202" spans="1:26" x14ac:dyDescent="0.2">
      <c r="A202" s="1"/>
      <c r="B202" s="1" t="s">
        <v>469</v>
      </c>
      <c r="C202" s="1"/>
      <c r="D202" s="1"/>
      <c r="E202" s="1"/>
      <c r="F202" s="1"/>
      <c r="G202" s="1"/>
      <c r="H202" s="1">
        <v>2021201501</v>
      </c>
      <c r="I202" s="1"/>
      <c r="J202" s="1"/>
      <c r="K202" s="1"/>
      <c r="L202" s="1"/>
      <c r="M202" s="1"/>
      <c r="N202" s="1"/>
      <c r="O202" s="1" t="s">
        <v>789</v>
      </c>
      <c r="P202" s="1" t="s">
        <v>557</v>
      </c>
      <c r="Q202" s="6" t="str">
        <f>IFERROR(VLOOKUP($H202,#REF!,4,FALSE),"")</f>
        <v/>
      </c>
      <c r="R202" s="6" t="str">
        <f>IFERROR(VLOOKUP($H202,#REF!,2,FALSE)+VLOOKUP($K202,#REF!,3,FALSE),"")</f>
        <v/>
      </c>
      <c r="S202" s="1"/>
      <c r="T202" s="1"/>
      <c r="U202" s="1"/>
      <c r="V202" s="1"/>
      <c r="W202" s="1" t="s">
        <v>266</v>
      </c>
      <c r="X202" s="1" t="s">
        <v>0</v>
      </c>
      <c r="Y202" s="1" t="e">
        <f>_xlfn.XLOOKUP(W202&amp;H202,#REF!&amp;#REF!,#REF!,1)</f>
        <v>#REF!</v>
      </c>
      <c r="Z202" t="str" cm="1">
        <f t="array" ref="Z202">_xlfn.IFS(Q202="","ras",Q202&gt;=3,"bleu",Q202&gt;=0,"vert",Q202&gt;=-2,"jaune",Q202&lt;=-4&amp;-3,"rouge")</f>
        <v>ras</v>
      </c>
    </row>
    <row r="203" spans="1:26" x14ac:dyDescent="0.2">
      <c r="A203" s="1"/>
      <c r="B203" s="1" t="s">
        <v>469</v>
      </c>
      <c r="C203" s="1"/>
      <c r="D203" s="1"/>
      <c r="E203" s="1"/>
      <c r="F203" s="1"/>
      <c r="G203" s="1"/>
      <c r="H203" s="1">
        <v>2022052993</v>
      </c>
      <c r="I203" s="1"/>
      <c r="J203" s="1"/>
      <c r="K203" s="1"/>
      <c r="L203" s="1"/>
      <c r="M203" s="1"/>
      <c r="N203" s="1"/>
      <c r="O203" s="1" t="s">
        <v>690</v>
      </c>
      <c r="P203" s="1" t="s">
        <v>493</v>
      </c>
      <c r="Q203" s="6" t="str">
        <f>IFERROR(VLOOKUP($H203,#REF!,4,FALSE),"")</f>
        <v/>
      </c>
      <c r="R203" s="6" t="str">
        <f>IFERROR(VLOOKUP($H203,#REF!,2,FALSE)+VLOOKUP($K203,#REF!,3,FALSE),"")</f>
        <v/>
      </c>
      <c r="S203" s="1"/>
      <c r="T203" s="1"/>
      <c r="U203" s="1"/>
      <c r="V203" s="1"/>
      <c r="W203" s="1" t="s">
        <v>266</v>
      </c>
      <c r="X203" s="1" t="s">
        <v>0</v>
      </c>
      <c r="Y203" s="1" t="e">
        <f>_xlfn.XLOOKUP(W203&amp;H203,#REF!&amp;#REF!,#REF!,1)</f>
        <v>#REF!</v>
      </c>
      <c r="Z203" t="str" cm="1">
        <f t="array" ref="Z203">_xlfn.IFS(Q203="","ras",Q203&gt;=3,"bleu",Q203&gt;=0,"vert",Q203&gt;=-2,"jaune",Q203&lt;=-4&amp;-3,"rouge")</f>
        <v>ras</v>
      </c>
    </row>
    <row r="204" spans="1:26" x14ac:dyDescent="0.2">
      <c r="A204" s="1"/>
      <c r="B204" s="1" t="s">
        <v>469</v>
      </c>
      <c r="C204" s="1"/>
      <c r="D204" s="1"/>
      <c r="E204" s="1"/>
      <c r="F204" s="1"/>
      <c r="G204" s="1"/>
      <c r="H204" s="1">
        <v>2022083145</v>
      </c>
      <c r="I204" s="1"/>
      <c r="J204" s="1"/>
      <c r="K204" s="1"/>
      <c r="L204" s="1"/>
      <c r="M204" s="1"/>
      <c r="N204" s="1"/>
      <c r="O204" s="1" t="s">
        <v>561</v>
      </c>
      <c r="P204" s="1" t="s">
        <v>596</v>
      </c>
      <c r="Q204" s="6" t="str">
        <f>IFERROR(VLOOKUP($H204,#REF!,4,FALSE),"")</f>
        <v/>
      </c>
      <c r="R204" s="6" t="str">
        <f>IFERROR(VLOOKUP($H204,#REF!,2,FALSE)+VLOOKUP($K204,#REF!,3,FALSE),"")</f>
        <v/>
      </c>
      <c r="S204" s="1"/>
      <c r="T204" s="1"/>
      <c r="U204" s="1"/>
      <c r="V204" s="1"/>
      <c r="W204" s="1" t="s">
        <v>266</v>
      </c>
      <c r="X204" s="1" t="s">
        <v>0</v>
      </c>
      <c r="Y204" s="1" t="e">
        <f>_xlfn.XLOOKUP(W204&amp;H204,#REF!&amp;#REF!,#REF!,1)</f>
        <v>#REF!</v>
      </c>
      <c r="Z204" t="str" cm="1">
        <f t="array" ref="Z204">_xlfn.IFS(Q204="","ras",Q204&gt;=3,"bleu",Q204&gt;=0,"vert",Q204&gt;=-2,"jaune",Q204&lt;=-4&amp;-3,"rouge")</f>
        <v>ras</v>
      </c>
    </row>
    <row r="205" spans="1:26" x14ac:dyDescent="0.2">
      <c r="A205" s="1"/>
      <c r="B205" s="1" t="s">
        <v>469</v>
      </c>
      <c r="C205" s="1"/>
      <c r="D205" s="1"/>
      <c r="E205" s="1"/>
      <c r="F205" s="1"/>
      <c r="G205" s="1"/>
      <c r="H205" s="1">
        <v>2021163792</v>
      </c>
      <c r="I205" s="1"/>
      <c r="J205" s="1"/>
      <c r="K205" s="1"/>
      <c r="L205" s="1"/>
      <c r="M205" s="1"/>
      <c r="N205" s="1"/>
      <c r="O205" s="1" t="s">
        <v>861</v>
      </c>
      <c r="P205" s="1" t="s">
        <v>611</v>
      </c>
      <c r="Q205" s="6" t="str">
        <f>IFERROR(VLOOKUP($H205,#REF!,4,FALSE),"")</f>
        <v/>
      </c>
      <c r="R205" s="6" t="str">
        <f>IFERROR(VLOOKUP($H205,#REF!,2,FALSE)+VLOOKUP($K205,#REF!,3,FALSE),"")</f>
        <v/>
      </c>
      <c r="S205" s="1"/>
      <c r="T205" s="1"/>
      <c r="U205" s="1"/>
      <c r="V205" s="1"/>
      <c r="W205" s="1" t="s">
        <v>266</v>
      </c>
      <c r="X205" s="1" t="s">
        <v>0</v>
      </c>
      <c r="Y205" s="1" t="e">
        <f>_xlfn.XLOOKUP(W205&amp;H205,#REF!&amp;#REF!,#REF!,1)</f>
        <v>#REF!</v>
      </c>
      <c r="Z205" t="str" cm="1">
        <f t="array" ref="Z205">_xlfn.IFS(Q205="","ras",Q205&gt;=3,"bleu",Q205&gt;=0,"vert",Q205&gt;=-2,"jaune",Q205&lt;=-4&amp;-3,"rouge")</f>
        <v>ras</v>
      </c>
    </row>
    <row r="206" spans="1:26" x14ac:dyDescent="0.2">
      <c r="A206" s="1"/>
      <c r="B206" s="1" t="s">
        <v>469</v>
      </c>
      <c r="C206" s="1"/>
      <c r="D206" s="1"/>
      <c r="E206" s="1"/>
      <c r="F206" s="1"/>
      <c r="G206" s="1"/>
      <c r="H206" s="1">
        <v>2022109037</v>
      </c>
      <c r="I206" s="1"/>
      <c r="J206" s="1"/>
      <c r="K206" s="1"/>
      <c r="L206" s="1"/>
      <c r="M206" s="1"/>
      <c r="N206" s="1"/>
      <c r="O206" s="1" t="s">
        <v>558</v>
      </c>
      <c r="P206" s="1" t="s">
        <v>723</v>
      </c>
      <c r="Q206" s="6" t="str">
        <f>IFERROR(VLOOKUP($H206,#REF!,4,FALSE),"")</f>
        <v/>
      </c>
      <c r="R206" s="6" t="str">
        <f>IFERROR(VLOOKUP($H206,#REF!,2,FALSE)+VLOOKUP($K206,#REF!,3,FALSE),"")</f>
        <v/>
      </c>
      <c r="S206" s="1"/>
      <c r="T206" s="1"/>
      <c r="U206" s="1"/>
      <c r="V206" s="1"/>
      <c r="W206" s="1" t="s">
        <v>266</v>
      </c>
      <c r="X206" s="1" t="s">
        <v>0</v>
      </c>
      <c r="Y206" s="1" t="e">
        <f>_xlfn.XLOOKUP(W206&amp;H206,#REF!&amp;#REF!,#REF!,1)</f>
        <v>#REF!</v>
      </c>
      <c r="Z206" t="str" cm="1">
        <f t="array" ref="Z206">_xlfn.IFS(Q206="","ras",Q206&gt;=3,"bleu",Q206&gt;=0,"vert",Q206&gt;=-2,"jaune",Q206&lt;=-4&amp;-3,"rouge")</f>
        <v>ras</v>
      </c>
    </row>
    <row r="207" spans="1:26" x14ac:dyDescent="0.2">
      <c r="A207" s="1"/>
      <c r="B207" s="1" t="s">
        <v>469</v>
      </c>
      <c r="C207" s="1"/>
      <c r="D207" s="1"/>
      <c r="E207" s="1"/>
      <c r="F207" s="1"/>
      <c r="G207" s="1"/>
      <c r="H207" s="1">
        <v>2022039072</v>
      </c>
      <c r="I207" s="1"/>
      <c r="J207" s="1"/>
      <c r="K207" s="1"/>
      <c r="L207" s="1"/>
      <c r="M207" s="1"/>
      <c r="N207" s="1"/>
      <c r="O207" s="1" t="s">
        <v>483</v>
      </c>
      <c r="P207" s="1" t="s">
        <v>512</v>
      </c>
      <c r="Q207" s="6" t="str">
        <f>IFERROR(VLOOKUP($H207,#REF!,4,FALSE),"")</f>
        <v/>
      </c>
      <c r="R207" s="6" t="str">
        <f>IFERROR(VLOOKUP($H207,#REF!,2,FALSE)+VLOOKUP($K207,#REF!,3,FALSE),"")</f>
        <v/>
      </c>
      <c r="S207" s="1"/>
      <c r="T207" s="1"/>
      <c r="U207" s="1"/>
      <c r="V207" s="1"/>
      <c r="W207" s="1" t="s">
        <v>266</v>
      </c>
      <c r="X207" s="1" t="s">
        <v>0</v>
      </c>
      <c r="Y207" s="1" t="e">
        <f>_xlfn.XLOOKUP(W207&amp;H207,#REF!&amp;#REF!,#REF!,1)</f>
        <v>#REF!</v>
      </c>
      <c r="Z207" t="str" cm="1">
        <f t="array" ref="Z207">_xlfn.IFS(Q207="","ras",Q207&gt;=3,"bleu",Q207&gt;=0,"vert",Q207&gt;=-2,"jaune",Q207&lt;=-4&amp;-3,"rouge")</f>
        <v>ras</v>
      </c>
    </row>
    <row r="208" spans="1:26" x14ac:dyDescent="0.2">
      <c r="A208" s="1"/>
      <c r="B208" s="1" t="s">
        <v>469</v>
      </c>
      <c r="C208" s="1"/>
      <c r="D208" s="1"/>
      <c r="E208" s="1"/>
      <c r="F208" s="1"/>
      <c r="G208" s="1"/>
      <c r="H208" s="1">
        <v>2021304023</v>
      </c>
      <c r="I208" s="1"/>
      <c r="J208" s="1"/>
      <c r="K208" s="1"/>
      <c r="L208" s="1"/>
      <c r="M208" s="1"/>
      <c r="N208" s="1"/>
      <c r="O208" s="1" t="s">
        <v>587</v>
      </c>
      <c r="P208" s="1" t="s">
        <v>794</v>
      </c>
      <c r="Q208" s="6" t="str">
        <f>IFERROR(VLOOKUP($H208,#REF!,4,FALSE),"")</f>
        <v/>
      </c>
      <c r="R208" s="6" t="str">
        <f>IFERROR(VLOOKUP($H208,#REF!,2,FALSE)+VLOOKUP($K208,#REF!,3,FALSE),"")</f>
        <v/>
      </c>
      <c r="S208" s="1"/>
      <c r="T208" s="1"/>
      <c r="U208" s="1"/>
      <c r="V208" s="1"/>
      <c r="W208" s="1" t="s">
        <v>266</v>
      </c>
      <c r="X208" s="1" t="s">
        <v>0</v>
      </c>
      <c r="Y208" s="1" t="e">
        <f>_xlfn.XLOOKUP(W208&amp;H208,#REF!&amp;#REF!,#REF!,1)</f>
        <v>#REF!</v>
      </c>
      <c r="Z208" t="str" cm="1">
        <f t="array" ref="Z208">_xlfn.IFS(Q208="","ras",Q208&gt;=3,"bleu",Q208&gt;=0,"vert",Q208&gt;=-2,"jaune",Q208&lt;=-4&amp;-3,"rouge")</f>
        <v>ras</v>
      </c>
    </row>
    <row r="209" spans="1:26" x14ac:dyDescent="0.2">
      <c r="A209" s="1"/>
      <c r="B209" s="1" t="s">
        <v>23</v>
      </c>
      <c r="C209" s="1"/>
      <c r="D209" s="1"/>
      <c r="E209" s="1"/>
      <c r="F209" s="1"/>
      <c r="G209" s="1"/>
      <c r="H209" s="1">
        <v>2022112086</v>
      </c>
      <c r="I209" s="1"/>
      <c r="J209" s="1"/>
      <c r="K209" s="1"/>
      <c r="L209" s="1"/>
      <c r="M209" s="1"/>
      <c r="N209" s="1"/>
      <c r="O209" s="1" t="s">
        <v>627</v>
      </c>
      <c r="P209" s="1" t="s">
        <v>572</v>
      </c>
      <c r="Q209" s="6" t="str">
        <f>IFERROR(VLOOKUP($H209,#REF!,4,FALSE),"")</f>
        <v/>
      </c>
      <c r="R209" s="6" t="str">
        <f>IFERROR(VLOOKUP($H209,#REF!,2,FALSE)+VLOOKUP($K209,#REF!,3,FALSE),"")</f>
        <v/>
      </c>
      <c r="S209" s="1"/>
      <c r="T209" s="1"/>
      <c r="U209" s="1"/>
      <c r="V209" s="1"/>
      <c r="W209" s="1" t="s">
        <v>266</v>
      </c>
      <c r="X209" s="1" t="s">
        <v>0</v>
      </c>
      <c r="Y209" s="1" t="e">
        <f>_xlfn.XLOOKUP(W209&amp;H209,#REF!&amp;#REF!,#REF!,1)</f>
        <v>#REF!</v>
      </c>
      <c r="Z209" t="str" cm="1">
        <f t="array" ref="Z209">_xlfn.IFS(Q209="","ras",Q209&gt;=3,"bleu",Q209&gt;=0,"vert",Q209&gt;=-2,"jaune",Q209&lt;=-4&amp;-3,"rouge")</f>
        <v>ras</v>
      </c>
    </row>
    <row r="210" spans="1:26" x14ac:dyDescent="0.2">
      <c r="A210" s="1"/>
      <c r="B210" s="1" t="s">
        <v>34</v>
      </c>
      <c r="C210" s="1"/>
      <c r="D210" s="1"/>
      <c r="E210" s="1"/>
      <c r="F210" s="1"/>
      <c r="G210" s="1"/>
      <c r="H210" s="1">
        <v>2022070321</v>
      </c>
      <c r="I210" s="1"/>
      <c r="J210" s="1"/>
      <c r="K210" s="1"/>
      <c r="L210" s="1"/>
      <c r="M210" s="1"/>
      <c r="N210" s="1"/>
      <c r="O210" s="1" t="s">
        <v>750</v>
      </c>
      <c r="P210" s="1" t="s">
        <v>677</v>
      </c>
      <c r="Q210" s="6" t="str">
        <f>IFERROR(VLOOKUP($H210,#REF!,4,FALSE),"")</f>
        <v/>
      </c>
      <c r="R210" s="6" t="str">
        <f>IFERROR(VLOOKUP($H210,#REF!,2,FALSE)+VLOOKUP($K210,#REF!,3,FALSE),"")</f>
        <v/>
      </c>
      <c r="S210" s="1"/>
      <c r="T210" s="1"/>
      <c r="U210" s="1"/>
      <c r="V210" s="1"/>
      <c r="W210" s="1" t="s">
        <v>266</v>
      </c>
      <c r="X210" s="1" t="s">
        <v>0</v>
      </c>
      <c r="Y210" s="1" t="e">
        <f>_xlfn.XLOOKUP(W210&amp;H210,#REF!&amp;#REF!,#REF!,1)</f>
        <v>#REF!</v>
      </c>
      <c r="Z210" t="str" cm="1">
        <f t="array" ref="Z210">_xlfn.IFS(Q210="","ras",Q210&gt;=3,"bleu",Q210&gt;=0,"vert",Q210&gt;=-2,"jaune",Q210&lt;=-4&amp;-3,"rouge")</f>
        <v>ras</v>
      </c>
    </row>
    <row r="211" spans="1:26" x14ac:dyDescent="0.2">
      <c r="A211" s="1"/>
      <c r="B211" s="1" t="s">
        <v>34</v>
      </c>
      <c r="C211" s="1"/>
      <c r="D211" s="1"/>
      <c r="E211" s="1"/>
      <c r="F211" s="1"/>
      <c r="G211" s="1"/>
      <c r="H211" s="1">
        <v>2022103958</v>
      </c>
      <c r="I211" s="1"/>
      <c r="J211" s="1"/>
      <c r="K211" s="1"/>
      <c r="L211" s="1"/>
      <c r="M211" s="1"/>
      <c r="N211" s="1"/>
      <c r="O211" s="1" t="s">
        <v>756</v>
      </c>
      <c r="P211" s="1" t="s">
        <v>0</v>
      </c>
      <c r="Q211" s="6" t="str">
        <f>IFERROR(VLOOKUP($H211,#REF!,4,FALSE),"")</f>
        <v/>
      </c>
      <c r="R211" s="6" t="str">
        <f>IFERROR(VLOOKUP($H211,#REF!,2,FALSE)+VLOOKUP($K211,#REF!,3,FALSE),"")</f>
        <v/>
      </c>
      <c r="S211" s="1"/>
      <c r="T211" s="1"/>
      <c r="U211" s="1"/>
      <c r="V211" s="1"/>
      <c r="W211" s="1" t="s">
        <v>266</v>
      </c>
      <c r="X211" s="1" t="s">
        <v>0</v>
      </c>
      <c r="Y211" s="1" t="e">
        <f>_xlfn.XLOOKUP(W211&amp;H211,#REF!&amp;#REF!,#REF!,1)</f>
        <v>#REF!</v>
      </c>
      <c r="Z211" t="str" cm="1">
        <f t="array" ref="Z211">_xlfn.IFS(Q211="","ras",Q211&gt;=3,"bleu",Q211&gt;=0,"vert",Q211&gt;=-2,"jaune",Q211&lt;=-4&amp;-3,"rouge")</f>
        <v>ras</v>
      </c>
    </row>
    <row r="212" spans="1:26" x14ac:dyDescent="0.2">
      <c r="A212" s="1"/>
      <c r="B212" s="1" t="s">
        <v>34</v>
      </c>
      <c r="C212" s="1"/>
      <c r="D212" s="1"/>
      <c r="E212" s="1"/>
      <c r="F212" s="1"/>
      <c r="G212" s="1"/>
      <c r="H212" s="1">
        <v>2022088192</v>
      </c>
      <c r="I212" s="1"/>
      <c r="J212" s="1"/>
      <c r="K212" s="1"/>
      <c r="L212" s="1"/>
      <c r="M212" s="1"/>
      <c r="N212" s="1"/>
      <c r="O212" s="1" t="s">
        <v>729</v>
      </c>
      <c r="P212" s="1" t="s">
        <v>596</v>
      </c>
      <c r="Q212" s="6" t="str">
        <f>IFERROR(VLOOKUP($H212,#REF!,4,FALSE),"")</f>
        <v/>
      </c>
      <c r="R212" s="6" t="str">
        <f>IFERROR(VLOOKUP($H212,#REF!,2,FALSE)+VLOOKUP($K212,#REF!,3,FALSE),"")</f>
        <v/>
      </c>
      <c r="S212" s="1"/>
      <c r="T212" s="1"/>
      <c r="U212" s="1"/>
      <c r="V212" s="1"/>
      <c r="W212" s="1" t="s">
        <v>266</v>
      </c>
      <c r="X212" s="1" t="s">
        <v>0</v>
      </c>
      <c r="Y212" s="1" t="e">
        <f>_xlfn.XLOOKUP(W212&amp;H212,#REF!&amp;#REF!,#REF!,1)</f>
        <v>#REF!</v>
      </c>
      <c r="Z212" t="str" cm="1">
        <f t="array" ref="Z212">_xlfn.IFS(Q212="","ras",Q212&gt;=3,"bleu",Q212&gt;=0,"vert",Q212&gt;=-2,"jaune",Q212&lt;=-4&amp;-3,"rouge")</f>
        <v>ras</v>
      </c>
    </row>
    <row r="213" spans="1:26" x14ac:dyDescent="0.2">
      <c r="A213" s="1"/>
      <c r="B213" s="1" t="s">
        <v>23</v>
      </c>
      <c r="C213" s="1"/>
      <c r="D213" s="1"/>
      <c r="E213" s="1"/>
      <c r="F213" s="1"/>
      <c r="G213" s="1"/>
      <c r="H213" s="1">
        <v>2022092729</v>
      </c>
      <c r="I213" s="1"/>
      <c r="J213" s="1"/>
      <c r="K213" s="1"/>
      <c r="L213" s="1"/>
      <c r="M213" s="1"/>
      <c r="N213" s="1"/>
      <c r="O213" s="1" t="s">
        <v>17</v>
      </c>
      <c r="P213" s="1" t="s">
        <v>572</v>
      </c>
      <c r="Q213" s="6" t="str">
        <f>IFERROR(VLOOKUP($H213,#REF!,4,FALSE),"")</f>
        <v/>
      </c>
      <c r="R213" s="6" t="str">
        <f>IFERROR(VLOOKUP($H213,#REF!,2,FALSE)+VLOOKUP($K213,#REF!,3,FALSE),"")</f>
        <v/>
      </c>
      <c r="S213" s="1"/>
      <c r="T213" s="1"/>
      <c r="U213" s="1"/>
      <c r="V213" s="1"/>
      <c r="W213" s="1" t="s">
        <v>266</v>
      </c>
      <c r="X213" s="1" t="s">
        <v>0</v>
      </c>
      <c r="Y213" s="1" t="e">
        <f>_xlfn.XLOOKUP(W213&amp;H213,#REF!&amp;#REF!,#REF!,1)</f>
        <v>#REF!</v>
      </c>
      <c r="Z213" t="str" cm="1">
        <f t="array" ref="Z213">_xlfn.IFS(Q213="","ras",Q213&gt;=3,"bleu",Q213&gt;=0,"vert",Q213&gt;=-2,"jaune",Q213&lt;=-4&amp;-3,"rouge")</f>
        <v>ras</v>
      </c>
    </row>
    <row r="214" spans="1:26" x14ac:dyDescent="0.2">
      <c r="A214" s="1"/>
      <c r="B214" s="1" t="s">
        <v>23</v>
      </c>
      <c r="C214" s="1"/>
      <c r="D214" s="1"/>
      <c r="E214" s="1"/>
      <c r="F214" s="1"/>
      <c r="G214" s="1"/>
      <c r="H214" s="1">
        <v>2022084002</v>
      </c>
      <c r="I214" s="1"/>
      <c r="J214" s="1"/>
      <c r="K214" s="1"/>
      <c r="L214" s="1"/>
      <c r="M214" s="1"/>
      <c r="N214" s="1"/>
      <c r="O214" s="1" t="s">
        <v>30</v>
      </c>
      <c r="P214" s="1" t="s">
        <v>622</v>
      </c>
      <c r="Q214" s="6" t="str">
        <f>IFERROR(VLOOKUP($H214,#REF!,4,FALSE),"")</f>
        <v/>
      </c>
      <c r="R214" s="6" t="str">
        <f>IFERROR(VLOOKUP($H214,#REF!,2,FALSE)+VLOOKUP($K214,#REF!,3,FALSE),"")</f>
        <v/>
      </c>
      <c r="S214" s="1"/>
      <c r="T214" s="1"/>
      <c r="U214" s="1"/>
      <c r="V214" s="1"/>
      <c r="W214" s="1" t="s">
        <v>266</v>
      </c>
      <c r="X214" s="1" t="s">
        <v>0</v>
      </c>
      <c r="Y214" s="1" t="e">
        <f>_xlfn.XLOOKUP(W214&amp;H214,#REF!&amp;#REF!,#REF!,1)</f>
        <v>#REF!</v>
      </c>
      <c r="Z214" t="str" cm="1">
        <f t="array" ref="Z214">_xlfn.IFS(Q214="","ras",Q214&gt;=3,"bleu",Q214&gt;=0,"vert",Q214&gt;=-2,"jaune",Q214&lt;=-4&amp;-3,"rouge")</f>
        <v>ras</v>
      </c>
    </row>
    <row r="215" spans="1:26" x14ac:dyDescent="0.2">
      <c r="A215" s="1"/>
      <c r="B215" s="1" t="s">
        <v>34</v>
      </c>
      <c r="C215" s="1"/>
      <c r="D215" s="1"/>
      <c r="E215" s="1"/>
      <c r="F215" s="1"/>
      <c r="G215" s="1"/>
      <c r="H215" s="1">
        <v>2022095849</v>
      </c>
      <c r="I215" s="1"/>
      <c r="J215" s="1"/>
      <c r="K215" s="1"/>
      <c r="L215" s="1"/>
      <c r="M215" s="1"/>
      <c r="N215" s="1"/>
      <c r="O215" s="1" t="s">
        <v>734</v>
      </c>
      <c r="P215" s="1" t="s">
        <v>551</v>
      </c>
      <c r="Q215" s="6" t="str">
        <f>IFERROR(VLOOKUP($H215,#REF!,4,FALSE),"")</f>
        <v/>
      </c>
      <c r="R215" s="6" t="str">
        <f>IFERROR(VLOOKUP($H215,#REF!,2,FALSE)+VLOOKUP($K215,#REF!,3,FALSE),"")</f>
        <v/>
      </c>
      <c r="S215" s="1"/>
      <c r="T215" s="1"/>
      <c r="U215" s="1"/>
      <c r="V215" s="1"/>
      <c r="W215" s="1" t="s">
        <v>266</v>
      </c>
      <c r="X215" s="1" t="s">
        <v>0</v>
      </c>
      <c r="Y215" s="1" t="e">
        <f>_xlfn.XLOOKUP(W215&amp;H215,#REF!&amp;#REF!,#REF!,1)</f>
        <v>#REF!</v>
      </c>
      <c r="Z215" t="str" cm="1">
        <f t="array" ref="Z215">_xlfn.IFS(Q215="","ras",Q215&gt;=3,"bleu",Q215&gt;=0,"vert",Q215&gt;=-2,"jaune",Q215&lt;=-4&amp;-3,"rouge")</f>
        <v>ras</v>
      </c>
    </row>
    <row r="216" spans="1:26" x14ac:dyDescent="0.2">
      <c r="A216" s="1"/>
      <c r="B216" s="1" t="s">
        <v>34</v>
      </c>
      <c r="C216" s="1"/>
      <c r="D216" s="1"/>
      <c r="E216" s="1"/>
      <c r="F216" s="1"/>
      <c r="G216" s="1"/>
      <c r="H216" s="1">
        <v>2022090060</v>
      </c>
      <c r="I216" s="1"/>
      <c r="J216" s="1"/>
      <c r="K216" s="1"/>
      <c r="L216" s="1"/>
      <c r="M216" s="1"/>
      <c r="N216" s="1"/>
      <c r="O216" s="1" t="s">
        <v>597</v>
      </c>
      <c r="P216" s="1" t="s">
        <v>525</v>
      </c>
      <c r="Q216" s="6" t="str">
        <f>IFERROR(VLOOKUP($H216,#REF!,4,FALSE),"")</f>
        <v/>
      </c>
      <c r="R216" s="6" t="str">
        <f>IFERROR(VLOOKUP($H216,#REF!,2,FALSE)+VLOOKUP($K216,#REF!,3,FALSE),"")</f>
        <v/>
      </c>
      <c r="S216" s="1"/>
      <c r="T216" s="1"/>
      <c r="U216" s="1"/>
      <c r="V216" s="1"/>
      <c r="W216" s="1" t="s">
        <v>266</v>
      </c>
      <c r="X216" s="1" t="s">
        <v>0</v>
      </c>
      <c r="Y216" s="1" t="e">
        <f>_xlfn.XLOOKUP(W216&amp;H216,#REF!&amp;#REF!,#REF!,1)</f>
        <v>#REF!</v>
      </c>
      <c r="Z216" t="str" cm="1">
        <f t="array" ref="Z216">_xlfn.IFS(Q216="","ras",Q216&gt;=3,"bleu",Q216&gt;=0,"vert",Q216&gt;=-2,"jaune",Q216&lt;=-4&amp;-3,"rouge")</f>
        <v>ras</v>
      </c>
    </row>
    <row r="217" spans="1:26" x14ac:dyDescent="0.2">
      <c r="A217" s="1"/>
      <c r="B217" s="1" t="s">
        <v>34</v>
      </c>
      <c r="C217" s="1"/>
      <c r="D217" s="1"/>
      <c r="E217" s="1"/>
      <c r="F217" s="1"/>
      <c r="G217" s="1"/>
      <c r="H217" s="1">
        <v>2022061569</v>
      </c>
      <c r="I217" s="1"/>
      <c r="J217" s="1"/>
      <c r="K217" s="1"/>
      <c r="L217" s="1"/>
      <c r="M217" s="1"/>
      <c r="N217" s="1"/>
      <c r="O217" s="1" t="s">
        <v>763</v>
      </c>
      <c r="P217" s="1" t="s">
        <v>0</v>
      </c>
      <c r="Q217" s="6" t="str">
        <f>IFERROR(VLOOKUP($H217,#REF!,4,FALSE),"")</f>
        <v/>
      </c>
      <c r="R217" s="6" t="str">
        <f>IFERROR(VLOOKUP($H217,#REF!,2,FALSE)+VLOOKUP($K217,#REF!,3,FALSE),"")</f>
        <v/>
      </c>
      <c r="S217" s="1"/>
      <c r="T217" s="1"/>
      <c r="U217" s="1"/>
      <c r="V217" s="1"/>
      <c r="W217" s="1" t="s">
        <v>266</v>
      </c>
      <c r="X217" s="1" t="s">
        <v>0</v>
      </c>
      <c r="Y217" s="1" t="e">
        <f>_xlfn.XLOOKUP(W217&amp;H217,#REF!&amp;#REF!,#REF!,1)</f>
        <v>#REF!</v>
      </c>
      <c r="Z217" t="str" cm="1">
        <f t="array" ref="Z217">_xlfn.IFS(Q217="","ras",Q217&gt;=3,"bleu",Q217&gt;=0,"vert",Q217&gt;=-2,"jaune",Q217&lt;=-4&amp;-3,"rouge")</f>
        <v>ras</v>
      </c>
    </row>
    <row r="218" spans="1:26" x14ac:dyDescent="0.2">
      <c r="A218" s="1"/>
      <c r="B218" s="1" t="s">
        <v>469</v>
      </c>
      <c r="C218" s="1"/>
      <c r="D218" s="1"/>
      <c r="E218" s="1"/>
      <c r="F218" s="1"/>
      <c r="G218" s="1"/>
      <c r="H218" s="1">
        <v>2021186009</v>
      </c>
      <c r="I218" s="1"/>
      <c r="J218" s="1"/>
      <c r="K218" s="1"/>
      <c r="L218" s="1"/>
      <c r="M218" s="1"/>
      <c r="N218" s="1"/>
      <c r="O218" s="1" t="s">
        <v>666</v>
      </c>
      <c r="P218" s="1" t="s">
        <v>620</v>
      </c>
      <c r="Q218" s="6" t="str">
        <f>IFERROR(VLOOKUP($H218,#REF!,4,FALSE),"")</f>
        <v/>
      </c>
      <c r="R218" s="6" t="str">
        <f>IFERROR(VLOOKUP($H218,#REF!,2,FALSE)+VLOOKUP($K218,#REF!,3,FALSE),"")</f>
        <v/>
      </c>
      <c r="S218" s="1"/>
      <c r="T218" s="1"/>
      <c r="U218" s="1"/>
      <c r="V218" s="1"/>
      <c r="W218" s="1" t="s">
        <v>266</v>
      </c>
      <c r="X218" s="1" t="s">
        <v>0</v>
      </c>
      <c r="Y218" s="1" t="e">
        <f>_xlfn.XLOOKUP(W218&amp;H218,#REF!&amp;#REF!,#REF!,1)</f>
        <v>#REF!</v>
      </c>
      <c r="Z218" t="str" cm="1">
        <f t="array" ref="Z218">_xlfn.IFS(Q218="","ras",Q218&gt;=3,"bleu",Q218&gt;=0,"vert",Q218&gt;=-2,"jaune",Q218&lt;=-4&amp;-3,"rouge")</f>
        <v>ras</v>
      </c>
    </row>
    <row r="219" spans="1:26" x14ac:dyDescent="0.2">
      <c r="A219" s="1"/>
      <c r="B219" s="1" t="s">
        <v>469</v>
      </c>
      <c r="C219" s="1"/>
      <c r="D219" s="1"/>
      <c r="E219" s="1"/>
      <c r="F219" s="1"/>
      <c r="G219" s="1"/>
      <c r="H219" s="1">
        <v>2021370938</v>
      </c>
      <c r="I219" s="1"/>
      <c r="J219" s="1"/>
      <c r="K219" s="1"/>
      <c r="L219" s="1"/>
      <c r="M219" s="1"/>
      <c r="N219" s="1"/>
      <c r="O219" s="1" t="s">
        <v>799</v>
      </c>
      <c r="P219" s="1" t="s">
        <v>16</v>
      </c>
      <c r="Q219" s="6" t="str">
        <f>IFERROR(VLOOKUP($H219,#REF!,4,FALSE),"")</f>
        <v/>
      </c>
      <c r="R219" s="6" t="str">
        <f>IFERROR(VLOOKUP($H219,#REF!,2,FALSE)+VLOOKUP($K219,#REF!,3,FALSE),"")</f>
        <v/>
      </c>
      <c r="S219" s="1"/>
      <c r="T219" s="1"/>
      <c r="U219" s="1"/>
      <c r="V219" s="1"/>
      <c r="W219" s="1" t="s">
        <v>115</v>
      </c>
      <c r="X219" s="1" t="s">
        <v>0</v>
      </c>
      <c r="Y219" s="1" t="e">
        <f>_xlfn.XLOOKUP(W219&amp;H219,#REF!&amp;#REF!,#REF!,1)</f>
        <v>#REF!</v>
      </c>
      <c r="Z219" t="str" cm="1">
        <f t="array" ref="Z219">_xlfn.IFS(Q219="","ras",Q219&gt;=3,"bleu",Q219&gt;=0,"vert",Q219&gt;=-2,"jaune",Q219&lt;=-4&amp;-3,"rouge")</f>
        <v>ras</v>
      </c>
    </row>
    <row r="220" spans="1:26" x14ac:dyDescent="0.2">
      <c r="A220" s="1"/>
      <c r="B220" s="1" t="s">
        <v>469</v>
      </c>
      <c r="C220" s="1"/>
      <c r="D220" s="1"/>
      <c r="E220" s="1"/>
      <c r="F220" s="1"/>
      <c r="G220" s="1"/>
      <c r="H220" s="1">
        <v>2022025329</v>
      </c>
      <c r="I220" s="1"/>
      <c r="J220" s="1"/>
      <c r="K220" s="1"/>
      <c r="L220" s="1"/>
      <c r="M220" s="1"/>
      <c r="N220" s="1"/>
      <c r="O220" s="1" t="s">
        <v>760</v>
      </c>
      <c r="P220" s="1" t="s">
        <v>623</v>
      </c>
      <c r="Q220" s="6" t="str">
        <f>IFERROR(VLOOKUP($H220,#REF!,4,FALSE),"")</f>
        <v/>
      </c>
      <c r="R220" s="6" t="str">
        <f>IFERROR(VLOOKUP($H220,#REF!,2,FALSE)+VLOOKUP($K220,#REF!,3,FALSE),"")</f>
        <v/>
      </c>
      <c r="S220" s="1"/>
      <c r="T220" s="1"/>
      <c r="U220" s="1"/>
      <c r="V220" s="1"/>
      <c r="W220" s="1" t="s">
        <v>115</v>
      </c>
      <c r="X220" s="1" t="s">
        <v>0</v>
      </c>
      <c r="Y220" s="1" t="e">
        <f>_xlfn.XLOOKUP(W220&amp;H220,#REF!&amp;#REF!,#REF!,1)</f>
        <v>#REF!</v>
      </c>
      <c r="Z220" t="str" cm="1">
        <f t="array" ref="Z220">_xlfn.IFS(Q220="","ras",Q220&gt;=3,"bleu",Q220&gt;=0,"vert",Q220&gt;=-2,"jaune",Q220&lt;=-4&amp;-3,"rouge")</f>
        <v>ras</v>
      </c>
    </row>
    <row r="221" spans="1:26" x14ac:dyDescent="0.2">
      <c r="A221" s="1"/>
      <c r="B221" s="1" t="s">
        <v>23</v>
      </c>
      <c r="C221" s="1"/>
      <c r="D221" s="1"/>
      <c r="E221" s="1"/>
      <c r="F221" s="1"/>
      <c r="G221" s="1"/>
      <c r="H221" s="1">
        <v>2022042249</v>
      </c>
      <c r="I221" s="1"/>
      <c r="J221" s="1"/>
      <c r="K221" s="1"/>
      <c r="L221" s="1"/>
      <c r="M221" s="1"/>
      <c r="N221" s="1"/>
      <c r="O221" s="1" t="s">
        <v>754</v>
      </c>
      <c r="P221" s="1" t="s">
        <v>539</v>
      </c>
      <c r="Q221" s="6" t="str">
        <f>IFERROR(VLOOKUP($H221,#REF!,4,FALSE),"")</f>
        <v/>
      </c>
      <c r="R221" s="6" t="str">
        <f>IFERROR(VLOOKUP($H221,#REF!,2,FALSE)+VLOOKUP($K221,#REF!,3,FALSE),"")</f>
        <v/>
      </c>
      <c r="S221" s="1"/>
      <c r="T221" s="1"/>
      <c r="U221" s="1"/>
      <c r="V221" s="1"/>
      <c r="W221" s="1" t="s">
        <v>249</v>
      </c>
      <c r="X221" s="1" t="s">
        <v>0</v>
      </c>
      <c r="Y221" s="1" t="e">
        <f>_xlfn.XLOOKUP(W221&amp;H221,#REF!&amp;#REF!,#REF!,1)</f>
        <v>#REF!</v>
      </c>
      <c r="Z221" t="str" cm="1">
        <f t="array" ref="Z221">_xlfn.IFS(Q221="","ras",Q221&gt;=3,"bleu",Q221&gt;=0,"vert",Q221&gt;=-2,"jaune",Q221&lt;=-4&amp;-3,"rouge")</f>
        <v>ras</v>
      </c>
    </row>
    <row r="222" spans="1:26" x14ac:dyDescent="0.2">
      <c r="A222" s="1"/>
      <c r="B222" s="1" t="s">
        <v>23</v>
      </c>
      <c r="C222" s="1"/>
      <c r="D222" s="1"/>
      <c r="E222" s="1"/>
      <c r="F222" s="1"/>
      <c r="G222" s="1"/>
      <c r="H222" s="1">
        <v>2019250199</v>
      </c>
      <c r="I222" s="1"/>
      <c r="J222" s="1"/>
      <c r="K222" s="1"/>
      <c r="L222" s="1"/>
      <c r="M222" s="1"/>
      <c r="N222" s="1"/>
      <c r="O222" s="1" t="s">
        <v>781</v>
      </c>
      <c r="P222" s="1" t="s">
        <v>607</v>
      </c>
      <c r="Q222" s="6" t="str">
        <f>IFERROR(VLOOKUP($H222,#REF!,4,FALSE),"")</f>
        <v/>
      </c>
      <c r="R222" s="6" t="str">
        <f>IFERROR(VLOOKUP($H222,#REF!,2,FALSE)+VLOOKUP($K222,#REF!,3,FALSE),"")</f>
        <v/>
      </c>
      <c r="S222" s="1"/>
      <c r="T222" s="1"/>
      <c r="U222" s="1"/>
      <c r="V222" s="1"/>
      <c r="W222" s="1" t="s">
        <v>239</v>
      </c>
      <c r="X222" s="1" t="s">
        <v>0</v>
      </c>
      <c r="Y222" s="1" t="e">
        <f>_xlfn.XLOOKUP(W222&amp;H222,#REF!&amp;#REF!,#REF!,1)</f>
        <v>#REF!</v>
      </c>
      <c r="Z222" t="str" cm="1">
        <f t="array" ref="Z222">_xlfn.IFS(Q222="","ras",Q222&gt;=3,"bleu",Q222&gt;=0,"vert",Q222&gt;=-2,"jaune",Q222&lt;=-4&amp;-3,"rouge")</f>
        <v>ras</v>
      </c>
    </row>
    <row r="223" spans="1:26" x14ac:dyDescent="0.2">
      <c r="A223" s="1"/>
      <c r="B223" s="1" t="s">
        <v>34</v>
      </c>
      <c r="C223" s="1"/>
      <c r="D223" s="1"/>
      <c r="E223" s="1"/>
      <c r="F223" s="1"/>
      <c r="G223" s="1"/>
      <c r="H223" s="1">
        <v>2022099429</v>
      </c>
      <c r="I223" s="1"/>
      <c r="J223" s="1"/>
      <c r="K223" s="1"/>
      <c r="L223" s="1"/>
      <c r="M223" s="1"/>
      <c r="N223" s="1"/>
      <c r="O223" s="1" t="s">
        <v>565</v>
      </c>
      <c r="P223" s="1" t="s">
        <v>572</v>
      </c>
      <c r="Q223" s="6" t="str">
        <f>IFERROR(VLOOKUP($H223,#REF!,4,FALSE),"")</f>
        <v/>
      </c>
      <c r="R223" s="6" t="str">
        <f>IFERROR(VLOOKUP($H223,#REF!,2,FALSE)+VLOOKUP($K223,#REF!,3,FALSE),"")</f>
        <v/>
      </c>
      <c r="S223" s="1"/>
      <c r="T223" s="1"/>
      <c r="U223" s="1"/>
      <c r="V223" s="1"/>
      <c r="W223" s="1" t="s">
        <v>239</v>
      </c>
      <c r="X223" s="1" t="s">
        <v>0</v>
      </c>
      <c r="Y223" s="1" t="e">
        <f>_xlfn.XLOOKUP(W223&amp;H223,#REF!&amp;#REF!,#REF!,1)</f>
        <v>#REF!</v>
      </c>
      <c r="Z223" t="str" cm="1">
        <f t="array" ref="Z223">_xlfn.IFS(Q223="","ras",Q223&gt;=3,"bleu",Q223&gt;=0,"vert",Q223&gt;=-2,"jaune",Q223&lt;=-4&amp;-3,"rouge")</f>
        <v>ras</v>
      </c>
    </row>
    <row r="224" spans="1:26" x14ac:dyDescent="0.2">
      <c r="A224" s="1"/>
      <c r="B224" s="1" t="s">
        <v>34</v>
      </c>
      <c r="C224" s="1"/>
      <c r="D224" s="1"/>
      <c r="E224" s="1"/>
      <c r="F224" s="1"/>
      <c r="G224" s="1"/>
      <c r="H224" s="1">
        <v>2022083494</v>
      </c>
      <c r="I224" s="1"/>
      <c r="J224" s="1"/>
      <c r="K224" s="1"/>
      <c r="L224" s="1"/>
      <c r="M224" s="1"/>
      <c r="N224" s="1"/>
      <c r="O224" s="1" t="s">
        <v>561</v>
      </c>
      <c r="P224" s="1" t="s">
        <v>525</v>
      </c>
      <c r="Q224" s="6" t="str">
        <f>IFERROR(VLOOKUP($H224,#REF!,4,FALSE),"")</f>
        <v/>
      </c>
      <c r="R224" s="6" t="str">
        <f>IFERROR(VLOOKUP($H224,#REF!,2,FALSE)+VLOOKUP($K224,#REF!,3,FALSE),"")</f>
        <v/>
      </c>
      <c r="S224" s="1"/>
      <c r="T224" s="1"/>
      <c r="U224" s="1"/>
      <c r="V224" s="1"/>
      <c r="W224" s="1" t="s">
        <v>239</v>
      </c>
      <c r="X224" s="1" t="s">
        <v>0</v>
      </c>
      <c r="Y224" s="1" t="e">
        <f>_xlfn.XLOOKUP(W224&amp;H224,#REF!&amp;#REF!,#REF!,1)</f>
        <v>#REF!</v>
      </c>
      <c r="Z224" t="str" cm="1">
        <f t="array" ref="Z224">_xlfn.IFS(Q224="","ras",Q224&gt;=3,"bleu",Q224&gt;=0,"vert",Q224&gt;=-2,"jaune",Q224&lt;=-4&amp;-3,"rouge")</f>
        <v>ras</v>
      </c>
    </row>
    <row r="225" spans="1:26" x14ac:dyDescent="0.2">
      <c r="A225" s="1"/>
      <c r="B225" s="1" t="s">
        <v>34</v>
      </c>
      <c r="C225" s="1"/>
      <c r="D225" s="1"/>
      <c r="E225" s="1"/>
      <c r="F225" s="1"/>
      <c r="G225" s="1"/>
      <c r="H225" s="1">
        <v>2022090476</v>
      </c>
      <c r="I225" s="1"/>
      <c r="J225" s="1"/>
      <c r="K225" s="1"/>
      <c r="L225" s="1"/>
      <c r="M225" s="1"/>
      <c r="N225" s="1"/>
      <c r="O225" s="1" t="s">
        <v>563</v>
      </c>
      <c r="P225" s="1" t="s">
        <v>528</v>
      </c>
      <c r="Q225" s="6" t="str">
        <f>IFERROR(VLOOKUP($H225,#REF!,4,FALSE),"")</f>
        <v/>
      </c>
      <c r="R225" s="6" t="str">
        <f>IFERROR(VLOOKUP($H225,#REF!,2,FALSE)+VLOOKUP($K225,#REF!,3,FALSE),"")</f>
        <v/>
      </c>
      <c r="S225" s="1"/>
      <c r="T225" s="1"/>
      <c r="U225" s="1"/>
      <c r="V225" s="1"/>
      <c r="W225" s="1" t="s">
        <v>239</v>
      </c>
      <c r="X225" s="1" t="s">
        <v>0</v>
      </c>
      <c r="Y225" s="1" t="e">
        <f>_xlfn.XLOOKUP(W225&amp;H225,#REF!&amp;#REF!,#REF!,1)</f>
        <v>#REF!</v>
      </c>
      <c r="Z225" t="str" cm="1">
        <f t="array" ref="Z225">_xlfn.IFS(Q225="","ras",Q225&gt;=3,"bleu",Q225&gt;=0,"vert",Q225&gt;=-2,"jaune",Q225&lt;=-4&amp;-3,"rouge")</f>
        <v>ras</v>
      </c>
    </row>
    <row r="226" spans="1:26" x14ac:dyDescent="0.2">
      <c r="A226" s="1"/>
      <c r="B226" s="1" t="s">
        <v>34</v>
      </c>
      <c r="C226" s="1"/>
      <c r="D226" s="1"/>
      <c r="E226" s="1"/>
      <c r="F226" s="1"/>
      <c r="G226" s="1"/>
      <c r="H226" s="1">
        <v>2022104090</v>
      </c>
      <c r="I226" s="1"/>
      <c r="J226" s="1"/>
      <c r="K226" s="1"/>
      <c r="L226" s="1"/>
      <c r="M226" s="1"/>
      <c r="N226" s="1"/>
      <c r="O226" s="1" t="s">
        <v>756</v>
      </c>
      <c r="P226" s="1" t="s">
        <v>590</v>
      </c>
      <c r="Q226" s="6" t="str">
        <f>IFERROR(VLOOKUP($H226,#REF!,4,FALSE),"")</f>
        <v/>
      </c>
      <c r="R226" s="6" t="str">
        <f>IFERROR(VLOOKUP($H226,#REF!,2,FALSE)+VLOOKUP($K226,#REF!,3,FALSE),"")</f>
        <v/>
      </c>
      <c r="S226" s="1"/>
      <c r="T226" s="1"/>
      <c r="U226" s="1"/>
      <c r="V226" s="1"/>
      <c r="W226" s="1" t="s">
        <v>239</v>
      </c>
      <c r="X226" s="1" t="s">
        <v>0</v>
      </c>
      <c r="Y226" s="1" t="e">
        <f>_xlfn.XLOOKUP(W226&amp;H226,#REF!&amp;#REF!,#REF!,1)</f>
        <v>#REF!</v>
      </c>
      <c r="Z226" t="str" cm="1">
        <f t="array" ref="Z226">_xlfn.IFS(Q226="","ras",Q226&gt;=3,"bleu",Q226&gt;=0,"vert",Q226&gt;=-2,"jaune",Q226&lt;=-4&amp;-3,"rouge")</f>
        <v>ras</v>
      </c>
    </row>
    <row r="227" spans="1:26" x14ac:dyDescent="0.2">
      <c r="A227" s="1"/>
      <c r="B227" s="1" t="s">
        <v>34</v>
      </c>
      <c r="C227" s="1"/>
      <c r="D227" s="1"/>
      <c r="E227" s="1"/>
      <c r="F227" s="1"/>
      <c r="G227" s="1"/>
      <c r="H227" s="1">
        <v>2022101047</v>
      </c>
      <c r="I227" s="1"/>
      <c r="J227" s="1"/>
      <c r="K227" s="1"/>
      <c r="L227" s="1"/>
      <c r="M227" s="1"/>
      <c r="N227" s="1"/>
      <c r="O227" s="1" t="s">
        <v>29</v>
      </c>
      <c r="P227" s="1" t="s">
        <v>570</v>
      </c>
      <c r="Q227" s="6" t="str">
        <f>IFERROR(VLOOKUP($H227,#REF!,4,FALSE),"")</f>
        <v/>
      </c>
      <c r="R227" s="6" t="str">
        <f>IFERROR(VLOOKUP($H227,#REF!,2,FALSE)+VLOOKUP($K227,#REF!,3,FALSE),"")</f>
        <v/>
      </c>
      <c r="S227" s="1"/>
      <c r="T227" s="1"/>
      <c r="U227" s="1"/>
      <c r="V227" s="1"/>
      <c r="W227" s="1" t="s">
        <v>239</v>
      </c>
      <c r="X227" s="1" t="s">
        <v>0</v>
      </c>
      <c r="Y227" s="1" t="e">
        <f>_xlfn.XLOOKUP(W227&amp;H227,#REF!&amp;#REF!,#REF!,1)</f>
        <v>#REF!</v>
      </c>
      <c r="Z227" t="str" cm="1">
        <f t="array" ref="Z227">_xlfn.IFS(Q227="","ras",Q227&gt;=3,"bleu",Q227&gt;=0,"vert",Q227&gt;=-2,"jaune",Q227&lt;=-4&amp;-3,"rouge")</f>
        <v>ras</v>
      </c>
    </row>
    <row r="228" spans="1:26" x14ac:dyDescent="0.2">
      <c r="A228" s="1"/>
      <c r="B228" s="1" t="s">
        <v>34</v>
      </c>
      <c r="C228" s="1"/>
      <c r="D228" s="1"/>
      <c r="E228" s="1"/>
      <c r="F228" s="1"/>
      <c r="G228" s="1"/>
      <c r="H228" s="1">
        <v>2022099103</v>
      </c>
      <c r="I228" s="1"/>
      <c r="J228" s="1"/>
      <c r="K228" s="1"/>
      <c r="L228" s="1"/>
      <c r="M228" s="1"/>
      <c r="N228" s="1"/>
      <c r="O228" s="1" t="s">
        <v>565</v>
      </c>
      <c r="P228" s="1" t="s">
        <v>572</v>
      </c>
      <c r="Q228" s="6" t="str">
        <f>IFERROR(VLOOKUP($H228,#REF!,4,FALSE),"")</f>
        <v/>
      </c>
      <c r="R228" s="6" t="str">
        <f>IFERROR(VLOOKUP($H228,#REF!,2,FALSE)+VLOOKUP($K228,#REF!,3,FALSE),"")</f>
        <v/>
      </c>
      <c r="S228" s="1"/>
      <c r="T228" s="1"/>
      <c r="U228" s="1"/>
      <c r="V228" s="1"/>
      <c r="W228" s="1" t="s">
        <v>239</v>
      </c>
      <c r="X228" s="1" t="s">
        <v>0</v>
      </c>
      <c r="Y228" s="1" t="e">
        <f>_xlfn.XLOOKUP(W228&amp;H228,#REF!&amp;#REF!,#REF!,1)</f>
        <v>#REF!</v>
      </c>
      <c r="Z228" t="str" cm="1">
        <f t="array" ref="Z228">_xlfn.IFS(Q228="","ras",Q228&gt;=3,"bleu",Q228&gt;=0,"vert",Q228&gt;=-2,"jaune",Q228&lt;=-4&amp;-3,"rouge")</f>
        <v>ras</v>
      </c>
    </row>
    <row r="229" spans="1:26" x14ac:dyDescent="0.2">
      <c r="A229" s="1"/>
      <c r="B229" s="1" t="s">
        <v>34</v>
      </c>
      <c r="C229" s="1"/>
      <c r="D229" s="1"/>
      <c r="E229" s="1"/>
      <c r="F229" s="1"/>
      <c r="G229" s="1"/>
      <c r="H229" s="1">
        <v>2022091633</v>
      </c>
      <c r="I229" s="1"/>
      <c r="J229" s="1"/>
      <c r="K229" s="1"/>
      <c r="L229" s="1"/>
      <c r="M229" s="1"/>
      <c r="N229" s="1"/>
      <c r="O229" s="1" t="s">
        <v>563</v>
      </c>
      <c r="P229" s="1" t="s">
        <v>622</v>
      </c>
      <c r="Q229" s="6" t="str">
        <f>IFERROR(VLOOKUP($H229,#REF!,4,FALSE),"")</f>
        <v/>
      </c>
      <c r="R229" s="6" t="str">
        <f>IFERROR(VLOOKUP($H229,#REF!,2,FALSE)+VLOOKUP($K229,#REF!,3,FALSE),"")</f>
        <v/>
      </c>
      <c r="S229" s="1"/>
      <c r="T229" s="1"/>
      <c r="U229" s="1"/>
      <c r="V229" s="1"/>
      <c r="W229" s="1" t="s">
        <v>239</v>
      </c>
      <c r="X229" s="1" t="s">
        <v>0</v>
      </c>
      <c r="Y229" s="1" t="e">
        <f>_xlfn.XLOOKUP(W229&amp;H229,#REF!&amp;#REF!,#REF!,1)</f>
        <v>#REF!</v>
      </c>
      <c r="Z229" t="str" cm="1">
        <f t="array" ref="Z229">_xlfn.IFS(Q229="","ras",Q229&gt;=3,"bleu",Q229&gt;=0,"vert",Q229&gt;=-2,"jaune",Q229&lt;=-4&amp;-3,"rouge")</f>
        <v>ras</v>
      </c>
    </row>
    <row r="230" spans="1:26" x14ac:dyDescent="0.2">
      <c r="A230" s="1"/>
      <c r="B230" s="1" t="s">
        <v>34</v>
      </c>
      <c r="C230" s="1"/>
      <c r="D230" s="1"/>
      <c r="E230" s="1"/>
      <c r="F230" s="1"/>
      <c r="G230" s="1"/>
      <c r="H230" s="1">
        <v>2022091328</v>
      </c>
      <c r="I230" s="1"/>
      <c r="J230" s="1"/>
      <c r="K230" s="1"/>
      <c r="L230" s="1"/>
      <c r="M230" s="1"/>
      <c r="N230" s="1"/>
      <c r="O230" s="1" t="s">
        <v>563</v>
      </c>
      <c r="P230" s="1" t="s">
        <v>622</v>
      </c>
      <c r="Q230" s="6" t="str">
        <f>IFERROR(VLOOKUP($H230,#REF!,4,FALSE),"")</f>
        <v/>
      </c>
      <c r="R230" s="6" t="str">
        <f>IFERROR(VLOOKUP($H230,#REF!,2,FALSE)+VLOOKUP($K230,#REF!,3,FALSE),"")</f>
        <v/>
      </c>
      <c r="S230" s="1"/>
      <c r="T230" s="1"/>
      <c r="U230" s="1"/>
      <c r="V230" s="1"/>
      <c r="W230" s="1" t="s">
        <v>239</v>
      </c>
      <c r="X230" s="1" t="s">
        <v>0</v>
      </c>
      <c r="Y230" s="1" t="e">
        <f>_xlfn.XLOOKUP(W230&amp;H230,#REF!&amp;#REF!,#REF!,1)</f>
        <v>#REF!</v>
      </c>
      <c r="Z230" t="str" cm="1">
        <f t="array" ref="Z230">_xlfn.IFS(Q230="","ras",Q230&gt;=3,"bleu",Q230&gt;=0,"vert",Q230&gt;=-2,"jaune",Q230&lt;=-4&amp;-3,"rouge")</f>
        <v>ras</v>
      </c>
    </row>
    <row r="231" spans="1:26" x14ac:dyDescent="0.2">
      <c r="A231" s="1"/>
      <c r="B231" s="1" t="s">
        <v>34</v>
      </c>
      <c r="C231" s="1"/>
      <c r="D231" s="1"/>
      <c r="E231" s="1"/>
      <c r="F231" s="1"/>
      <c r="G231" s="1"/>
      <c r="H231" s="1">
        <v>2022089264</v>
      </c>
      <c r="I231" s="1"/>
      <c r="J231" s="1"/>
      <c r="K231" s="1"/>
      <c r="L231" s="1"/>
      <c r="M231" s="1"/>
      <c r="N231" s="1"/>
      <c r="O231" s="1" t="s">
        <v>597</v>
      </c>
      <c r="P231" s="1" t="s">
        <v>542</v>
      </c>
      <c r="Q231" s="6" t="str">
        <f>IFERROR(VLOOKUP($H231,#REF!,4,FALSE),"")</f>
        <v/>
      </c>
      <c r="R231" s="6" t="str">
        <f>IFERROR(VLOOKUP($H231,#REF!,2,FALSE)+VLOOKUP($K231,#REF!,3,FALSE),"")</f>
        <v/>
      </c>
      <c r="S231" s="1"/>
      <c r="T231" s="1"/>
      <c r="U231" s="1"/>
      <c r="V231" s="1"/>
      <c r="W231" s="1" t="s">
        <v>239</v>
      </c>
      <c r="X231" s="1" t="s">
        <v>0</v>
      </c>
      <c r="Y231" s="1" t="e">
        <f>_xlfn.XLOOKUP(W231&amp;H231,#REF!&amp;#REF!,#REF!,1)</f>
        <v>#REF!</v>
      </c>
      <c r="Z231" t="str" cm="1">
        <f t="array" ref="Z231">_xlfn.IFS(Q231="","ras",Q231&gt;=3,"bleu",Q231&gt;=0,"vert",Q231&gt;=-2,"jaune",Q231&lt;=-4&amp;-3,"rouge")</f>
        <v>ras</v>
      </c>
    </row>
    <row r="232" spans="1:26" x14ac:dyDescent="0.2">
      <c r="A232" s="1"/>
      <c r="B232" s="1" t="s">
        <v>34</v>
      </c>
      <c r="C232" s="1"/>
      <c r="D232" s="1"/>
      <c r="E232" s="1"/>
      <c r="F232" s="1"/>
      <c r="G232" s="1"/>
      <c r="H232" s="1">
        <v>2022107173</v>
      </c>
      <c r="I232" s="1"/>
      <c r="J232" s="1"/>
      <c r="K232" s="1"/>
      <c r="L232" s="1"/>
      <c r="M232" s="1"/>
      <c r="N232" s="1"/>
      <c r="O232" s="1" t="s">
        <v>568</v>
      </c>
      <c r="P232" s="1" t="s">
        <v>585</v>
      </c>
      <c r="Q232" s="6" t="str">
        <f>IFERROR(VLOOKUP($H232,#REF!,4,FALSE),"")</f>
        <v/>
      </c>
      <c r="R232" s="6" t="str">
        <f>IFERROR(VLOOKUP($H232,#REF!,2,FALSE)+VLOOKUP($K232,#REF!,3,FALSE),"")</f>
        <v/>
      </c>
      <c r="S232" s="1"/>
      <c r="T232" s="1"/>
      <c r="U232" s="1"/>
      <c r="V232" s="1"/>
      <c r="W232" s="1" t="s">
        <v>239</v>
      </c>
      <c r="X232" s="1" t="s">
        <v>0</v>
      </c>
      <c r="Y232" s="1" t="e">
        <f>_xlfn.XLOOKUP(W232&amp;H232,#REF!&amp;#REF!,#REF!,1)</f>
        <v>#REF!</v>
      </c>
      <c r="Z232" t="str" cm="1">
        <f t="array" ref="Z232">_xlfn.IFS(Q232="","ras",Q232&gt;=3,"bleu",Q232&gt;=0,"vert",Q232&gt;=-2,"jaune",Q232&lt;=-4&amp;-3,"rouge")</f>
        <v>ras</v>
      </c>
    </row>
    <row r="233" spans="1:26" x14ac:dyDescent="0.2">
      <c r="A233" s="1"/>
      <c r="B233" s="1" t="s">
        <v>34</v>
      </c>
      <c r="C233" s="1"/>
      <c r="D233" s="1"/>
      <c r="E233" s="1"/>
      <c r="F233" s="1"/>
      <c r="G233" s="1"/>
      <c r="H233" s="1">
        <v>2022085336</v>
      </c>
      <c r="I233" s="1"/>
      <c r="J233" s="1"/>
      <c r="K233" s="1"/>
      <c r="L233" s="1"/>
      <c r="M233" s="1"/>
      <c r="N233" s="1"/>
      <c r="O233" s="1" t="s">
        <v>30</v>
      </c>
      <c r="P233" s="1" t="s">
        <v>585</v>
      </c>
      <c r="Q233" s="6" t="str">
        <f>IFERROR(VLOOKUP($H233,#REF!,4,FALSE),"")</f>
        <v/>
      </c>
      <c r="R233" s="6" t="str">
        <f>IFERROR(VLOOKUP($H233,#REF!,2,FALSE)+VLOOKUP($K233,#REF!,3,FALSE),"")</f>
        <v/>
      </c>
      <c r="S233" s="1"/>
      <c r="T233" s="1"/>
      <c r="U233" s="1"/>
      <c r="V233" s="1"/>
      <c r="W233" s="1" t="s">
        <v>239</v>
      </c>
      <c r="X233" s="1" t="s">
        <v>0</v>
      </c>
      <c r="Y233" s="1" t="e">
        <f>_xlfn.XLOOKUP(W233&amp;H233,#REF!&amp;#REF!,#REF!,1)</f>
        <v>#REF!</v>
      </c>
      <c r="Z233" t="str" cm="1">
        <f t="array" ref="Z233">_xlfn.IFS(Q233="","ras",Q233&gt;=3,"bleu",Q233&gt;=0,"vert",Q233&gt;=-2,"jaune",Q233&lt;=-4&amp;-3,"rouge")</f>
        <v>ras</v>
      </c>
    </row>
    <row r="234" spans="1:26" x14ac:dyDescent="0.2">
      <c r="A234" s="1"/>
      <c r="B234" s="1" t="s">
        <v>34</v>
      </c>
      <c r="C234" s="1"/>
      <c r="D234" s="1"/>
      <c r="E234" s="1"/>
      <c r="F234" s="1"/>
      <c r="G234" s="1"/>
      <c r="H234" s="1">
        <v>2022106612</v>
      </c>
      <c r="I234" s="1"/>
      <c r="J234" s="1"/>
      <c r="K234" s="1"/>
      <c r="L234" s="1"/>
      <c r="M234" s="1"/>
      <c r="N234" s="1"/>
      <c r="O234" s="1" t="s">
        <v>568</v>
      </c>
      <c r="P234" s="1" t="s">
        <v>585</v>
      </c>
      <c r="Q234" s="6" t="str">
        <f>IFERROR(VLOOKUP($H234,#REF!,4,FALSE),"")</f>
        <v/>
      </c>
      <c r="R234" s="6" t="str">
        <f>IFERROR(VLOOKUP($H234,#REF!,2,FALSE)+VLOOKUP($K234,#REF!,3,FALSE),"")</f>
        <v/>
      </c>
      <c r="S234" s="1"/>
      <c r="T234" s="1"/>
      <c r="U234" s="1"/>
      <c r="V234" s="1"/>
      <c r="W234" s="1" t="s">
        <v>239</v>
      </c>
      <c r="X234" s="1" t="s">
        <v>0</v>
      </c>
      <c r="Y234" s="1" t="e">
        <f>_xlfn.XLOOKUP(W234&amp;H234,#REF!&amp;#REF!,#REF!,1)</f>
        <v>#REF!</v>
      </c>
      <c r="Z234" t="str" cm="1">
        <f t="array" ref="Z234">_xlfn.IFS(Q234="","ras",Q234&gt;=3,"bleu",Q234&gt;=0,"vert",Q234&gt;=-2,"jaune",Q234&lt;=-4&amp;-3,"rouge")</f>
        <v>ras</v>
      </c>
    </row>
    <row r="235" spans="1:26" x14ac:dyDescent="0.2">
      <c r="A235" s="1"/>
      <c r="B235" s="1" t="s">
        <v>23</v>
      </c>
      <c r="C235" s="1"/>
      <c r="D235" s="1"/>
      <c r="E235" s="1"/>
      <c r="F235" s="1"/>
      <c r="G235" s="1"/>
      <c r="H235" s="1">
        <v>2022100349</v>
      </c>
      <c r="I235" s="1"/>
      <c r="J235" s="1"/>
      <c r="K235" s="1"/>
      <c r="L235" s="1"/>
      <c r="M235" s="1"/>
      <c r="N235" s="1"/>
      <c r="O235" s="1" t="s">
        <v>29</v>
      </c>
      <c r="P235" s="1" t="s">
        <v>528</v>
      </c>
      <c r="Q235" s="6" t="str">
        <f>IFERROR(VLOOKUP($H235,#REF!,4,FALSE),"")</f>
        <v/>
      </c>
      <c r="R235" s="6" t="str">
        <f>IFERROR(VLOOKUP($H235,#REF!,2,FALSE)+VLOOKUP($K235,#REF!,3,FALSE),"")</f>
        <v/>
      </c>
      <c r="S235" s="1"/>
      <c r="T235" s="1"/>
      <c r="U235" s="1"/>
      <c r="V235" s="1"/>
      <c r="W235" s="1" t="s">
        <v>239</v>
      </c>
      <c r="X235" s="1" t="s">
        <v>0</v>
      </c>
      <c r="Y235" s="1" t="e">
        <f>_xlfn.XLOOKUP(W235&amp;H235,#REF!&amp;#REF!,#REF!,1)</f>
        <v>#REF!</v>
      </c>
      <c r="Z235" t="str" cm="1">
        <f t="array" ref="Z235">_xlfn.IFS(Q235="","ras",Q235&gt;=3,"bleu",Q235&gt;=0,"vert",Q235&gt;=-2,"jaune",Q235&lt;=-4&amp;-3,"rouge")</f>
        <v>ras</v>
      </c>
    </row>
    <row r="236" spans="1:26" x14ac:dyDescent="0.2">
      <c r="A236" s="1"/>
      <c r="B236" s="1" t="s">
        <v>34</v>
      </c>
      <c r="C236" s="1"/>
      <c r="D236" s="1"/>
      <c r="E236" s="1"/>
      <c r="F236" s="1"/>
      <c r="G236" s="1"/>
      <c r="H236" s="1">
        <v>2022082685</v>
      </c>
      <c r="I236" s="1"/>
      <c r="J236" s="1"/>
      <c r="K236" s="1"/>
      <c r="L236" s="1"/>
      <c r="M236" s="1"/>
      <c r="N236" s="1"/>
      <c r="O236" s="1" t="s">
        <v>561</v>
      </c>
      <c r="P236" s="1" t="s">
        <v>595</v>
      </c>
      <c r="Q236" s="6" t="str">
        <f>IFERROR(VLOOKUP($H236,#REF!,4,FALSE),"")</f>
        <v/>
      </c>
      <c r="R236" s="6" t="str">
        <f>IFERROR(VLOOKUP($H236,#REF!,2,FALSE)+VLOOKUP($K236,#REF!,3,FALSE),"")</f>
        <v/>
      </c>
      <c r="S236" s="1"/>
      <c r="T236" s="1"/>
      <c r="U236" s="1"/>
      <c r="V236" s="1"/>
      <c r="W236" s="1" t="s">
        <v>239</v>
      </c>
      <c r="X236" s="1" t="s">
        <v>0</v>
      </c>
      <c r="Y236" s="1" t="e">
        <f>_xlfn.XLOOKUP(W236&amp;H236,#REF!&amp;#REF!,#REF!,1)</f>
        <v>#REF!</v>
      </c>
      <c r="Z236" t="str" cm="1">
        <f t="array" ref="Z236">_xlfn.IFS(Q236="","ras",Q236&gt;=3,"bleu",Q236&gt;=0,"vert",Q236&gt;=-2,"jaune",Q236&lt;=-4&amp;-3,"rouge")</f>
        <v>ras</v>
      </c>
    </row>
    <row r="237" spans="1:26" x14ac:dyDescent="0.2">
      <c r="A237" s="1"/>
      <c r="B237" s="1" t="s">
        <v>34</v>
      </c>
      <c r="C237" s="1"/>
      <c r="D237" s="1"/>
      <c r="E237" s="1"/>
      <c r="F237" s="1"/>
      <c r="G237" s="1"/>
      <c r="H237" s="1">
        <v>2022082063</v>
      </c>
      <c r="I237" s="1"/>
      <c r="J237" s="1"/>
      <c r="K237" s="1"/>
      <c r="L237" s="1"/>
      <c r="M237" s="1"/>
      <c r="N237" s="1"/>
      <c r="O237" s="1" t="s">
        <v>561</v>
      </c>
      <c r="P237" s="1" t="s">
        <v>595</v>
      </c>
      <c r="Q237" s="6" t="str">
        <f>IFERROR(VLOOKUP($H237,#REF!,4,FALSE),"")</f>
        <v/>
      </c>
      <c r="R237" s="6" t="str">
        <f>IFERROR(VLOOKUP($H237,#REF!,2,FALSE)+VLOOKUP($K237,#REF!,3,FALSE),"")</f>
        <v/>
      </c>
      <c r="S237" s="1"/>
      <c r="T237" s="1"/>
      <c r="U237" s="1"/>
      <c r="V237" s="1"/>
      <c r="W237" s="1" t="s">
        <v>239</v>
      </c>
      <c r="X237" s="1" t="s">
        <v>0</v>
      </c>
      <c r="Y237" s="1" t="e">
        <f>_xlfn.XLOOKUP(W237&amp;H237,#REF!&amp;#REF!,#REF!,1)</f>
        <v>#REF!</v>
      </c>
      <c r="Z237" t="str" cm="1">
        <f t="array" ref="Z237">_xlfn.IFS(Q237="","ras",Q237&gt;=3,"bleu",Q237&gt;=0,"vert",Q237&gt;=-2,"jaune",Q237&lt;=-4&amp;-3,"rouge")</f>
        <v>ras</v>
      </c>
    </row>
    <row r="238" spans="1:26" x14ac:dyDescent="0.2">
      <c r="A238" s="1"/>
      <c r="B238" s="1" t="s">
        <v>34</v>
      </c>
      <c r="C238" s="1"/>
      <c r="D238" s="1"/>
      <c r="E238" s="1"/>
      <c r="F238" s="1"/>
      <c r="G238" s="1"/>
      <c r="H238" s="1">
        <v>2022104323</v>
      </c>
      <c r="I238" s="1"/>
      <c r="J238" s="1"/>
      <c r="K238" s="1"/>
      <c r="L238" s="1"/>
      <c r="M238" s="1"/>
      <c r="N238" s="1"/>
      <c r="O238" s="1" t="s">
        <v>636</v>
      </c>
      <c r="P238" s="1" t="s">
        <v>593</v>
      </c>
      <c r="Q238" s="6" t="str">
        <f>IFERROR(VLOOKUP($H238,#REF!,4,FALSE),"")</f>
        <v/>
      </c>
      <c r="R238" s="6" t="str">
        <f>IFERROR(VLOOKUP($H238,#REF!,2,FALSE)+VLOOKUP($K238,#REF!,3,FALSE),"")</f>
        <v/>
      </c>
      <c r="S238" s="1"/>
      <c r="T238" s="1"/>
      <c r="U238" s="1"/>
      <c r="V238" s="1"/>
      <c r="W238" s="1" t="s">
        <v>239</v>
      </c>
      <c r="X238" s="1" t="s">
        <v>0</v>
      </c>
      <c r="Y238" s="1" t="e">
        <f>_xlfn.XLOOKUP(W238&amp;H238,#REF!&amp;#REF!,#REF!,1)</f>
        <v>#REF!</v>
      </c>
      <c r="Z238" t="str" cm="1">
        <f t="array" ref="Z238">_xlfn.IFS(Q238="","ras",Q238&gt;=3,"bleu",Q238&gt;=0,"vert",Q238&gt;=-2,"jaune",Q238&lt;=-4&amp;-3,"rouge")</f>
        <v>ras</v>
      </c>
    </row>
    <row r="239" spans="1:26" x14ac:dyDescent="0.2">
      <c r="A239" s="1"/>
      <c r="B239" s="1" t="s">
        <v>34</v>
      </c>
      <c r="C239" s="1"/>
      <c r="D239" s="1"/>
      <c r="E239" s="1"/>
      <c r="F239" s="1"/>
      <c r="G239" s="1"/>
      <c r="H239" s="1">
        <v>2022104699</v>
      </c>
      <c r="I239" s="1"/>
      <c r="J239" s="1"/>
      <c r="K239" s="1"/>
      <c r="L239" s="1"/>
      <c r="M239" s="1"/>
      <c r="N239" s="1"/>
      <c r="O239" s="1" t="s">
        <v>636</v>
      </c>
      <c r="P239" s="1" t="s">
        <v>593</v>
      </c>
      <c r="Q239" s="6" t="str">
        <f>IFERROR(VLOOKUP($H239,#REF!,4,FALSE),"")</f>
        <v/>
      </c>
      <c r="R239" s="6" t="str">
        <f>IFERROR(VLOOKUP($H239,#REF!,2,FALSE)+VLOOKUP($K239,#REF!,3,FALSE),"")</f>
        <v/>
      </c>
      <c r="S239" s="1"/>
      <c r="T239" s="1"/>
      <c r="U239" s="1"/>
      <c r="V239" s="1"/>
      <c r="W239" s="1" t="s">
        <v>239</v>
      </c>
      <c r="X239" s="1" t="s">
        <v>0</v>
      </c>
      <c r="Y239" s="1" t="e">
        <f>_xlfn.XLOOKUP(W239&amp;H239,#REF!&amp;#REF!,#REF!,1)</f>
        <v>#REF!</v>
      </c>
      <c r="Z239" t="str" cm="1">
        <f t="array" ref="Z239">_xlfn.IFS(Q239="","ras",Q239&gt;=3,"bleu",Q239&gt;=0,"vert",Q239&gt;=-2,"jaune",Q239&lt;=-4&amp;-3,"rouge")</f>
        <v>ras</v>
      </c>
    </row>
    <row r="240" spans="1:26" x14ac:dyDescent="0.2">
      <c r="A240" s="1"/>
      <c r="B240" s="1" t="s">
        <v>23</v>
      </c>
      <c r="C240" s="1"/>
      <c r="D240" s="1"/>
      <c r="E240" s="1"/>
      <c r="F240" s="1"/>
      <c r="G240" s="1"/>
      <c r="H240" s="1">
        <v>2022097590</v>
      </c>
      <c r="I240" s="1"/>
      <c r="J240" s="1"/>
      <c r="K240" s="1"/>
      <c r="L240" s="1"/>
      <c r="M240" s="1"/>
      <c r="N240" s="1"/>
      <c r="O240" s="1" t="s">
        <v>594</v>
      </c>
      <c r="P240" s="1" t="s">
        <v>525</v>
      </c>
      <c r="Q240" s="6" t="str">
        <f>IFERROR(VLOOKUP($H240,#REF!,4,FALSE),"")</f>
        <v/>
      </c>
      <c r="R240" s="6" t="str">
        <f>IFERROR(VLOOKUP($H240,#REF!,2,FALSE)+VLOOKUP($K240,#REF!,3,FALSE),"")</f>
        <v/>
      </c>
      <c r="S240" s="1"/>
      <c r="T240" s="1"/>
      <c r="U240" s="1"/>
      <c r="V240" s="1"/>
      <c r="W240" s="1" t="s">
        <v>239</v>
      </c>
      <c r="X240" s="1" t="s">
        <v>0</v>
      </c>
      <c r="Y240" s="1" t="e">
        <f>_xlfn.XLOOKUP(W240&amp;H240,#REF!&amp;#REF!,#REF!,1)</f>
        <v>#REF!</v>
      </c>
      <c r="Z240" t="str" cm="1">
        <f t="array" ref="Z240">_xlfn.IFS(Q240="","ras",Q240&gt;=3,"bleu",Q240&gt;=0,"vert",Q240&gt;=-2,"jaune",Q240&lt;=-4&amp;-3,"rouge")</f>
        <v>ras</v>
      </c>
    </row>
    <row r="241" spans="1:26" x14ac:dyDescent="0.2">
      <c r="A241" s="1"/>
      <c r="B241" s="1" t="s">
        <v>34</v>
      </c>
      <c r="C241" s="1"/>
      <c r="D241" s="1"/>
      <c r="E241" s="1"/>
      <c r="F241" s="1"/>
      <c r="G241" s="1"/>
      <c r="H241" s="1">
        <v>2022103832</v>
      </c>
      <c r="I241" s="1"/>
      <c r="J241" s="1"/>
      <c r="K241" s="1"/>
      <c r="L241" s="1"/>
      <c r="M241" s="1"/>
      <c r="N241" s="1"/>
      <c r="O241" s="1" t="s">
        <v>756</v>
      </c>
      <c r="P241" s="1" t="s">
        <v>590</v>
      </c>
      <c r="Q241" s="6" t="str">
        <f>IFERROR(VLOOKUP($H241,#REF!,4,FALSE),"")</f>
        <v/>
      </c>
      <c r="R241" s="6" t="str">
        <f>IFERROR(VLOOKUP($H241,#REF!,2,FALSE)+VLOOKUP($K241,#REF!,3,FALSE),"")</f>
        <v/>
      </c>
      <c r="S241" s="1"/>
      <c r="T241" s="1"/>
      <c r="U241" s="1"/>
      <c r="V241" s="1"/>
      <c r="W241" s="1" t="s">
        <v>239</v>
      </c>
      <c r="X241" s="1" t="s">
        <v>0</v>
      </c>
      <c r="Y241" s="1" t="e">
        <f>_xlfn.XLOOKUP(W241&amp;H241,#REF!&amp;#REF!,#REF!,1)</f>
        <v>#REF!</v>
      </c>
      <c r="Z241" t="str" cm="1">
        <f t="array" ref="Z241">_xlfn.IFS(Q241="","ras",Q241&gt;=3,"bleu",Q241&gt;=0,"vert",Q241&gt;=-2,"jaune",Q241&lt;=-4&amp;-3,"rouge")</f>
        <v>ras</v>
      </c>
    </row>
    <row r="242" spans="1:26" x14ac:dyDescent="0.2">
      <c r="A242" s="1"/>
      <c r="B242" s="1" t="s">
        <v>34</v>
      </c>
      <c r="C242" s="1"/>
      <c r="D242" s="1"/>
      <c r="E242" s="1"/>
      <c r="F242" s="1"/>
      <c r="G242" s="1"/>
      <c r="H242" s="1">
        <v>2022099570</v>
      </c>
      <c r="I242" s="1"/>
      <c r="J242" s="1"/>
      <c r="K242" s="1"/>
      <c r="L242" s="1"/>
      <c r="M242" s="1"/>
      <c r="N242" s="1"/>
      <c r="O242" s="1" t="s">
        <v>565</v>
      </c>
      <c r="P242" s="1" t="s">
        <v>572</v>
      </c>
      <c r="Q242" s="6" t="str">
        <f>IFERROR(VLOOKUP($H242,#REF!,4,FALSE),"")</f>
        <v/>
      </c>
      <c r="R242" s="6" t="str">
        <f>IFERROR(VLOOKUP($H242,#REF!,2,FALSE)+VLOOKUP($K242,#REF!,3,FALSE),"")</f>
        <v/>
      </c>
      <c r="S242" s="1"/>
      <c r="T242" s="1"/>
      <c r="U242" s="1"/>
      <c r="V242" s="1"/>
      <c r="W242" s="1" t="s">
        <v>239</v>
      </c>
      <c r="X242" s="1" t="s">
        <v>0</v>
      </c>
      <c r="Y242" s="1" t="e">
        <f>_xlfn.XLOOKUP(W242&amp;H242,#REF!&amp;#REF!,#REF!,1)</f>
        <v>#REF!</v>
      </c>
      <c r="Z242" t="str" cm="1">
        <f t="array" ref="Z242">_xlfn.IFS(Q242="","ras",Q242&gt;=3,"bleu",Q242&gt;=0,"vert",Q242&gt;=-2,"jaune",Q242&lt;=-4&amp;-3,"rouge")</f>
        <v>ras</v>
      </c>
    </row>
    <row r="243" spans="1:26" x14ac:dyDescent="0.2">
      <c r="A243" s="1"/>
      <c r="B243" s="1" t="s">
        <v>23</v>
      </c>
      <c r="C243" s="1"/>
      <c r="D243" s="1"/>
      <c r="E243" s="1"/>
      <c r="F243" s="1"/>
      <c r="G243" s="1"/>
      <c r="H243" s="1">
        <v>2022062903</v>
      </c>
      <c r="I243" s="1"/>
      <c r="J243" s="1"/>
      <c r="K243" s="1"/>
      <c r="L243" s="1"/>
      <c r="M243" s="1"/>
      <c r="N243" s="1"/>
      <c r="O243" s="1" t="s">
        <v>637</v>
      </c>
      <c r="P243" s="1" t="s">
        <v>573</v>
      </c>
      <c r="Q243" s="6" t="str">
        <f>IFERROR(VLOOKUP($H243,#REF!,4,FALSE),"")</f>
        <v/>
      </c>
      <c r="R243" s="6" t="str">
        <f>IFERROR(VLOOKUP($H243,#REF!,2,FALSE)+VLOOKUP($K243,#REF!,3,FALSE),"")</f>
        <v/>
      </c>
      <c r="S243" s="1"/>
      <c r="T243" s="1"/>
      <c r="U243" s="1"/>
      <c r="V243" s="1"/>
      <c r="W243" s="1" t="s">
        <v>239</v>
      </c>
      <c r="X243" s="1" t="s">
        <v>0</v>
      </c>
      <c r="Y243" s="1" t="e">
        <f>_xlfn.XLOOKUP(W243&amp;H243,#REF!&amp;#REF!,#REF!,1)</f>
        <v>#REF!</v>
      </c>
      <c r="Z243" t="str" cm="1">
        <f t="array" ref="Z243">_xlfn.IFS(Q243="","ras",Q243&gt;=3,"bleu",Q243&gt;=0,"vert",Q243&gt;=-2,"jaune",Q243&lt;=-4&amp;-3,"rouge")</f>
        <v>ras</v>
      </c>
    </row>
    <row r="244" spans="1:26" x14ac:dyDescent="0.2">
      <c r="A244" s="1"/>
      <c r="B244" s="1" t="s">
        <v>34</v>
      </c>
      <c r="C244" s="1"/>
      <c r="D244" s="1"/>
      <c r="E244" s="1"/>
      <c r="F244" s="1"/>
      <c r="G244" s="1"/>
      <c r="H244" s="1">
        <v>2022093464</v>
      </c>
      <c r="I244" s="1"/>
      <c r="J244" s="1"/>
      <c r="K244" s="1"/>
      <c r="L244" s="1"/>
      <c r="M244" s="1"/>
      <c r="N244" s="1"/>
      <c r="O244" s="1" t="s">
        <v>17</v>
      </c>
      <c r="P244" s="1" t="s">
        <v>551</v>
      </c>
      <c r="Q244" s="6" t="str">
        <f>IFERROR(VLOOKUP($H244,#REF!,4,FALSE),"")</f>
        <v/>
      </c>
      <c r="R244" s="6" t="str">
        <f>IFERROR(VLOOKUP($H244,#REF!,2,FALSE)+VLOOKUP($K244,#REF!,3,FALSE),"")</f>
        <v/>
      </c>
      <c r="S244" s="1"/>
      <c r="T244" s="1"/>
      <c r="U244" s="1"/>
      <c r="V244" s="1"/>
      <c r="W244" s="1" t="s">
        <v>239</v>
      </c>
      <c r="X244" s="1" t="s">
        <v>0</v>
      </c>
      <c r="Y244" s="1" t="e">
        <f>_xlfn.XLOOKUP(W244&amp;H244,#REF!&amp;#REF!,#REF!,1)</f>
        <v>#REF!</v>
      </c>
      <c r="Z244" t="str" cm="1">
        <f t="array" ref="Z244">_xlfn.IFS(Q244="","ras",Q244&gt;=3,"bleu",Q244&gt;=0,"vert",Q244&gt;=-2,"jaune",Q244&lt;=-4&amp;-3,"rouge")</f>
        <v>ras</v>
      </c>
    </row>
    <row r="245" spans="1:26" x14ac:dyDescent="0.2">
      <c r="A245" s="1"/>
      <c r="B245" s="1" t="s">
        <v>23</v>
      </c>
      <c r="C245" s="1"/>
      <c r="D245" s="1"/>
      <c r="E245" s="1"/>
      <c r="F245" s="1"/>
      <c r="G245" s="1"/>
      <c r="H245" s="1">
        <v>2021303226</v>
      </c>
      <c r="I245" s="1"/>
      <c r="J245" s="1"/>
      <c r="K245" s="1"/>
      <c r="L245" s="1"/>
      <c r="M245" s="1"/>
      <c r="N245" s="1"/>
      <c r="O245" s="1" t="s">
        <v>587</v>
      </c>
      <c r="P245" s="1" t="s">
        <v>736</v>
      </c>
      <c r="Q245" s="6" t="str">
        <f>IFERROR(VLOOKUP($H245,#REF!,4,FALSE),"")</f>
        <v/>
      </c>
      <c r="R245" s="6" t="str">
        <f>IFERROR(VLOOKUP($H245,#REF!,2,FALSE)+VLOOKUP($K245,#REF!,3,FALSE),"")</f>
        <v/>
      </c>
      <c r="S245" s="1"/>
      <c r="T245" s="1"/>
      <c r="U245" s="1"/>
      <c r="V245" s="1"/>
      <c r="W245" s="1" t="s">
        <v>239</v>
      </c>
      <c r="X245" s="1" t="s">
        <v>0</v>
      </c>
      <c r="Y245" s="1" t="e">
        <f>_xlfn.XLOOKUP(W245&amp;H245,#REF!&amp;#REF!,#REF!,1)</f>
        <v>#REF!</v>
      </c>
      <c r="Z245" t="str" cm="1">
        <f t="array" ref="Z245">_xlfn.IFS(Q245="","ras",Q245&gt;=3,"bleu",Q245&gt;=0,"vert",Q245&gt;=-2,"jaune",Q245&lt;=-4&amp;-3,"rouge")</f>
        <v>ras</v>
      </c>
    </row>
    <row r="246" spans="1:26" x14ac:dyDescent="0.2">
      <c r="A246" s="1"/>
      <c r="B246" s="1" t="s">
        <v>34</v>
      </c>
      <c r="C246" s="1"/>
      <c r="D246" s="1"/>
      <c r="E246" s="1"/>
      <c r="F246" s="1"/>
      <c r="G246" s="1"/>
      <c r="H246" s="1">
        <v>2022086934</v>
      </c>
      <c r="I246" s="1"/>
      <c r="J246" s="1"/>
      <c r="K246" s="1"/>
      <c r="L246" s="1"/>
      <c r="M246" s="1"/>
      <c r="N246" s="1"/>
      <c r="O246" s="1" t="s">
        <v>545</v>
      </c>
      <c r="P246" s="1" t="s">
        <v>575</v>
      </c>
      <c r="Q246" s="6" t="str">
        <f>IFERROR(VLOOKUP($H246,#REF!,4,FALSE),"")</f>
        <v/>
      </c>
      <c r="R246" s="6" t="str">
        <f>IFERROR(VLOOKUP($H246,#REF!,2,FALSE)+VLOOKUP($K246,#REF!,3,FALSE),"")</f>
        <v/>
      </c>
      <c r="S246" s="1"/>
      <c r="T246" s="1"/>
      <c r="U246" s="1"/>
      <c r="V246" s="1"/>
      <c r="W246" s="1" t="s">
        <v>239</v>
      </c>
      <c r="X246" s="1" t="s">
        <v>0</v>
      </c>
      <c r="Y246" s="1" t="e">
        <f>_xlfn.XLOOKUP(W246&amp;H246,#REF!&amp;#REF!,#REF!,1)</f>
        <v>#REF!</v>
      </c>
      <c r="Z246" t="str" cm="1">
        <f t="array" ref="Z246">_xlfn.IFS(Q246="","ras",Q246&gt;=3,"bleu",Q246&gt;=0,"vert",Q246&gt;=-2,"jaune",Q246&lt;=-4&amp;-3,"rouge")</f>
        <v>ras</v>
      </c>
    </row>
    <row r="247" spans="1:26" x14ac:dyDescent="0.2">
      <c r="A247" s="1"/>
      <c r="B247" s="1" t="s">
        <v>23</v>
      </c>
      <c r="C247" s="1"/>
      <c r="D247" s="1"/>
      <c r="E247" s="1"/>
      <c r="F247" s="1"/>
      <c r="G247" s="1"/>
      <c r="H247" s="1">
        <v>2022083381</v>
      </c>
      <c r="I247" s="1"/>
      <c r="J247" s="1"/>
      <c r="K247" s="1"/>
      <c r="L247" s="1"/>
      <c r="M247" s="1"/>
      <c r="N247" s="1"/>
      <c r="O247" s="1" t="s">
        <v>561</v>
      </c>
      <c r="P247" s="1" t="s">
        <v>525</v>
      </c>
      <c r="Q247" s="6" t="str">
        <f>IFERROR(VLOOKUP($H247,#REF!,4,FALSE),"")</f>
        <v/>
      </c>
      <c r="R247" s="6" t="str">
        <f>IFERROR(VLOOKUP($H247,#REF!,2,FALSE)+VLOOKUP($K247,#REF!,3,FALSE),"")</f>
        <v/>
      </c>
      <c r="S247" s="1"/>
      <c r="T247" s="1"/>
      <c r="U247" s="1"/>
      <c r="V247" s="1"/>
      <c r="W247" s="1" t="s">
        <v>239</v>
      </c>
      <c r="X247" s="1" t="s">
        <v>0</v>
      </c>
      <c r="Y247" s="1" t="e">
        <f>_xlfn.XLOOKUP(W247&amp;H247,#REF!&amp;#REF!,#REF!,1)</f>
        <v>#REF!</v>
      </c>
      <c r="Z247" t="str" cm="1">
        <f t="array" ref="Z247">_xlfn.IFS(Q247="","ras",Q247&gt;=3,"bleu",Q247&gt;=0,"vert",Q247&gt;=-2,"jaune",Q247&lt;=-4&amp;-3,"rouge")</f>
        <v>ras</v>
      </c>
    </row>
    <row r="248" spans="1:26" x14ac:dyDescent="0.2">
      <c r="A248" s="1"/>
      <c r="B248" s="1" t="s">
        <v>23</v>
      </c>
      <c r="C248" s="1"/>
      <c r="D248" s="1"/>
      <c r="E248" s="1"/>
      <c r="F248" s="1"/>
      <c r="G248" s="1"/>
      <c r="H248" s="1">
        <v>2022076820</v>
      </c>
      <c r="I248" s="1"/>
      <c r="J248" s="1"/>
      <c r="K248" s="1"/>
      <c r="L248" s="1"/>
      <c r="M248" s="1"/>
      <c r="N248" s="1"/>
      <c r="O248" s="1" t="s">
        <v>559</v>
      </c>
      <c r="P248" s="1" t="s">
        <v>536</v>
      </c>
      <c r="Q248" s="6" t="str">
        <f>IFERROR(VLOOKUP($H248,#REF!,4,FALSE),"")</f>
        <v/>
      </c>
      <c r="R248" s="6" t="str">
        <f>IFERROR(VLOOKUP($H248,#REF!,2,FALSE)+VLOOKUP($K248,#REF!,3,FALSE),"")</f>
        <v/>
      </c>
      <c r="S248" s="1"/>
      <c r="T248" s="1"/>
      <c r="U248" s="1"/>
      <c r="V248" s="1"/>
      <c r="W248" s="1" t="s">
        <v>239</v>
      </c>
      <c r="X248" s="1" t="s">
        <v>0</v>
      </c>
      <c r="Y248" s="1" t="e">
        <f>_xlfn.XLOOKUP(W248&amp;H248,#REF!&amp;#REF!,#REF!,1)</f>
        <v>#REF!</v>
      </c>
      <c r="Z248" t="str" cm="1">
        <f t="array" ref="Z248">_xlfn.IFS(Q248="","ras",Q248&gt;=3,"bleu",Q248&gt;=0,"vert",Q248&gt;=-2,"jaune",Q248&lt;=-4&amp;-3,"rouge")</f>
        <v>ras</v>
      </c>
    </row>
    <row r="249" spans="1:26" x14ac:dyDescent="0.2">
      <c r="A249" s="1"/>
      <c r="B249" s="1" t="s">
        <v>23</v>
      </c>
      <c r="C249" s="1"/>
      <c r="D249" s="1"/>
      <c r="E249" s="1"/>
      <c r="F249" s="1"/>
      <c r="G249" s="1"/>
      <c r="H249" s="1">
        <v>2022066803</v>
      </c>
      <c r="I249" s="1"/>
      <c r="J249" s="1"/>
      <c r="K249" s="1"/>
      <c r="L249" s="1"/>
      <c r="M249" s="1"/>
      <c r="N249" s="1"/>
      <c r="O249" s="1" t="s">
        <v>470</v>
      </c>
      <c r="P249" s="1" t="s">
        <v>519</v>
      </c>
      <c r="Q249" s="6" t="str">
        <f>IFERROR(VLOOKUP($H249,#REF!,4,FALSE),"")</f>
        <v/>
      </c>
      <c r="R249" s="6" t="str">
        <f>IFERROR(VLOOKUP($H249,#REF!,2,FALSE)+VLOOKUP($K249,#REF!,3,FALSE),"")</f>
        <v/>
      </c>
      <c r="S249" s="1"/>
      <c r="T249" s="1"/>
      <c r="U249" s="1"/>
      <c r="V249" s="1"/>
      <c r="W249" s="1" t="s">
        <v>239</v>
      </c>
      <c r="X249" s="1" t="s">
        <v>0</v>
      </c>
      <c r="Y249" s="1" t="e">
        <f>_xlfn.XLOOKUP(W249&amp;H249,#REF!&amp;#REF!,#REF!,1)</f>
        <v>#REF!</v>
      </c>
      <c r="Z249" t="str" cm="1">
        <f t="array" ref="Z249">_xlfn.IFS(Q249="","ras",Q249&gt;=3,"bleu",Q249&gt;=0,"vert",Q249&gt;=-2,"jaune",Q249&lt;=-4&amp;-3,"rouge")</f>
        <v>ras</v>
      </c>
    </row>
    <row r="250" spans="1:26" x14ac:dyDescent="0.2">
      <c r="A250" s="1"/>
      <c r="B250" s="1" t="s">
        <v>23</v>
      </c>
      <c r="C250" s="1"/>
      <c r="D250" s="1"/>
      <c r="E250" s="1"/>
      <c r="F250" s="1"/>
      <c r="G250" s="1"/>
      <c r="H250" s="1">
        <v>2022030997</v>
      </c>
      <c r="I250" s="1"/>
      <c r="J250" s="1"/>
      <c r="K250" s="1"/>
      <c r="L250" s="1"/>
      <c r="M250" s="1"/>
      <c r="N250" s="1"/>
      <c r="O250" s="1" t="s">
        <v>477</v>
      </c>
      <c r="P250" s="1" t="s">
        <v>517</v>
      </c>
      <c r="Q250" s="6" t="str">
        <f>IFERROR(VLOOKUP($H250,#REF!,4,FALSE),"")</f>
        <v/>
      </c>
      <c r="R250" s="6" t="str">
        <f>IFERROR(VLOOKUP($H250,#REF!,2,FALSE)+VLOOKUP($K250,#REF!,3,FALSE),"")</f>
        <v/>
      </c>
      <c r="S250" s="1"/>
      <c r="T250" s="1"/>
      <c r="U250" s="1"/>
      <c r="V250" s="1"/>
      <c r="W250" s="1" t="s">
        <v>239</v>
      </c>
      <c r="X250" s="1" t="s">
        <v>0</v>
      </c>
      <c r="Y250" s="1" t="e">
        <f>_xlfn.XLOOKUP(W250&amp;H250,#REF!&amp;#REF!,#REF!,1)</f>
        <v>#REF!</v>
      </c>
      <c r="Z250" t="str" cm="1">
        <f t="array" ref="Z250">_xlfn.IFS(Q250="","ras",Q250&gt;=3,"bleu",Q250&gt;=0,"vert",Q250&gt;=-2,"jaune",Q250&lt;=-4&amp;-3,"rouge")</f>
        <v>ras</v>
      </c>
    </row>
    <row r="251" spans="1:26" x14ac:dyDescent="0.2">
      <c r="A251" s="1"/>
      <c r="B251" s="1" t="s">
        <v>34</v>
      </c>
      <c r="C251" s="1"/>
      <c r="D251" s="1"/>
      <c r="E251" s="1"/>
      <c r="F251" s="1"/>
      <c r="G251" s="1"/>
      <c r="H251" s="1">
        <v>2022040869</v>
      </c>
      <c r="I251" s="1"/>
      <c r="J251" s="1"/>
      <c r="K251" s="1"/>
      <c r="L251" s="1"/>
      <c r="M251" s="1"/>
      <c r="N251" s="1"/>
      <c r="O251" s="1" t="s">
        <v>654</v>
      </c>
      <c r="P251" s="1" t="s">
        <v>505</v>
      </c>
      <c r="Q251" s="6" t="str">
        <f>IFERROR(VLOOKUP($H251,#REF!,4,FALSE),"")</f>
        <v/>
      </c>
      <c r="R251" s="6" t="str">
        <f>IFERROR(VLOOKUP($H251,#REF!,2,FALSE)+VLOOKUP($K251,#REF!,3,FALSE),"")</f>
        <v/>
      </c>
      <c r="S251" s="1"/>
      <c r="T251" s="1"/>
      <c r="U251" s="1"/>
      <c r="V251" s="1"/>
      <c r="W251" s="1" t="s">
        <v>239</v>
      </c>
      <c r="X251" s="1" t="s">
        <v>0</v>
      </c>
      <c r="Y251" s="1" t="e">
        <f>_xlfn.XLOOKUP(W251&amp;H251,#REF!&amp;#REF!,#REF!,1)</f>
        <v>#REF!</v>
      </c>
      <c r="Z251" t="str" cm="1">
        <f t="array" ref="Z251">_xlfn.IFS(Q251="","ras",Q251&gt;=3,"bleu",Q251&gt;=0,"vert",Q251&gt;=-2,"jaune",Q251&lt;=-4&amp;-3,"rouge")</f>
        <v>ras</v>
      </c>
    </row>
    <row r="252" spans="1:26" x14ac:dyDescent="0.2">
      <c r="A252" s="1"/>
      <c r="B252" s="1" t="s">
        <v>23</v>
      </c>
      <c r="C252" s="1"/>
      <c r="D252" s="1"/>
      <c r="E252" s="1"/>
      <c r="F252" s="1"/>
      <c r="G252" s="1"/>
      <c r="H252" s="1">
        <v>2022011037</v>
      </c>
      <c r="I252" s="1"/>
      <c r="J252" s="1"/>
      <c r="K252" s="1"/>
      <c r="L252" s="1"/>
      <c r="M252" s="1"/>
      <c r="N252" s="1"/>
      <c r="O252" s="1" t="s">
        <v>530</v>
      </c>
      <c r="P252" s="1" t="s">
        <v>484</v>
      </c>
      <c r="Q252" s="6" t="str">
        <f>IFERROR(VLOOKUP($H252,#REF!,4,FALSE),"")</f>
        <v/>
      </c>
      <c r="R252" s="6" t="str">
        <f>IFERROR(VLOOKUP($H252,#REF!,2,FALSE)+VLOOKUP($K252,#REF!,3,FALSE),"")</f>
        <v/>
      </c>
      <c r="S252" s="1"/>
      <c r="T252" s="1"/>
      <c r="U252" s="1"/>
      <c r="V252" s="1"/>
      <c r="W252" s="1" t="s">
        <v>239</v>
      </c>
      <c r="X252" s="1" t="s">
        <v>0</v>
      </c>
      <c r="Y252" s="1" t="e">
        <f>_xlfn.XLOOKUP(W252&amp;H252,#REF!&amp;#REF!,#REF!,1)</f>
        <v>#REF!</v>
      </c>
      <c r="Z252" t="str" cm="1">
        <f t="array" ref="Z252">_xlfn.IFS(Q252="","ras",Q252&gt;=3,"bleu",Q252&gt;=0,"vert",Q252&gt;=-2,"jaune",Q252&lt;=-4&amp;-3,"rouge")</f>
        <v>ras</v>
      </c>
    </row>
    <row r="253" spans="1:26" x14ac:dyDescent="0.2">
      <c r="A253" s="1"/>
      <c r="B253" s="1" t="s">
        <v>34</v>
      </c>
      <c r="C253" s="1"/>
      <c r="D253" s="1"/>
      <c r="E253" s="1"/>
      <c r="F253" s="1"/>
      <c r="G253" s="1"/>
      <c r="H253" s="1">
        <v>2022026155</v>
      </c>
      <c r="I253" s="1"/>
      <c r="J253" s="1"/>
      <c r="K253" s="1"/>
      <c r="L253" s="1"/>
      <c r="M253" s="1"/>
      <c r="N253" s="1"/>
      <c r="O253" s="1" t="s">
        <v>760</v>
      </c>
      <c r="P253" s="1" t="s">
        <v>521</v>
      </c>
      <c r="Q253" s="6" t="str">
        <f>IFERROR(VLOOKUP($H253,#REF!,4,FALSE),"")</f>
        <v/>
      </c>
      <c r="R253" s="6" t="str">
        <f>IFERROR(VLOOKUP($H253,#REF!,2,FALSE)+VLOOKUP($K253,#REF!,3,FALSE),"")</f>
        <v/>
      </c>
      <c r="S253" s="1"/>
      <c r="T253" s="1"/>
      <c r="U253" s="1"/>
      <c r="V253" s="1"/>
      <c r="W253" s="1" t="s">
        <v>239</v>
      </c>
      <c r="X253" s="1" t="s">
        <v>0</v>
      </c>
      <c r="Y253" s="1" t="e">
        <f>_xlfn.XLOOKUP(W253&amp;H253,#REF!&amp;#REF!,#REF!,1)</f>
        <v>#REF!</v>
      </c>
      <c r="Z253" t="str" cm="1">
        <f t="array" ref="Z253">_xlfn.IFS(Q253="","ras",Q253&gt;=3,"bleu",Q253&gt;=0,"vert",Q253&gt;=-2,"jaune",Q253&lt;=-4&amp;-3,"rouge")</f>
        <v>ras</v>
      </c>
    </row>
    <row r="254" spans="1:26" x14ac:dyDescent="0.2">
      <c r="A254" s="1"/>
      <c r="B254" s="1" t="s">
        <v>23</v>
      </c>
      <c r="C254" s="1"/>
      <c r="D254" s="1"/>
      <c r="E254" s="1"/>
      <c r="F254" s="1"/>
      <c r="G254" s="1"/>
      <c r="H254" s="1">
        <v>2022009331</v>
      </c>
      <c r="I254" s="1"/>
      <c r="J254" s="1"/>
      <c r="K254" s="1"/>
      <c r="L254" s="1"/>
      <c r="M254" s="1"/>
      <c r="N254" s="1"/>
      <c r="O254" s="1" t="s">
        <v>682</v>
      </c>
      <c r="P254" s="1" t="s">
        <v>475</v>
      </c>
      <c r="Q254" s="6" t="str">
        <f>IFERROR(VLOOKUP($H254,#REF!,4,FALSE),"")</f>
        <v/>
      </c>
      <c r="R254" s="6" t="str">
        <f>IFERROR(VLOOKUP($H254,#REF!,2,FALSE)+VLOOKUP($K254,#REF!,3,FALSE),"")</f>
        <v/>
      </c>
      <c r="S254" s="1"/>
      <c r="T254" s="1"/>
      <c r="U254" s="1"/>
      <c r="V254" s="1"/>
      <c r="W254" s="1" t="s">
        <v>239</v>
      </c>
      <c r="X254" s="1" t="s">
        <v>0</v>
      </c>
      <c r="Y254" s="1" t="e">
        <f>_xlfn.XLOOKUP(W254&amp;H254,#REF!&amp;#REF!,#REF!,1)</f>
        <v>#REF!</v>
      </c>
      <c r="Z254" t="str" cm="1">
        <f t="array" ref="Z254">_xlfn.IFS(Q254="","ras",Q254&gt;=3,"bleu",Q254&gt;=0,"vert",Q254&gt;=-2,"jaune",Q254&lt;=-4&amp;-3,"rouge")</f>
        <v>ras</v>
      </c>
    </row>
    <row r="255" spans="1:26" x14ac:dyDescent="0.2">
      <c r="A255" s="1"/>
      <c r="B255" s="1" t="s">
        <v>23</v>
      </c>
      <c r="C255" s="1"/>
      <c r="D255" s="1"/>
      <c r="E255" s="1"/>
      <c r="F255" s="1"/>
      <c r="G255" s="1"/>
      <c r="H255" s="1">
        <v>2021346863</v>
      </c>
      <c r="I255" s="1"/>
      <c r="J255" s="1"/>
      <c r="K255" s="1"/>
      <c r="L255" s="1"/>
      <c r="M255" s="1"/>
      <c r="N255" s="1"/>
      <c r="O255" s="1" t="s">
        <v>721</v>
      </c>
      <c r="P255" s="1" t="s">
        <v>696</v>
      </c>
      <c r="Q255" s="6" t="str">
        <f>IFERROR(VLOOKUP($H255,#REF!,4,FALSE),"")</f>
        <v/>
      </c>
      <c r="R255" s="6" t="str">
        <f>IFERROR(VLOOKUP($H255,#REF!,2,FALSE)+VLOOKUP($K255,#REF!,3,FALSE),"")</f>
        <v/>
      </c>
      <c r="S255" s="1"/>
      <c r="T255" s="1"/>
      <c r="U255" s="1"/>
      <c r="V255" s="1"/>
      <c r="W255" s="1" t="s">
        <v>239</v>
      </c>
      <c r="X255" s="1" t="s">
        <v>0</v>
      </c>
      <c r="Y255" s="1" t="e">
        <f>_xlfn.XLOOKUP(W255&amp;H255,#REF!&amp;#REF!,#REF!,1)</f>
        <v>#REF!</v>
      </c>
      <c r="Z255" t="str" cm="1">
        <f t="array" ref="Z255">_xlfn.IFS(Q255="","ras",Q255&gt;=3,"bleu",Q255&gt;=0,"vert",Q255&gt;=-2,"jaune",Q255&lt;=-4&amp;-3,"rouge")</f>
        <v>ras</v>
      </c>
    </row>
    <row r="256" spans="1:26" x14ac:dyDescent="0.2">
      <c r="A256" s="1"/>
      <c r="B256" s="1" t="s">
        <v>23</v>
      </c>
      <c r="C256" s="1"/>
      <c r="D256" s="1"/>
      <c r="E256" s="1"/>
      <c r="F256" s="1"/>
      <c r="G256" s="1"/>
      <c r="H256" s="1">
        <v>2021340053</v>
      </c>
      <c r="I256" s="1"/>
      <c r="J256" s="1"/>
      <c r="K256" s="1"/>
      <c r="L256" s="1"/>
      <c r="M256" s="1"/>
      <c r="N256" s="1"/>
      <c r="O256" s="1" t="s">
        <v>804</v>
      </c>
      <c r="P256" s="1" t="s">
        <v>546</v>
      </c>
      <c r="Q256" s="6" t="str">
        <f>IFERROR(VLOOKUP($H256,#REF!,4,FALSE),"")</f>
        <v/>
      </c>
      <c r="R256" s="6" t="str">
        <f>IFERROR(VLOOKUP($H256,#REF!,2,FALSE)+VLOOKUP($K256,#REF!,3,FALSE),"")</f>
        <v/>
      </c>
      <c r="S256" s="1"/>
      <c r="T256" s="1"/>
      <c r="U256" s="1"/>
      <c r="V256" s="1"/>
      <c r="W256" s="1" t="s">
        <v>239</v>
      </c>
      <c r="X256" s="1" t="s">
        <v>0</v>
      </c>
      <c r="Y256" s="1" t="e">
        <f>_xlfn.XLOOKUP(W256&amp;H256,#REF!&amp;#REF!,#REF!,1)</f>
        <v>#REF!</v>
      </c>
      <c r="Z256" t="str" cm="1">
        <f t="array" ref="Z256">_xlfn.IFS(Q256="","ras",Q256&gt;=3,"bleu",Q256&gt;=0,"vert",Q256&gt;=-2,"jaune",Q256&lt;=-4&amp;-3,"rouge")</f>
        <v>ras</v>
      </c>
    </row>
    <row r="257" spans="1:26" x14ac:dyDescent="0.2">
      <c r="A257" s="1"/>
      <c r="B257" s="1" t="s">
        <v>34</v>
      </c>
      <c r="C257" s="1"/>
      <c r="D257" s="1"/>
      <c r="E257" s="1"/>
      <c r="F257" s="1"/>
      <c r="G257" s="1"/>
      <c r="H257" s="1">
        <v>2021295845</v>
      </c>
      <c r="I257" s="1"/>
      <c r="J257" s="1"/>
      <c r="K257" s="1"/>
      <c r="L257" s="1"/>
      <c r="M257" s="1"/>
      <c r="N257" s="1"/>
      <c r="O257" s="1" t="s">
        <v>604</v>
      </c>
      <c r="P257" s="1" t="s">
        <v>724</v>
      </c>
      <c r="Q257" s="6" t="str">
        <f>IFERROR(VLOOKUP($H257,#REF!,4,FALSE),"")</f>
        <v/>
      </c>
      <c r="R257" s="6" t="str">
        <f>IFERROR(VLOOKUP($H257,#REF!,2,FALSE)+VLOOKUP($K257,#REF!,3,FALSE),"")</f>
        <v/>
      </c>
      <c r="S257" s="1"/>
      <c r="T257" s="1"/>
      <c r="U257" s="1"/>
      <c r="V257" s="1"/>
      <c r="W257" s="1" t="s">
        <v>239</v>
      </c>
      <c r="X257" s="1" t="s">
        <v>0</v>
      </c>
      <c r="Y257" s="1" t="e">
        <f>_xlfn.XLOOKUP(W257&amp;H257,#REF!&amp;#REF!,#REF!,1)</f>
        <v>#REF!</v>
      </c>
      <c r="Z257" t="str" cm="1">
        <f t="array" ref="Z257">_xlfn.IFS(Q257="","ras",Q257&gt;=3,"bleu",Q257&gt;=0,"vert",Q257&gt;=-2,"jaune",Q257&lt;=-4&amp;-3,"rouge")</f>
        <v>ras</v>
      </c>
    </row>
    <row r="258" spans="1:26" x14ac:dyDescent="0.2">
      <c r="A258" s="1"/>
      <c r="B258" s="1" t="s">
        <v>23</v>
      </c>
      <c r="C258" s="1"/>
      <c r="D258" s="1"/>
      <c r="E258" s="1"/>
      <c r="F258" s="1"/>
      <c r="G258" s="1"/>
      <c r="H258" s="1">
        <v>2021263134</v>
      </c>
      <c r="I258" s="1"/>
      <c r="J258" s="1"/>
      <c r="K258" s="1"/>
      <c r="L258" s="1"/>
      <c r="M258" s="1"/>
      <c r="N258" s="1"/>
      <c r="O258" s="1" t="s">
        <v>825</v>
      </c>
      <c r="P258" s="1" t="s">
        <v>759</v>
      </c>
      <c r="Q258" s="6" t="str">
        <f>IFERROR(VLOOKUP($H258,#REF!,4,FALSE),"")</f>
        <v/>
      </c>
      <c r="R258" s="6" t="str">
        <f>IFERROR(VLOOKUP($H258,#REF!,2,FALSE)+VLOOKUP($K258,#REF!,3,FALSE),"")</f>
        <v/>
      </c>
      <c r="S258" s="1"/>
      <c r="T258" s="1"/>
      <c r="U258" s="1"/>
      <c r="V258" s="1"/>
      <c r="W258" s="1" t="s">
        <v>239</v>
      </c>
      <c r="X258" s="1" t="s">
        <v>0</v>
      </c>
      <c r="Y258" s="1" t="e">
        <f>_xlfn.XLOOKUP(W258&amp;H258,#REF!&amp;#REF!,#REF!,1)</f>
        <v>#REF!</v>
      </c>
      <c r="Z258" t="str" cm="1">
        <f t="array" ref="Z258">_xlfn.IFS(Q258="","ras",Q258&gt;=3,"bleu",Q258&gt;=0,"vert",Q258&gt;=-2,"jaune",Q258&lt;=-4&amp;-3,"rouge")</f>
        <v>ras</v>
      </c>
    </row>
    <row r="259" spans="1:26" x14ac:dyDescent="0.2">
      <c r="A259" s="1"/>
      <c r="B259" s="1" t="s">
        <v>23</v>
      </c>
      <c r="C259" s="1"/>
      <c r="D259" s="1"/>
      <c r="E259" s="1"/>
      <c r="F259" s="1"/>
      <c r="G259" s="1"/>
      <c r="H259" s="1">
        <v>2021191922</v>
      </c>
      <c r="I259" s="1"/>
      <c r="J259" s="1"/>
      <c r="K259" s="1"/>
      <c r="L259" s="1"/>
      <c r="M259" s="1"/>
      <c r="N259" s="1"/>
      <c r="O259" s="1" t="s">
        <v>785</v>
      </c>
      <c r="P259" s="1" t="s">
        <v>611</v>
      </c>
      <c r="Q259" s="6" t="str">
        <f>IFERROR(VLOOKUP($H259,#REF!,4,FALSE),"")</f>
        <v/>
      </c>
      <c r="R259" s="6" t="str">
        <f>IFERROR(VLOOKUP($H259,#REF!,2,FALSE)+VLOOKUP($K259,#REF!,3,FALSE),"")</f>
        <v/>
      </c>
      <c r="S259" s="1"/>
      <c r="T259" s="1"/>
      <c r="U259" s="1"/>
      <c r="V259" s="1"/>
      <c r="W259" s="1" t="s">
        <v>239</v>
      </c>
      <c r="X259" s="1" t="s">
        <v>0</v>
      </c>
      <c r="Y259" s="1" t="e">
        <f>_xlfn.XLOOKUP(W259&amp;H259,#REF!&amp;#REF!,#REF!,1)</f>
        <v>#REF!</v>
      </c>
      <c r="Z259" t="str" cm="1">
        <f t="array" ref="Z259">_xlfn.IFS(Q259="","ras",Q259&gt;=3,"bleu",Q259&gt;=0,"vert",Q259&gt;=-2,"jaune",Q259&lt;=-4&amp;-3,"rouge")</f>
        <v>ras</v>
      </c>
    </row>
    <row r="260" spans="1:26" x14ac:dyDescent="0.2">
      <c r="A260" s="1"/>
      <c r="B260" s="1" t="s">
        <v>23</v>
      </c>
      <c r="C260" s="1"/>
      <c r="D260" s="1"/>
      <c r="E260" s="1"/>
      <c r="F260" s="1"/>
      <c r="G260" s="1"/>
      <c r="H260" s="1">
        <v>2021081820</v>
      </c>
      <c r="I260" s="1"/>
      <c r="J260" s="1"/>
      <c r="K260" s="1"/>
      <c r="L260" s="1"/>
      <c r="M260" s="1"/>
      <c r="N260" s="1"/>
      <c r="O260" s="1" t="s">
        <v>805</v>
      </c>
      <c r="P260" s="1" t="s">
        <v>697</v>
      </c>
      <c r="Q260" s="6" t="str">
        <f>IFERROR(VLOOKUP($H260,#REF!,4,FALSE),"")</f>
        <v/>
      </c>
      <c r="R260" s="6" t="str">
        <f>IFERROR(VLOOKUP($H260,#REF!,2,FALSE)+VLOOKUP($K260,#REF!,3,FALSE),"")</f>
        <v/>
      </c>
      <c r="S260" s="1"/>
      <c r="T260" s="1"/>
      <c r="U260" s="1"/>
      <c r="V260" s="1"/>
      <c r="W260" s="1" t="s">
        <v>239</v>
      </c>
      <c r="X260" s="1" t="s">
        <v>0</v>
      </c>
      <c r="Y260" s="1" t="e">
        <f>_xlfn.XLOOKUP(W260&amp;H260,#REF!&amp;#REF!,#REF!,1)</f>
        <v>#REF!</v>
      </c>
      <c r="Z260" t="str" cm="1">
        <f t="array" ref="Z260">_xlfn.IFS(Q260="","ras",Q260&gt;=3,"bleu",Q260&gt;=0,"vert",Q260&gt;=-2,"jaune",Q260&lt;=-4&amp;-3,"rouge")</f>
        <v>ras</v>
      </c>
    </row>
    <row r="261" spans="1:26" x14ac:dyDescent="0.2">
      <c r="A261" s="1"/>
      <c r="B261" s="1" t="s">
        <v>518</v>
      </c>
      <c r="C261" s="1"/>
      <c r="D261" s="1"/>
      <c r="E261" s="1"/>
      <c r="F261" s="1"/>
      <c r="G261" s="1"/>
      <c r="H261" s="1">
        <v>2021331653</v>
      </c>
      <c r="I261" s="1"/>
      <c r="J261" s="1"/>
      <c r="K261" s="1"/>
      <c r="L261" s="1"/>
      <c r="M261" s="1"/>
      <c r="N261" s="1"/>
      <c r="O261" s="1" t="s">
        <v>659</v>
      </c>
      <c r="P261" s="1" t="s">
        <v>736</v>
      </c>
      <c r="Q261" s="6" t="str">
        <f>IFERROR(VLOOKUP($H261,#REF!,4,FALSE),"")</f>
        <v/>
      </c>
      <c r="R261" s="6" t="str">
        <f>IFERROR(VLOOKUP($H261,#REF!,2,FALSE)+VLOOKUP($K261,#REF!,3,FALSE),"")</f>
        <v/>
      </c>
      <c r="S261" s="1"/>
      <c r="T261" s="1"/>
      <c r="U261" s="1"/>
      <c r="V261" s="1"/>
      <c r="W261" s="1" t="s">
        <v>166</v>
      </c>
      <c r="X261" s="1" t="s">
        <v>0</v>
      </c>
      <c r="Y261" s="1" t="e">
        <f>_xlfn.XLOOKUP(W261&amp;H261,#REF!&amp;#REF!,#REF!,1)</f>
        <v>#REF!</v>
      </c>
      <c r="Z261" t="str" cm="1">
        <f t="array" ref="Z261">_xlfn.IFS(Q261="","ras",Q261&gt;=3,"bleu",Q261&gt;=0,"vert",Q261&gt;=-2,"jaune",Q261&lt;=-4&amp;-3,"rouge")</f>
        <v>ras</v>
      </c>
    </row>
    <row r="262" spans="1:26" x14ac:dyDescent="0.2">
      <c r="A262" s="1"/>
      <c r="B262" s="1" t="s">
        <v>23</v>
      </c>
      <c r="C262" s="1"/>
      <c r="D262" s="1"/>
      <c r="E262" s="1"/>
      <c r="F262" s="1"/>
      <c r="G262" s="1"/>
      <c r="H262" s="1">
        <v>2022034263</v>
      </c>
      <c r="I262" s="1"/>
      <c r="J262" s="1"/>
      <c r="K262" s="1"/>
      <c r="L262" s="1"/>
      <c r="M262" s="1"/>
      <c r="N262" s="1"/>
      <c r="O262" s="1" t="s">
        <v>777</v>
      </c>
      <c r="P262" s="1" t="s">
        <v>522</v>
      </c>
      <c r="Q262" s="6" t="str">
        <f>IFERROR(VLOOKUP($H262,#REF!,4,FALSE),"")</f>
        <v/>
      </c>
      <c r="R262" s="6" t="str">
        <f>IFERROR(VLOOKUP($H262,#REF!,2,FALSE)+VLOOKUP($K262,#REF!,3,FALSE),"")</f>
        <v/>
      </c>
      <c r="S262" s="1"/>
      <c r="T262" s="1"/>
      <c r="U262" s="1"/>
      <c r="V262" s="1"/>
      <c r="W262" s="1" t="s">
        <v>236</v>
      </c>
      <c r="X262" s="1" t="s">
        <v>0</v>
      </c>
      <c r="Y262" s="1" t="e">
        <f>_xlfn.XLOOKUP(W262&amp;H262,#REF!&amp;#REF!,#REF!,1)</f>
        <v>#REF!</v>
      </c>
      <c r="Z262" t="str" cm="1">
        <f t="array" ref="Z262">_xlfn.IFS(Q262="","ras",Q262&gt;=3,"bleu",Q262&gt;=0,"vert",Q262&gt;=-2,"jaune",Q262&lt;=-4&amp;-3,"rouge")</f>
        <v>ras</v>
      </c>
    </row>
    <row r="263" spans="1:26" x14ac:dyDescent="0.2">
      <c r="A263" s="1"/>
      <c r="B263" s="1" t="s">
        <v>518</v>
      </c>
      <c r="C263" s="1"/>
      <c r="D263" s="1"/>
      <c r="E263" s="1"/>
      <c r="F263" s="1"/>
      <c r="G263" s="1"/>
      <c r="H263" s="1">
        <v>2022039292</v>
      </c>
      <c r="I263" s="1"/>
      <c r="J263" s="1"/>
      <c r="K263" s="1"/>
      <c r="L263" s="1"/>
      <c r="M263" s="1"/>
      <c r="N263" s="1"/>
      <c r="O263" s="1" t="s">
        <v>483</v>
      </c>
      <c r="P263" s="1" t="s">
        <v>519</v>
      </c>
      <c r="Q263" s="6" t="str">
        <f>IFERROR(VLOOKUP($H263,#REF!,4,FALSE),"")</f>
        <v/>
      </c>
      <c r="R263" s="6" t="str">
        <f>IFERROR(VLOOKUP($H263,#REF!,2,FALSE)+VLOOKUP($K263,#REF!,3,FALSE),"")</f>
        <v/>
      </c>
      <c r="S263" s="1"/>
      <c r="T263" s="1"/>
      <c r="U263" s="1"/>
      <c r="V263" s="1"/>
      <c r="W263" s="1" t="s">
        <v>465</v>
      </c>
      <c r="X263" s="1" t="s">
        <v>0</v>
      </c>
      <c r="Y263" s="1" t="e">
        <f>_xlfn.XLOOKUP(W263&amp;H263,#REF!&amp;#REF!,#REF!,1)</f>
        <v>#REF!</v>
      </c>
      <c r="Z263" t="str" cm="1">
        <f t="array" ref="Z263">_xlfn.IFS(Q263="","ras",Q263&gt;=3,"bleu",Q263&gt;=0,"vert",Q263&gt;=-2,"jaune",Q263&lt;=-4&amp;-3,"rouge")</f>
        <v>ras</v>
      </c>
    </row>
    <row r="264" spans="1:26" x14ac:dyDescent="0.2">
      <c r="A264" s="1"/>
      <c r="B264" s="1" t="s">
        <v>518</v>
      </c>
      <c r="C264" s="1"/>
      <c r="D264" s="1"/>
      <c r="E264" s="1"/>
      <c r="F264" s="1"/>
      <c r="G264" s="1"/>
      <c r="H264" s="1">
        <v>2022021225</v>
      </c>
      <c r="I264" s="1"/>
      <c r="J264" s="1"/>
      <c r="K264" s="1"/>
      <c r="L264" s="1"/>
      <c r="M264" s="1"/>
      <c r="N264" s="1"/>
      <c r="O264" s="1" t="s">
        <v>632</v>
      </c>
      <c r="P264" s="1" t="s">
        <v>551</v>
      </c>
      <c r="Q264" s="6" t="str">
        <f>IFERROR(VLOOKUP($H264,#REF!,4,FALSE),"")</f>
        <v/>
      </c>
      <c r="R264" s="6" t="str">
        <f>IFERROR(VLOOKUP($H264,#REF!,2,FALSE)+VLOOKUP($K264,#REF!,3,FALSE),"")</f>
        <v/>
      </c>
      <c r="S264" s="1"/>
      <c r="T264" s="1"/>
      <c r="U264" s="1"/>
      <c r="V264" s="1"/>
      <c r="W264" s="1" t="s">
        <v>465</v>
      </c>
      <c r="X264" s="1" t="s">
        <v>0</v>
      </c>
      <c r="Y264" s="1" t="e">
        <f>_xlfn.XLOOKUP(W264&amp;H264,#REF!&amp;#REF!,#REF!,1)</f>
        <v>#REF!</v>
      </c>
      <c r="Z264" t="str" cm="1">
        <f t="array" ref="Z264">_xlfn.IFS(Q264="","ras",Q264&gt;=3,"bleu",Q264&gt;=0,"vert",Q264&gt;=-2,"jaune",Q264&lt;=-4&amp;-3,"rouge")</f>
        <v>ras</v>
      </c>
    </row>
    <row r="265" spans="1:26" x14ac:dyDescent="0.2">
      <c r="A265" s="1"/>
      <c r="B265" s="1" t="s">
        <v>518</v>
      </c>
      <c r="C265" s="1"/>
      <c r="D265" s="1"/>
      <c r="E265" s="1"/>
      <c r="F265" s="1"/>
      <c r="G265" s="1"/>
      <c r="H265" s="1">
        <v>2022106705</v>
      </c>
      <c r="I265" s="1"/>
      <c r="J265" s="1"/>
      <c r="K265" s="1"/>
      <c r="L265" s="1"/>
      <c r="M265" s="1"/>
      <c r="N265" s="1"/>
      <c r="O265" s="1" t="s">
        <v>568</v>
      </c>
      <c r="P265" s="1" t="s">
        <v>541</v>
      </c>
      <c r="Q265" s="6" t="str">
        <f>IFERROR(VLOOKUP($H265,#REF!,4,FALSE),"")</f>
        <v/>
      </c>
      <c r="R265" s="6" t="str">
        <f>IFERROR(VLOOKUP($H265,#REF!,2,FALSE)+VLOOKUP($K265,#REF!,3,FALSE),"")</f>
        <v/>
      </c>
      <c r="S265" s="1"/>
      <c r="T265" s="1"/>
      <c r="U265" s="1"/>
      <c r="V265" s="1"/>
      <c r="W265" s="1" t="s">
        <v>465</v>
      </c>
      <c r="X265" s="1" t="s">
        <v>0</v>
      </c>
      <c r="Y265" s="1" t="e">
        <f>_xlfn.XLOOKUP(W265&amp;H265,#REF!&amp;#REF!,#REF!,1)</f>
        <v>#REF!</v>
      </c>
      <c r="Z265" t="str" cm="1">
        <f t="array" ref="Z265">_xlfn.IFS(Q265="","ras",Q265&gt;=3,"bleu",Q265&gt;=0,"vert",Q265&gt;=-2,"jaune",Q265&lt;=-4&amp;-3,"rouge")</f>
        <v>ras</v>
      </c>
    </row>
    <row r="266" spans="1:26" x14ac:dyDescent="0.2">
      <c r="A266" s="1"/>
      <c r="B266" s="1" t="s">
        <v>518</v>
      </c>
      <c r="C266" s="1"/>
      <c r="D266" s="1"/>
      <c r="E266" s="1"/>
      <c r="F266" s="1"/>
      <c r="G266" s="1"/>
      <c r="H266" s="1">
        <v>2022087985</v>
      </c>
      <c r="I266" s="1"/>
      <c r="J266" s="1"/>
      <c r="K266" s="1"/>
      <c r="L266" s="1"/>
      <c r="M266" s="1"/>
      <c r="N266" s="1"/>
      <c r="O266" s="1" t="s">
        <v>729</v>
      </c>
      <c r="P266" s="1" t="s">
        <v>613</v>
      </c>
      <c r="Q266" s="6" t="str">
        <f>IFERROR(VLOOKUP($H266,#REF!,4,FALSE),"")</f>
        <v/>
      </c>
      <c r="R266" s="6" t="str">
        <f>IFERROR(VLOOKUP($H266,#REF!,2,FALSE)+VLOOKUP($K266,#REF!,3,FALSE),"")</f>
        <v/>
      </c>
      <c r="S266" s="1"/>
      <c r="T266" s="1"/>
      <c r="U266" s="1"/>
      <c r="V266" s="1"/>
      <c r="W266" s="1" t="s">
        <v>465</v>
      </c>
      <c r="X266" s="1" t="s">
        <v>0</v>
      </c>
      <c r="Y266" s="1" t="e">
        <f>_xlfn.XLOOKUP(W266&amp;H266,#REF!&amp;#REF!,#REF!,1)</f>
        <v>#REF!</v>
      </c>
      <c r="Z266" t="str" cm="1">
        <f t="array" ref="Z266">_xlfn.IFS(Q266="","ras",Q266&gt;=3,"bleu",Q266&gt;=0,"vert",Q266&gt;=-2,"jaune",Q266&lt;=-4&amp;-3,"rouge")</f>
        <v>ras</v>
      </c>
    </row>
    <row r="267" spans="1:26" x14ac:dyDescent="0.2">
      <c r="A267" s="1"/>
      <c r="B267" s="1" t="s">
        <v>518</v>
      </c>
      <c r="C267" s="1"/>
      <c r="D267" s="1"/>
      <c r="E267" s="1"/>
      <c r="F267" s="1"/>
      <c r="G267" s="1"/>
      <c r="H267" s="1">
        <v>2022095629</v>
      </c>
      <c r="I267" s="1"/>
      <c r="J267" s="1"/>
      <c r="K267" s="1"/>
      <c r="L267" s="1"/>
      <c r="M267" s="1"/>
      <c r="N267" s="1"/>
      <c r="O267" s="1" t="s">
        <v>734</v>
      </c>
      <c r="P267" s="1" t="s">
        <v>580</v>
      </c>
      <c r="Q267" s="6" t="str">
        <f>IFERROR(VLOOKUP($H267,#REF!,4,FALSE),"")</f>
        <v/>
      </c>
      <c r="R267" s="6" t="str">
        <f>IFERROR(VLOOKUP($H267,#REF!,2,FALSE)+VLOOKUP($K267,#REF!,3,FALSE),"")</f>
        <v/>
      </c>
      <c r="S267" s="1"/>
      <c r="T267" s="1"/>
      <c r="U267" s="1"/>
      <c r="V267" s="1"/>
      <c r="W267" s="1" t="s">
        <v>465</v>
      </c>
      <c r="X267" s="1" t="s">
        <v>0</v>
      </c>
      <c r="Y267" s="1" t="e">
        <f>_xlfn.XLOOKUP(W267&amp;H267,#REF!&amp;#REF!,#REF!,1)</f>
        <v>#REF!</v>
      </c>
      <c r="Z267" t="str" cm="1">
        <f t="array" ref="Z267">_xlfn.IFS(Q267="","ras",Q267&gt;=3,"bleu",Q267&gt;=0,"vert",Q267&gt;=-2,"jaune",Q267&lt;=-4&amp;-3,"rouge")</f>
        <v>ras</v>
      </c>
    </row>
    <row r="268" spans="1:26" x14ac:dyDescent="0.2">
      <c r="A268" s="1"/>
      <c r="B268" s="1" t="s">
        <v>518</v>
      </c>
      <c r="C268" s="1"/>
      <c r="D268" s="1"/>
      <c r="E268" s="1"/>
      <c r="F268" s="1"/>
      <c r="G268" s="1"/>
      <c r="H268" s="1">
        <v>2022077644</v>
      </c>
      <c r="I268" s="1"/>
      <c r="J268" s="1"/>
      <c r="K268" s="1"/>
      <c r="L268" s="1"/>
      <c r="M268" s="1"/>
      <c r="N268" s="1"/>
      <c r="O268" s="1" t="s">
        <v>559</v>
      </c>
      <c r="P268" s="1" t="s">
        <v>552</v>
      </c>
      <c r="Q268" s="6" t="str">
        <f>IFERROR(VLOOKUP($H268,#REF!,4,FALSE),"")</f>
        <v/>
      </c>
      <c r="R268" s="6" t="str">
        <f>IFERROR(VLOOKUP($H268,#REF!,2,FALSE)+VLOOKUP($K268,#REF!,3,FALSE),"")</f>
        <v/>
      </c>
      <c r="S268" s="1"/>
      <c r="T268" s="1"/>
      <c r="U268" s="1"/>
      <c r="V268" s="1"/>
      <c r="W268" s="1" t="s">
        <v>465</v>
      </c>
      <c r="X268" s="1" t="s">
        <v>0</v>
      </c>
      <c r="Y268" s="1" t="e">
        <f>_xlfn.XLOOKUP(W268&amp;H268,#REF!&amp;#REF!,#REF!,1)</f>
        <v>#REF!</v>
      </c>
      <c r="Z268" t="str" cm="1">
        <f t="array" ref="Z268">_xlfn.IFS(Q268="","ras",Q268&gt;=3,"bleu",Q268&gt;=0,"vert",Q268&gt;=-2,"jaune",Q268&lt;=-4&amp;-3,"rouge")</f>
        <v>ras</v>
      </c>
    </row>
    <row r="269" spans="1:26" x14ac:dyDescent="0.2">
      <c r="A269" s="1"/>
      <c r="B269" s="1" t="s">
        <v>518</v>
      </c>
      <c r="C269" s="1"/>
      <c r="D269" s="1"/>
      <c r="E269" s="1"/>
      <c r="F269" s="1"/>
      <c r="G269" s="1"/>
      <c r="H269" s="1">
        <v>2022025363</v>
      </c>
      <c r="I269" s="1"/>
      <c r="J269" s="1"/>
      <c r="K269" s="1"/>
      <c r="L269" s="1"/>
      <c r="M269" s="1"/>
      <c r="N269" s="1"/>
      <c r="O269" s="1" t="s">
        <v>760</v>
      </c>
      <c r="P269" s="1" t="s">
        <v>570</v>
      </c>
      <c r="Q269" s="6" t="str">
        <f>IFERROR(VLOOKUP($H269,#REF!,4,FALSE),"")</f>
        <v/>
      </c>
      <c r="R269" s="6" t="str">
        <f>IFERROR(VLOOKUP($H269,#REF!,2,FALSE)+VLOOKUP($K269,#REF!,3,FALSE),"")</f>
        <v/>
      </c>
      <c r="S269" s="1"/>
      <c r="T269" s="1"/>
      <c r="U269" s="1"/>
      <c r="V269" s="1"/>
      <c r="W269" s="1" t="s">
        <v>465</v>
      </c>
      <c r="X269" s="1" t="s">
        <v>0</v>
      </c>
      <c r="Y269" s="1" t="e">
        <f>_xlfn.XLOOKUP(W269&amp;H269,#REF!&amp;#REF!,#REF!,1)</f>
        <v>#REF!</v>
      </c>
      <c r="Z269" t="str" cm="1">
        <f t="array" ref="Z269">_xlfn.IFS(Q269="","ras",Q269&gt;=3,"bleu",Q269&gt;=0,"vert",Q269&gt;=-2,"jaune",Q269&lt;=-4&amp;-3,"rouge")</f>
        <v>ras</v>
      </c>
    </row>
    <row r="270" spans="1:26" x14ac:dyDescent="0.2">
      <c r="A270" s="1"/>
      <c r="B270" s="1" t="s">
        <v>518</v>
      </c>
      <c r="C270" s="1"/>
      <c r="D270" s="1"/>
      <c r="E270" s="1"/>
      <c r="F270" s="1"/>
      <c r="G270" s="1"/>
      <c r="H270" s="1">
        <v>2021179062</v>
      </c>
      <c r="I270" s="1"/>
      <c r="J270" s="1"/>
      <c r="K270" s="1"/>
      <c r="L270" s="1"/>
      <c r="M270" s="1"/>
      <c r="N270" s="1"/>
      <c r="O270" s="1" t="s">
        <v>841</v>
      </c>
      <c r="P270" s="1" t="s">
        <v>618</v>
      </c>
      <c r="Q270" s="6" t="str">
        <f>IFERROR(VLOOKUP($H270,#REF!,4,FALSE),"")</f>
        <v/>
      </c>
      <c r="R270" s="6" t="str">
        <f>IFERROR(VLOOKUP($H270,#REF!,2,FALSE)+VLOOKUP($K270,#REF!,3,FALSE),"")</f>
        <v/>
      </c>
      <c r="S270" s="1"/>
      <c r="T270" s="1"/>
      <c r="U270" s="1"/>
      <c r="V270" s="1"/>
      <c r="W270" s="1" t="s">
        <v>465</v>
      </c>
      <c r="X270" s="1" t="s">
        <v>0</v>
      </c>
      <c r="Y270" s="1" t="e">
        <f>_xlfn.XLOOKUP(W270&amp;H270,#REF!&amp;#REF!,#REF!,1)</f>
        <v>#REF!</v>
      </c>
      <c r="Z270" t="str" cm="1">
        <f t="array" ref="Z270">_xlfn.IFS(Q270="","ras",Q270&gt;=3,"bleu",Q270&gt;=0,"vert",Q270&gt;=-2,"jaune",Q270&lt;=-4&amp;-3,"rouge")</f>
        <v>ras</v>
      </c>
    </row>
    <row r="271" spans="1:26" x14ac:dyDescent="0.2">
      <c r="A271" s="1"/>
      <c r="B271" s="1" t="s">
        <v>518</v>
      </c>
      <c r="C271" s="1"/>
      <c r="D271" s="1"/>
      <c r="E271" s="1"/>
      <c r="F271" s="1"/>
      <c r="G271" s="1"/>
      <c r="H271" s="1">
        <v>2022059988</v>
      </c>
      <c r="I271" s="1"/>
      <c r="J271" s="1"/>
      <c r="K271" s="1"/>
      <c r="L271" s="1"/>
      <c r="M271" s="1"/>
      <c r="N271" s="1"/>
      <c r="O271" s="1" t="s">
        <v>737</v>
      </c>
      <c r="P271" s="1" t="s">
        <v>504</v>
      </c>
      <c r="Q271" s="6" t="str">
        <f>IFERROR(VLOOKUP($H271,#REF!,4,FALSE),"")</f>
        <v/>
      </c>
      <c r="R271" s="6" t="str">
        <f>IFERROR(VLOOKUP($H271,#REF!,2,FALSE)+VLOOKUP($K271,#REF!,3,FALSE),"")</f>
        <v/>
      </c>
      <c r="S271" s="1"/>
      <c r="T271" s="1"/>
      <c r="U271" s="1"/>
      <c r="V271" s="1"/>
      <c r="W271" s="1" t="s">
        <v>465</v>
      </c>
      <c r="X271" s="1" t="s">
        <v>0</v>
      </c>
      <c r="Y271" s="1" t="e">
        <f>_xlfn.XLOOKUP(W271&amp;H271,#REF!&amp;#REF!,#REF!,1)</f>
        <v>#REF!</v>
      </c>
      <c r="Z271" t="str" cm="1">
        <f t="array" ref="Z271">_xlfn.IFS(Q271="","ras",Q271&gt;=3,"bleu",Q271&gt;=0,"vert",Q271&gt;=-2,"jaune",Q271&lt;=-4&amp;-3,"rouge")</f>
        <v>ras</v>
      </c>
    </row>
    <row r="272" spans="1:26" x14ac:dyDescent="0.2">
      <c r="A272" s="1"/>
      <c r="B272" s="1" t="s">
        <v>518</v>
      </c>
      <c r="C272" s="1"/>
      <c r="D272" s="1"/>
      <c r="E272" s="1"/>
      <c r="F272" s="1"/>
      <c r="G272" s="1"/>
      <c r="H272" s="1">
        <v>2022037208</v>
      </c>
      <c r="I272" s="1"/>
      <c r="J272" s="1"/>
      <c r="K272" s="1"/>
      <c r="L272" s="1"/>
      <c r="M272" s="1"/>
      <c r="N272" s="1"/>
      <c r="O272" s="1" t="s">
        <v>569</v>
      </c>
      <c r="P272" s="1" t="s">
        <v>532</v>
      </c>
      <c r="Q272" s="6" t="str">
        <f>IFERROR(VLOOKUP($H272,#REF!,4,FALSE),"")</f>
        <v/>
      </c>
      <c r="R272" s="6" t="str">
        <f>IFERROR(VLOOKUP($H272,#REF!,2,FALSE)+VLOOKUP($K272,#REF!,3,FALSE),"")</f>
        <v/>
      </c>
      <c r="S272" s="1"/>
      <c r="T272" s="1"/>
      <c r="U272" s="1"/>
      <c r="V272" s="1"/>
      <c r="W272" s="1" t="s">
        <v>465</v>
      </c>
      <c r="X272" s="1" t="s">
        <v>0</v>
      </c>
      <c r="Y272" s="1" t="e">
        <f>_xlfn.XLOOKUP(W272&amp;H272,#REF!&amp;#REF!,#REF!,1)</f>
        <v>#REF!</v>
      </c>
      <c r="Z272" t="str" cm="1">
        <f t="array" ref="Z272">_xlfn.IFS(Q272="","ras",Q272&gt;=3,"bleu",Q272&gt;=0,"vert",Q272&gt;=-2,"jaune",Q272&lt;=-4&amp;-3,"rouge")</f>
        <v>ras</v>
      </c>
    </row>
    <row r="273" spans="1:26" x14ac:dyDescent="0.2">
      <c r="A273" s="1"/>
      <c r="B273" s="1" t="s">
        <v>518</v>
      </c>
      <c r="C273" s="1"/>
      <c r="D273" s="1"/>
      <c r="E273" s="1"/>
      <c r="F273" s="1"/>
      <c r="G273" s="1"/>
      <c r="H273" s="1">
        <v>2022070390</v>
      </c>
      <c r="I273" s="1"/>
      <c r="J273" s="1"/>
      <c r="K273" s="1"/>
      <c r="L273" s="1"/>
      <c r="M273" s="1"/>
      <c r="N273" s="1"/>
      <c r="O273" s="1" t="s">
        <v>750</v>
      </c>
      <c r="P273" s="1" t="s">
        <v>622</v>
      </c>
      <c r="Q273" s="6" t="str">
        <f>IFERROR(VLOOKUP($H273,#REF!,4,FALSE),"")</f>
        <v/>
      </c>
      <c r="R273" s="6" t="str">
        <f>IFERROR(VLOOKUP($H273,#REF!,2,FALSE)+VLOOKUP($K273,#REF!,3,FALSE),"")</f>
        <v/>
      </c>
      <c r="S273" s="1"/>
      <c r="T273" s="1"/>
      <c r="U273" s="1"/>
      <c r="V273" s="1"/>
      <c r="W273" s="1" t="s">
        <v>465</v>
      </c>
      <c r="X273" s="1" t="s">
        <v>0</v>
      </c>
      <c r="Y273" s="1" t="e">
        <f>_xlfn.XLOOKUP(W273&amp;H273,#REF!&amp;#REF!,#REF!,1)</f>
        <v>#REF!</v>
      </c>
      <c r="Z273" t="str" cm="1">
        <f t="array" ref="Z273">_xlfn.IFS(Q273="","ras",Q273&gt;=3,"bleu",Q273&gt;=0,"vert",Q273&gt;=-2,"jaune",Q273&lt;=-4&amp;-3,"rouge")</f>
        <v>ras</v>
      </c>
    </row>
    <row r="274" spans="1:26" x14ac:dyDescent="0.2">
      <c r="A274" s="1"/>
      <c r="B274" s="1" t="s">
        <v>518</v>
      </c>
      <c r="C274" s="1"/>
      <c r="D274" s="1"/>
      <c r="E274" s="1"/>
      <c r="F274" s="1"/>
      <c r="G274" s="1"/>
      <c r="H274" s="1">
        <v>2022089051</v>
      </c>
      <c r="I274" s="1"/>
      <c r="J274" s="1"/>
      <c r="K274" s="1"/>
      <c r="L274" s="1"/>
      <c r="M274" s="1"/>
      <c r="N274" s="1"/>
      <c r="O274" s="1" t="s">
        <v>597</v>
      </c>
      <c r="P274" s="1" t="s">
        <v>722</v>
      </c>
      <c r="Q274" s="6" t="str">
        <f>IFERROR(VLOOKUP($H274,#REF!,4,FALSE),"")</f>
        <v/>
      </c>
      <c r="R274" s="6" t="str">
        <f>IFERROR(VLOOKUP($H274,#REF!,2,FALSE)+VLOOKUP($K274,#REF!,3,FALSE),"")</f>
        <v/>
      </c>
      <c r="S274" s="1"/>
      <c r="T274" s="1"/>
      <c r="U274" s="1"/>
      <c r="V274" s="1"/>
      <c r="W274" s="1" t="s">
        <v>465</v>
      </c>
      <c r="X274" s="1" t="s">
        <v>0</v>
      </c>
      <c r="Y274" s="1" t="e">
        <f>_xlfn.XLOOKUP(W274&amp;H274,#REF!&amp;#REF!,#REF!,1)</f>
        <v>#REF!</v>
      </c>
      <c r="Z274" t="str" cm="1">
        <f t="array" ref="Z274">_xlfn.IFS(Q274="","ras",Q274&gt;=3,"bleu",Q274&gt;=0,"vert",Q274&gt;=-2,"jaune",Q274&lt;=-4&amp;-3,"rouge")</f>
        <v>ras</v>
      </c>
    </row>
    <row r="275" spans="1:26" x14ac:dyDescent="0.2">
      <c r="A275" s="1"/>
      <c r="B275" s="1" t="s">
        <v>518</v>
      </c>
      <c r="C275" s="1"/>
      <c r="D275" s="1"/>
      <c r="E275" s="1"/>
      <c r="F275" s="1"/>
      <c r="G275" s="1"/>
      <c r="H275" s="1">
        <v>2022084713</v>
      </c>
      <c r="I275" s="1"/>
      <c r="J275" s="1"/>
      <c r="K275" s="1"/>
      <c r="L275" s="1"/>
      <c r="M275" s="1"/>
      <c r="N275" s="1"/>
      <c r="O275" s="1" t="s">
        <v>30</v>
      </c>
      <c r="P275" s="1" t="s">
        <v>702</v>
      </c>
      <c r="Q275" s="6" t="str">
        <f>IFERROR(VLOOKUP($H275,#REF!,4,FALSE),"")</f>
        <v/>
      </c>
      <c r="R275" s="6" t="str">
        <f>IFERROR(VLOOKUP($H275,#REF!,2,FALSE)+VLOOKUP($K275,#REF!,3,FALSE),"")</f>
        <v/>
      </c>
      <c r="S275" s="1"/>
      <c r="T275" s="1"/>
      <c r="U275" s="1"/>
      <c r="V275" s="1"/>
      <c r="W275" s="1" t="s">
        <v>465</v>
      </c>
      <c r="X275" s="1" t="s">
        <v>0</v>
      </c>
      <c r="Y275" s="1" t="e">
        <f>_xlfn.XLOOKUP(W275&amp;H275,#REF!&amp;#REF!,#REF!,1)</f>
        <v>#REF!</v>
      </c>
      <c r="Z275" t="str" cm="1">
        <f t="array" ref="Z275">_xlfn.IFS(Q275="","ras",Q275&gt;=3,"bleu",Q275&gt;=0,"vert",Q275&gt;=-2,"jaune",Q275&lt;=-4&amp;-3,"rouge")</f>
        <v>ras</v>
      </c>
    </row>
    <row r="276" spans="1:26" x14ac:dyDescent="0.2">
      <c r="A276" s="1"/>
      <c r="B276" s="1" t="s">
        <v>518</v>
      </c>
      <c r="C276" s="1"/>
      <c r="D276" s="1"/>
      <c r="E276" s="1"/>
      <c r="F276" s="1"/>
      <c r="G276" s="1"/>
      <c r="H276" s="1">
        <v>2022081053</v>
      </c>
      <c r="I276" s="1"/>
      <c r="J276" s="1"/>
      <c r="K276" s="1"/>
      <c r="L276" s="1"/>
      <c r="M276" s="1"/>
      <c r="N276" s="1"/>
      <c r="O276" s="1" t="s">
        <v>640</v>
      </c>
      <c r="P276" s="1" t="s">
        <v>593</v>
      </c>
      <c r="Q276" s="6" t="str">
        <f>IFERROR(VLOOKUP($H276,#REF!,4,FALSE),"")</f>
        <v/>
      </c>
      <c r="R276" s="6" t="str">
        <f>IFERROR(VLOOKUP($H276,#REF!,2,FALSE)+VLOOKUP($K276,#REF!,3,FALSE),"")</f>
        <v/>
      </c>
      <c r="S276" s="1"/>
      <c r="T276" s="1"/>
      <c r="U276" s="1"/>
      <c r="V276" s="1"/>
      <c r="W276" s="1" t="s">
        <v>465</v>
      </c>
      <c r="X276" s="1" t="s">
        <v>0</v>
      </c>
      <c r="Y276" s="1" t="e">
        <f>_xlfn.XLOOKUP(W276&amp;H276,#REF!&amp;#REF!,#REF!,1)</f>
        <v>#REF!</v>
      </c>
      <c r="Z276" t="str" cm="1">
        <f t="array" ref="Z276">_xlfn.IFS(Q276="","ras",Q276&gt;=3,"bleu",Q276&gt;=0,"vert",Q276&gt;=-2,"jaune",Q276&lt;=-4&amp;-3,"rouge")</f>
        <v>ras</v>
      </c>
    </row>
    <row r="277" spans="1:26" x14ac:dyDescent="0.2">
      <c r="A277" s="1"/>
      <c r="B277" s="1" t="s">
        <v>518</v>
      </c>
      <c r="C277" s="1"/>
      <c r="D277" s="1"/>
      <c r="E277" s="1"/>
      <c r="F277" s="1"/>
      <c r="G277" s="1"/>
      <c r="H277" s="1">
        <v>2022066463</v>
      </c>
      <c r="I277" s="1"/>
      <c r="J277" s="1"/>
      <c r="K277" s="1"/>
      <c r="L277" s="1"/>
      <c r="M277" s="1"/>
      <c r="N277" s="1"/>
      <c r="O277" s="1" t="s">
        <v>470</v>
      </c>
      <c r="P277" s="1" t="s">
        <v>528</v>
      </c>
      <c r="Q277" s="6" t="str">
        <f>IFERROR(VLOOKUP($H277,#REF!,4,FALSE),"")</f>
        <v/>
      </c>
      <c r="R277" s="6" t="str">
        <f>IFERROR(VLOOKUP($H277,#REF!,2,FALSE)+VLOOKUP($K277,#REF!,3,FALSE),"")</f>
        <v/>
      </c>
      <c r="S277" s="1"/>
      <c r="T277" s="1"/>
      <c r="U277" s="1"/>
      <c r="V277" s="1"/>
      <c r="W277" s="1" t="s">
        <v>465</v>
      </c>
      <c r="X277" s="1" t="s">
        <v>0</v>
      </c>
      <c r="Y277" s="1" t="e">
        <f>_xlfn.XLOOKUP(W277&amp;H277,#REF!&amp;#REF!,#REF!,1)</f>
        <v>#REF!</v>
      </c>
      <c r="Z277" t="str" cm="1">
        <f t="array" ref="Z277">_xlfn.IFS(Q277="","ras",Q277&gt;=3,"bleu",Q277&gt;=0,"vert",Q277&gt;=-2,"jaune",Q277&lt;=-4&amp;-3,"rouge")</f>
        <v>ras</v>
      </c>
    </row>
    <row r="278" spans="1:26" x14ac:dyDescent="0.2">
      <c r="A278" s="1"/>
      <c r="B278" s="1" t="s">
        <v>518</v>
      </c>
      <c r="C278" s="1"/>
      <c r="D278" s="1"/>
      <c r="E278" s="1"/>
      <c r="F278" s="1"/>
      <c r="G278" s="1"/>
      <c r="H278" s="1">
        <v>2022091895</v>
      </c>
      <c r="I278" s="1"/>
      <c r="J278" s="1"/>
      <c r="K278" s="1"/>
      <c r="L278" s="1"/>
      <c r="M278" s="1"/>
      <c r="N278" s="1"/>
      <c r="O278" s="1" t="s">
        <v>563</v>
      </c>
      <c r="P278" s="1" t="s">
        <v>529</v>
      </c>
      <c r="Q278" s="6" t="str">
        <f>IFERROR(VLOOKUP($H278,#REF!,4,FALSE),"")</f>
        <v/>
      </c>
      <c r="R278" s="6" t="str">
        <f>IFERROR(VLOOKUP($H278,#REF!,2,FALSE)+VLOOKUP($K278,#REF!,3,FALSE),"")</f>
        <v/>
      </c>
      <c r="S278" s="1"/>
      <c r="T278" s="1"/>
      <c r="U278" s="1"/>
      <c r="V278" s="1"/>
      <c r="W278" s="1" t="s">
        <v>465</v>
      </c>
      <c r="X278" s="1" t="s">
        <v>0</v>
      </c>
      <c r="Y278" s="1" t="e">
        <f>_xlfn.XLOOKUP(W278&amp;H278,#REF!&amp;#REF!,#REF!,1)</f>
        <v>#REF!</v>
      </c>
      <c r="Z278" t="str" cm="1">
        <f t="array" ref="Z278">_xlfn.IFS(Q278="","ras",Q278&gt;=3,"bleu",Q278&gt;=0,"vert",Q278&gt;=-2,"jaune",Q278&lt;=-4&amp;-3,"rouge")</f>
        <v>ras</v>
      </c>
    </row>
    <row r="279" spans="1:26" x14ac:dyDescent="0.2">
      <c r="A279" s="1"/>
      <c r="B279" s="1" t="s">
        <v>518</v>
      </c>
      <c r="C279" s="1"/>
      <c r="D279" s="1"/>
      <c r="E279" s="1"/>
      <c r="F279" s="1"/>
      <c r="G279" s="1"/>
      <c r="H279" s="1">
        <v>2022091609</v>
      </c>
      <c r="I279" s="1"/>
      <c r="J279" s="1"/>
      <c r="K279" s="1"/>
      <c r="L279" s="1"/>
      <c r="M279" s="1"/>
      <c r="N279" s="1"/>
      <c r="O279" s="1" t="s">
        <v>563</v>
      </c>
      <c r="P279" s="1" t="s">
        <v>615</v>
      </c>
      <c r="Q279" s="6" t="str">
        <f>IFERROR(VLOOKUP($H279,#REF!,4,FALSE),"")</f>
        <v/>
      </c>
      <c r="R279" s="6" t="str">
        <f>IFERROR(VLOOKUP($H279,#REF!,2,FALSE)+VLOOKUP($K279,#REF!,3,FALSE),"")</f>
        <v/>
      </c>
      <c r="S279" s="1"/>
      <c r="T279" s="1"/>
      <c r="U279" s="1"/>
      <c r="V279" s="1"/>
      <c r="W279" s="1" t="s">
        <v>465</v>
      </c>
      <c r="X279" s="1" t="s">
        <v>0</v>
      </c>
      <c r="Y279" s="1" t="e">
        <f>_xlfn.XLOOKUP(W279&amp;H279,#REF!&amp;#REF!,#REF!,1)</f>
        <v>#REF!</v>
      </c>
      <c r="Z279" t="str" cm="1">
        <f t="array" ref="Z279">_xlfn.IFS(Q279="","ras",Q279&gt;=3,"bleu",Q279&gt;=0,"vert",Q279&gt;=-2,"jaune",Q279&lt;=-4&amp;-3,"rouge")</f>
        <v>ras</v>
      </c>
    </row>
    <row r="280" spans="1:26" x14ac:dyDescent="0.2">
      <c r="A280" s="1"/>
      <c r="B280" s="1" t="s">
        <v>518</v>
      </c>
      <c r="C280" s="1"/>
      <c r="D280" s="1"/>
      <c r="E280" s="1"/>
      <c r="F280" s="1"/>
      <c r="G280" s="1"/>
      <c r="H280" s="1">
        <v>2022089478</v>
      </c>
      <c r="I280" s="1"/>
      <c r="J280" s="1"/>
      <c r="K280" s="1"/>
      <c r="L280" s="1"/>
      <c r="M280" s="1"/>
      <c r="N280" s="1"/>
      <c r="O280" s="1" t="s">
        <v>597</v>
      </c>
      <c r="P280" s="1" t="s">
        <v>613</v>
      </c>
      <c r="Q280" s="6" t="str">
        <f>IFERROR(VLOOKUP($H280,#REF!,4,FALSE),"")</f>
        <v/>
      </c>
      <c r="R280" s="6" t="str">
        <f>IFERROR(VLOOKUP($H280,#REF!,2,FALSE)+VLOOKUP($K280,#REF!,3,FALSE),"")</f>
        <v/>
      </c>
      <c r="S280" s="1"/>
      <c r="T280" s="1"/>
      <c r="U280" s="1"/>
      <c r="V280" s="1"/>
      <c r="W280" s="1" t="s">
        <v>465</v>
      </c>
      <c r="X280" s="1" t="s">
        <v>0</v>
      </c>
      <c r="Y280" s="1" t="e">
        <f>_xlfn.XLOOKUP(W280&amp;H280,#REF!&amp;#REF!,#REF!,1)</f>
        <v>#REF!</v>
      </c>
      <c r="Z280" t="str" cm="1">
        <f t="array" ref="Z280">_xlfn.IFS(Q280="","ras",Q280&gt;=3,"bleu",Q280&gt;=0,"vert",Q280&gt;=-2,"jaune",Q280&lt;=-4&amp;-3,"rouge")</f>
        <v>ras</v>
      </c>
    </row>
    <row r="281" spans="1:26" x14ac:dyDescent="0.2">
      <c r="A281" s="1"/>
      <c r="B281" s="1" t="s">
        <v>518</v>
      </c>
      <c r="C281" s="1"/>
      <c r="D281" s="1"/>
      <c r="E281" s="1"/>
      <c r="F281" s="1"/>
      <c r="G281" s="1"/>
      <c r="H281" s="1">
        <v>2022073493</v>
      </c>
      <c r="I281" s="1"/>
      <c r="J281" s="1"/>
      <c r="K281" s="1"/>
      <c r="L281" s="1"/>
      <c r="M281" s="1"/>
      <c r="N281" s="1"/>
      <c r="O281" s="1" t="s">
        <v>564</v>
      </c>
      <c r="P281" s="1" t="s">
        <v>639</v>
      </c>
      <c r="Q281" s="6" t="str">
        <f>IFERROR(VLOOKUP($H281,#REF!,4,FALSE),"")</f>
        <v/>
      </c>
      <c r="R281" s="6" t="str">
        <f>IFERROR(VLOOKUP($H281,#REF!,2,FALSE)+VLOOKUP($K281,#REF!,3,FALSE),"")</f>
        <v/>
      </c>
      <c r="S281" s="1"/>
      <c r="T281" s="1"/>
      <c r="U281" s="1"/>
      <c r="V281" s="1"/>
      <c r="W281" s="1" t="s">
        <v>465</v>
      </c>
      <c r="X281" s="1" t="s">
        <v>0</v>
      </c>
      <c r="Y281" s="1" t="e">
        <f>_xlfn.XLOOKUP(W281&amp;H281,#REF!&amp;#REF!,#REF!,1)</f>
        <v>#REF!</v>
      </c>
      <c r="Z281" t="str" cm="1">
        <f t="array" ref="Z281">_xlfn.IFS(Q281="","ras",Q281&gt;=3,"bleu",Q281&gt;=0,"vert",Q281&gt;=-2,"jaune",Q281&lt;=-4&amp;-3,"rouge")</f>
        <v>ras</v>
      </c>
    </row>
    <row r="282" spans="1:26" x14ac:dyDescent="0.2">
      <c r="A282" s="1"/>
      <c r="B282" s="1" t="s">
        <v>518</v>
      </c>
      <c r="C282" s="1"/>
      <c r="D282" s="1"/>
      <c r="E282" s="1"/>
      <c r="F282" s="1"/>
      <c r="G282" s="1"/>
      <c r="H282" s="1">
        <v>2022070145</v>
      </c>
      <c r="I282" s="1"/>
      <c r="J282" s="1"/>
      <c r="K282" s="1"/>
      <c r="L282" s="1"/>
      <c r="M282" s="1"/>
      <c r="N282" s="1"/>
      <c r="O282" s="1" t="s">
        <v>750</v>
      </c>
      <c r="P282" s="1" t="s">
        <v>571</v>
      </c>
      <c r="Q282" s="6" t="str">
        <f>IFERROR(VLOOKUP($H282,#REF!,4,FALSE),"")</f>
        <v/>
      </c>
      <c r="R282" s="6" t="str">
        <f>IFERROR(VLOOKUP($H282,#REF!,2,FALSE)+VLOOKUP($K282,#REF!,3,FALSE),"")</f>
        <v/>
      </c>
      <c r="S282" s="1"/>
      <c r="T282" s="1"/>
      <c r="U282" s="1"/>
      <c r="V282" s="1"/>
      <c r="W282" s="1" t="s">
        <v>465</v>
      </c>
      <c r="X282" s="1" t="s">
        <v>0</v>
      </c>
      <c r="Y282" s="1" t="e">
        <f>_xlfn.XLOOKUP(W282&amp;H282,#REF!&amp;#REF!,#REF!,1)</f>
        <v>#REF!</v>
      </c>
      <c r="Z282" t="str" cm="1">
        <f t="array" ref="Z282">_xlfn.IFS(Q282="","ras",Q282&gt;=3,"bleu",Q282&gt;=0,"vert",Q282&gt;=-2,"jaune",Q282&lt;=-4&amp;-3,"rouge")</f>
        <v>ras</v>
      </c>
    </row>
    <row r="283" spans="1:26" x14ac:dyDescent="0.2">
      <c r="A283" s="1"/>
      <c r="B283" s="1" t="s">
        <v>518</v>
      </c>
      <c r="C283" s="1"/>
      <c r="D283" s="1"/>
      <c r="E283" s="1"/>
      <c r="F283" s="1"/>
      <c r="G283" s="1"/>
      <c r="H283" s="1">
        <v>2022103774</v>
      </c>
      <c r="I283" s="1"/>
      <c r="J283" s="1"/>
      <c r="K283" s="1"/>
      <c r="L283" s="1"/>
      <c r="M283" s="1"/>
      <c r="N283" s="1"/>
      <c r="O283" s="1" t="s">
        <v>756</v>
      </c>
      <c r="P283" s="1" t="s">
        <v>573</v>
      </c>
      <c r="Q283" s="6" t="str">
        <f>IFERROR(VLOOKUP($H283,#REF!,4,FALSE),"")</f>
        <v/>
      </c>
      <c r="R283" s="6" t="str">
        <f>IFERROR(VLOOKUP($H283,#REF!,2,FALSE)+VLOOKUP($K283,#REF!,3,FALSE),"")</f>
        <v/>
      </c>
      <c r="S283" s="1"/>
      <c r="T283" s="1"/>
      <c r="U283" s="1"/>
      <c r="V283" s="1"/>
      <c r="W283" s="1" t="s">
        <v>465</v>
      </c>
      <c r="X283" s="1" t="s">
        <v>0</v>
      </c>
      <c r="Y283" s="1" t="e">
        <f>_xlfn.XLOOKUP(W283&amp;H283,#REF!&amp;#REF!,#REF!,1)</f>
        <v>#REF!</v>
      </c>
      <c r="Z283" t="str" cm="1">
        <f t="array" ref="Z283">_xlfn.IFS(Q283="","ras",Q283&gt;=3,"bleu",Q283&gt;=0,"vert",Q283&gt;=-2,"jaune",Q283&lt;=-4&amp;-3,"rouge")</f>
        <v>ras</v>
      </c>
    </row>
    <row r="284" spans="1:26" x14ac:dyDescent="0.2">
      <c r="A284" s="1"/>
      <c r="B284" s="1" t="s">
        <v>518</v>
      </c>
      <c r="C284" s="1"/>
      <c r="D284" s="1"/>
      <c r="E284" s="1"/>
      <c r="F284" s="1"/>
      <c r="G284" s="1"/>
      <c r="H284" s="1">
        <v>2022038635</v>
      </c>
      <c r="I284" s="1"/>
      <c r="J284" s="1"/>
      <c r="K284" s="1"/>
      <c r="L284" s="1"/>
      <c r="M284" s="1"/>
      <c r="N284" s="1"/>
      <c r="O284" s="1" t="s">
        <v>483</v>
      </c>
      <c r="P284" s="1" t="s">
        <v>515</v>
      </c>
      <c r="Q284" s="6" t="str">
        <f>IFERROR(VLOOKUP($H284,#REF!,4,FALSE),"")</f>
        <v/>
      </c>
      <c r="R284" s="6" t="str">
        <f>IFERROR(VLOOKUP($H284,#REF!,2,FALSE)+VLOOKUP($K284,#REF!,3,FALSE),"")</f>
        <v/>
      </c>
      <c r="S284" s="1"/>
      <c r="T284" s="1"/>
      <c r="U284" s="1"/>
      <c r="V284" s="1"/>
      <c r="W284" s="1" t="s">
        <v>465</v>
      </c>
      <c r="X284" s="1" t="s">
        <v>0</v>
      </c>
      <c r="Y284" s="1" t="e">
        <f>_xlfn.XLOOKUP(W284&amp;H284,#REF!&amp;#REF!,#REF!,1)</f>
        <v>#REF!</v>
      </c>
      <c r="Z284" t="str" cm="1">
        <f t="array" ref="Z284">_xlfn.IFS(Q284="","ras",Q284&gt;=3,"bleu",Q284&gt;=0,"vert",Q284&gt;=-2,"jaune",Q284&lt;=-4&amp;-3,"rouge")</f>
        <v>ras</v>
      </c>
    </row>
    <row r="285" spans="1:26" x14ac:dyDescent="0.2">
      <c r="A285" s="1"/>
      <c r="B285" s="1" t="s">
        <v>518</v>
      </c>
      <c r="C285" s="1"/>
      <c r="D285" s="1"/>
      <c r="E285" s="1"/>
      <c r="F285" s="1"/>
      <c r="G285" s="1"/>
      <c r="H285" s="1">
        <v>2022101302</v>
      </c>
      <c r="I285" s="1"/>
      <c r="J285" s="1"/>
      <c r="K285" s="1"/>
      <c r="L285" s="1"/>
      <c r="M285" s="1"/>
      <c r="N285" s="1"/>
      <c r="O285" s="1" t="s">
        <v>29</v>
      </c>
      <c r="P285" s="1" t="s">
        <v>548</v>
      </c>
      <c r="Q285" s="6" t="str">
        <f>IFERROR(VLOOKUP($H285,#REF!,4,FALSE),"")</f>
        <v/>
      </c>
      <c r="R285" s="6" t="str">
        <f>IFERROR(VLOOKUP($H285,#REF!,2,FALSE)+VLOOKUP($K285,#REF!,3,FALSE),"")</f>
        <v/>
      </c>
      <c r="S285" s="1"/>
      <c r="T285" s="1"/>
      <c r="U285" s="1"/>
      <c r="V285" s="1"/>
      <c r="W285" s="1" t="s">
        <v>465</v>
      </c>
      <c r="X285" s="1" t="s">
        <v>0</v>
      </c>
      <c r="Y285" s="1" t="e">
        <f>_xlfn.XLOOKUP(W285&amp;H285,#REF!&amp;#REF!,#REF!,1)</f>
        <v>#REF!</v>
      </c>
      <c r="Z285" t="str" cm="1">
        <f t="array" ref="Z285">_xlfn.IFS(Q285="","ras",Q285&gt;=3,"bleu",Q285&gt;=0,"vert",Q285&gt;=-2,"jaune",Q285&lt;=-4&amp;-3,"rouge")</f>
        <v>ras</v>
      </c>
    </row>
    <row r="286" spans="1:26" x14ac:dyDescent="0.2">
      <c r="A286" s="1"/>
      <c r="B286" s="1" t="s">
        <v>518</v>
      </c>
      <c r="C286" s="1"/>
      <c r="D286" s="1"/>
      <c r="E286" s="1"/>
      <c r="F286" s="1"/>
      <c r="G286" s="1"/>
      <c r="H286" s="1">
        <v>2022012990</v>
      </c>
      <c r="I286" s="1"/>
      <c r="J286" s="1"/>
      <c r="K286" s="1"/>
      <c r="L286" s="1"/>
      <c r="M286" s="1"/>
      <c r="N286" s="1"/>
      <c r="O286" s="1" t="s">
        <v>642</v>
      </c>
      <c r="P286" s="1" t="s">
        <v>16</v>
      </c>
      <c r="Q286" s="6" t="str">
        <f>IFERROR(VLOOKUP($H286,#REF!,4,FALSE),"")</f>
        <v/>
      </c>
      <c r="R286" s="6" t="str">
        <f>IFERROR(VLOOKUP($H286,#REF!,2,FALSE)+VLOOKUP($K286,#REF!,3,FALSE),"")</f>
        <v/>
      </c>
      <c r="S286" s="1"/>
      <c r="T286" s="1"/>
      <c r="U286" s="1"/>
      <c r="V286" s="1"/>
      <c r="W286" s="1" t="s">
        <v>465</v>
      </c>
      <c r="X286" s="1" t="s">
        <v>0</v>
      </c>
      <c r="Y286" s="1" t="e">
        <f>_xlfn.XLOOKUP(W286&amp;H286,#REF!&amp;#REF!,#REF!,1)</f>
        <v>#REF!</v>
      </c>
      <c r="Z286" t="str" cm="1">
        <f t="array" ref="Z286">_xlfn.IFS(Q286="","ras",Q286&gt;=3,"bleu",Q286&gt;=0,"vert",Q286&gt;=-2,"jaune",Q286&lt;=-4&amp;-3,"rouge")</f>
        <v>ras</v>
      </c>
    </row>
    <row r="287" spans="1:26" x14ac:dyDescent="0.2">
      <c r="A287" s="1"/>
      <c r="B287" s="1" t="s">
        <v>518</v>
      </c>
      <c r="C287" s="1"/>
      <c r="D287" s="1"/>
      <c r="E287" s="1"/>
      <c r="F287" s="1"/>
      <c r="G287" s="1"/>
      <c r="H287" s="1">
        <v>2022006242</v>
      </c>
      <c r="I287" s="1"/>
      <c r="J287" s="1"/>
      <c r="K287" s="1"/>
      <c r="L287" s="1"/>
      <c r="M287" s="1"/>
      <c r="N287" s="1"/>
      <c r="O287" s="1" t="s">
        <v>645</v>
      </c>
      <c r="P287" s="1" t="s">
        <v>471</v>
      </c>
      <c r="Q287" s="6" t="str">
        <f>IFERROR(VLOOKUP($H287,#REF!,4,FALSE),"")</f>
        <v/>
      </c>
      <c r="R287" s="6" t="str">
        <f>IFERROR(VLOOKUP($H287,#REF!,2,FALSE)+VLOOKUP($K287,#REF!,3,FALSE),"")</f>
        <v/>
      </c>
      <c r="S287" s="1"/>
      <c r="T287" s="1"/>
      <c r="U287" s="1"/>
      <c r="V287" s="1"/>
      <c r="W287" s="1" t="s">
        <v>465</v>
      </c>
      <c r="X287" s="1" t="s">
        <v>0</v>
      </c>
      <c r="Y287" s="1" t="e">
        <f>_xlfn.XLOOKUP(W287&amp;H287,#REF!&amp;#REF!,#REF!,1)</f>
        <v>#REF!</v>
      </c>
      <c r="Z287" t="str" cm="1">
        <f t="array" ref="Z287">_xlfn.IFS(Q287="","ras",Q287&gt;=3,"bleu",Q287&gt;=0,"vert",Q287&gt;=-2,"jaune",Q287&lt;=-4&amp;-3,"rouge")</f>
        <v>ras</v>
      </c>
    </row>
    <row r="288" spans="1:26" x14ac:dyDescent="0.2">
      <c r="A288" s="1"/>
      <c r="B288" s="1" t="s">
        <v>518</v>
      </c>
      <c r="C288" s="1"/>
      <c r="D288" s="1"/>
      <c r="E288" s="1"/>
      <c r="F288" s="1"/>
      <c r="G288" s="1"/>
      <c r="H288" s="1">
        <v>2020044271</v>
      </c>
      <c r="I288" s="1"/>
      <c r="J288" s="1"/>
      <c r="K288" s="1"/>
      <c r="L288" s="1"/>
      <c r="M288" s="1"/>
      <c r="N288" s="1"/>
      <c r="O288" s="1" t="s">
        <v>838</v>
      </c>
      <c r="P288" s="1" t="s">
        <v>599</v>
      </c>
      <c r="Q288" s="6" t="str">
        <f>IFERROR(VLOOKUP($H288,#REF!,4,FALSE),"")</f>
        <v/>
      </c>
      <c r="R288" s="6" t="str">
        <f>IFERROR(VLOOKUP($H288,#REF!,2,FALSE)+VLOOKUP($K288,#REF!,3,FALSE),"")</f>
        <v/>
      </c>
      <c r="S288" s="1"/>
      <c r="T288" s="1"/>
      <c r="U288" s="1"/>
      <c r="V288" s="1"/>
      <c r="W288" s="1" t="s">
        <v>465</v>
      </c>
      <c r="X288" s="1" t="s">
        <v>0</v>
      </c>
      <c r="Y288" s="1" t="e">
        <f>_xlfn.XLOOKUP(W288&amp;H288,#REF!&amp;#REF!,#REF!,1)</f>
        <v>#REF!</v>
      </c>
      <c r="Z288" t="str" cm="1">
        <f t="array" ref="Z288">_xlfn.IFS(Q288="","ras",Q288&gt;=3,"bleu",Q288&gt;=0,"vert",Q288&gt;=-2,"jaune",Q288&lt;=-4&amp;-3,"rouge")</f>
        <v>ras</v>
      </c>
    </row>
    <row r="289" spans="1:26" x14ac:dyDescent="0.2">
      <c r="A289" s="1"/>
      <c r="B289" s="1" t="s">
        <v>23</v>
      </c>
      <c r="C289" s="1"/>
      <c r="D289" s="1"/>
      <c r="E289" s="1"/>
      <c r="F289" s="1"/>
      <c r="G289" s="1"/>
      <c r="H289" s="1">
        <v>2022108891</v>
      </c>
      <c r="I289" s="1"/>
      <c r="J289" s="1"/>
      <c r="K289" s="1"/>
      <c r="L289" s="1"/>
      <c r="M289" s="1"/>
      <c r="N289" s="1"/>
      <c r="O289" s="1" t="s">
        <v>558</v>
      </c>
      <c r="P289" s="1" t="s">
        <v>551</v>
      </c>
      <c r="Q289" s="6" t="str">
        <f>IFERROR(VLOOKUP($H289,#REF!,4,FALSE),"")</f>
        <v/>
      </c>
      <c r="R289" s="6" t="str">
        <f>IFERROR(VLOOKUP($H289,#REF!,2,FALSE)+VLOOKUP($K289,#REF!,3,FALSE),"")</f>
        <v/>
      </c>
      <c r="S289" s="1"/>
      <c r="T289" s="1"/>
      <c r="U289" s="1"/>
      <c r="V289" s="1"/>
      <c r="W289" s="1" t="s">
        <v>458</v>
      </c>
      <c r="X289" s="1" t="s">
        <v>0</v>
      </c>
      <c r="Y289" s="1" t="e">
        <f>_xlfn.XLOOKUP(W289&amp;H289,#REF!&amp;#REF!,#REF!,1)</f>
        <v>#REF!</v>
      </c>
      <c r="Z289" t="str" cm="1">
        <f t="array" ref="Z289">_xlfn.IFS(Q289="","ras",Q289&gt;=3,"bleu",Q289&gt;=0,"vert",Q289&gt;=-2,"jaune",Q289&lt;=-4&amp;-3,"rouge")</f>
        <v>ras</v>
      </c>
    </row>
    <row r="290" spans="1:26" x14ac:dyDescent="0.2">
      <c r="A290" s="1"/>
      <c r="B290" s="1" t="s">
        <v>23</v>
      </c>
      <c r="C290" s="1"/>
      <c r="D290" s="1"/>
      <c r="E290" s="1"/>
      <c r="F290" s="1"/>
      <c r="G290" s="1"/>
      <c r="H290" s="1">
        <v>2022099163</v>
      </c>
      <c r="I290" s="1"/>
      <c r="J290" s="1"/>
      <c r="K290" s="1"/>
      <c r="L290" s="1"/>
      <c r="M290" s="1"/>
      <c r="N290" s="1"/>
      <c r="O290" s="1" t="s">
        <v>565</v>
      </c>
      <c r="P290" s="1" t="s">
        <v>551</v>
      </c>
      <c r="Q290" s="6" t="str">
        <f>IFERROR(VLOOKUP($H290,#REF!,4,FALSE),"")</f>
        <v/>
      </c>
      <c r="R290" s="6" t="str">
        <f>IFERROR(VLOOKUP($H290,#REF!,2,FALSE)+VLOOKUP($K290,#REF!,3,FALSE),"")</f>
        <v/>
      </c>
      <c r="S290" s="1"/>
      <c r="T290" s="1"/>
      <c r="U290" s="1"/>
      <c r="V290" s="1"/>
      <c r="W290" s="1" t="s">
        <v>458</v>
      </c>
      <c r="X290" s="1" t="s">
        <v>0</v>
      </c>
      <c r="Y290" s="1" t="e">
        <f>_xlfn.XLOOKUP(W290&amp;H290,#REF!&amp;#REF!,#REF!,1)</f>
        <v>#REF!</v>
      </c>
      <c r="Z290" t="str" cm="1">
        <f t="array" ref="Z290">_xlfn.IFS(Q290="","ras",Q290&gt;=3,"bleu",Q290&gt;=0,"vert",Q290&gt;=-2,"jaune",Q290&lt;=-4&amp;-3,"rouge")</f>
        <v>ras</v>
      </c>
    </row>
    <row r="291" spans="1:26" x14ac:dyDescent="0.2">
      <c r="A291" s="1"/>
      <c r="B291" s="1" t="s">
        <v>23</v>
      </c>
      <c r="C291" s="1"/>
      <c r="D291" s="1"/>
      <c r="E291" s="1"/>
      <c r="F291" s="1"/>
      <c r="G291" s="1"/>
      <c r="H291" s="1">
        <v>2022087733</v>
      </c>
      <c r="I291" s="1"/>
      <c r="J291" s="1"/>
      <c r="K291" s="1"/>
      <c r="L291" s="1"/>
      <c r="M291" s="1"/>
      <c r="N291" s="1"/>
      <c r="O291" s="1" t="s">
        <v>729</v>
      </c>
      <c r="P291" s="1" t="s">
        <v>593</v>
      </c>
      <c r="Q291" s="6" t="str">
        <f>IFERROR(VLOOKUP($H291,#REF!,4,FALSE),"")</f>
        <v/>
      </c>
      <c r="R291" s="6" t="str">
        <f>IFERROR(VLOOKUP($H291,#REF!,2,FALSE)+VLOOKUP($K291,#REF!,3,FALSE),"")</f>
        <v/>
      </c>
      <c r="S291" s="1"/>
      <c r="T291" s="1"/>
      <c r="U291" s="1"/>
      <c r="V291" s="1"/>
      <c r="W291" s="1" t="s">
        <v>458</v>
      </c>
      <c r="X291" s="1" t="s">
        <v>0</v>
      </c>
      <c r="Y291" s="1" t="e">
        <f>_xlfn.XLOOKUP(W291&amp;H291,#REF!&amp;#REF!,#REF!,1)</f>
        <v>#REF!</v>
      </c>
      <c r="Z291" t="str" cm="1">
        <f t="array" ref="Z291">_xlfn.IFS(Q291="","ras",Q291&gt;=3,"bleu",Q291&gt;=0,"vert",Q291&gt;=-2,"jaune",Q291&lt;=-4&amp;-3,"rouge")</f>
        <v>ras</v>
      </c>
    </row>
    <row r="292" spans="1:26" x14ac:dyDescent="0.2">
      <c r="A292" s="1"/>
      <c r="B292" s="1" t="s">
        <v>23</v>
      </c>
      <c r="C292" s="1"/>
      <c r="D292" s="1"/>
      <c r="E292" s="1"/>
      <c r="F292" s="1"/>
      <c r="G292" s="1"/>
      <c r="H292" s="1">
        <v>2022098224</v>
      </c>
      <c r="I292" s="1"/>
      <c r="J292" s="1"/>
      <c r="K292" s="1"/>
      <c r="L292" s="1"/>
      <c r="M292" s="1"/>
      <c r="N292" s="1"/>
      <c r="O292" s="1" t="s">
        <v>594</v>
      </c>
      <c r="P292" s="1" t="s">
        <v>552</v>
      </c>
      <c r="Q292" s="6" t="str">
        <f>IFERROR(VLOOKUP($H292,#REF!,4,FALSE),"")</f>
        <v/>
      </c>
      <c r="R292" s="6" t="str">
        <f>IFERROR(VLOOKUP($H292,#REF!,2,FALSE)+VLOOKUP($K292,#REF!,3,FALSE),"")</f>
        <v/>
      </c>
      <c r="S292" s="1"/>
      <c r="T292" s="1"/>
      <c r="U292" s="1"/>
      <c r="V292" s="1"/>
      <c r="W292" s="1" t="s">
        <v>458</v>
      </c>
      <c r="X292" s="1" t="s">
        <v>0</v>
      </c>
      <c r="Y292" s="1" t="e">
        <f>_xlfn.XLOOKUP(W292&amp;H292,#REF!&amp;#REF!,#REF!,1)</f>
        <v>#REF!</v>
      </c>
      <c r="Z292" t="str" cm="1">
        <f t="array" ref="Z292">_xlfn.IFS(Q292="","ras",Q292&gt;=3,"bleu",Q292&gt;=0,"vert",Q292&gt;=-2,"jaune",Q292&lt;=-4&amp;-3,"rouge")</f>
        <v>ras</v>
      </c>
    </row>
    <row r="293" spans="1:26" x14ac:dyDescent="0.2">
      <c r="A293" s="1"/>
      <c r="B293" s="1" t="s">
        <v>23</v>
      </c>
      <c r="C293" s="1"/>
      <c r="D293" s="1"/>
      <c r="E293" s="1"/>
      <c r="F293" s="1"/>
      <c r="G293" s="1"/>
      <c r="H293" s="1">
        <v>2022097461</v>
      </c>
      <c r="I293" s="1"/>
      <c r="J293" s="1"/>
      <c r="K293" s="1"/>
      <c r="L293" s="1"/>
      <c r="M293" s="1"/>
      <c r="N293" s="1"/>
      <c r="O293" s="1" t="s">
        <v>594</v>
      </c>
      <c r="P293" s="1" t="s">
        <v>572</v>
      </c>
      <c r="Q293" s="6" t="str">
        <f>IFERROR(VLOOKUP($H293,#REF!,4,FALSE),"")</f>
        <v/>
      </c>
      <c r="R293" s="6" t="str">
        <f>IFERROR(VLOOKUP($H293,#REF!,2,FALSE)+VLOOKUP($K293,#REF!,3,FALSE),"")</f>
        <v/>
      </c>
      <c r="S293" s="1"/>
      <c r="T293" s="1"/>
      <c r="U293" s="1"/>
      <c r="V293" s="1"/>
      <c r="W293" s="1" t="s">
        <v>458</v>
      </c>
      <c r="X293" s="1" t="s">
        <v>0</v>
      </c>
      <c r="Y293" s="1" t="e">
        <f>_xlfn.XLOOKUP(W293&amp;H293,#REF!&amp;#REF!,#REF!,1)</f>
        <v>#REF!</v>
      </c>
      <c r="Z293" t="str" cm="1">
        <f t="array" ref="Z293">_xlfn.IFS(Q293="","ras",Q293&gt;=3,"bleu",Q293&gt;=0,"vert",Q293&gt;=-2,"jaune",Q293&lt;=-4&amp;-3,"rouge")</f>
        <v>ras</v>
      </c>
    </row>
    <row r="294" spans="1:26" x14ac:dyDescent="0.2">
      <c r="A294" s="1"/>
      <c r="B294" s="1" t="s">
        <v>23</v>
      </c>
      <c r="C294" s="1"/>
      <c r="D294" s="1"/>
      <c r="E294" s="1"/>
      <c r="F294" s="1"/>
      <c r="G294" s="1"/>
      <c r="H294" s="1">
        <v>2022080343</v>
      </c>
      <c r="I294" s="1"/>
      <c r="J294" s="1"/>
      <c r="K294" s="1"/>
      <c r="L294" s="1"/>
      <c r="M294" s="1"/>
      <c r="N294" s="1"/>
      <c r="O294" s="1" t="s">
        <v>640</v>
      </c>
      <c r="P294" s="1" t="s">
        <v>551</v>
      </c>
      <c r="Q294" s="6" t="str">
        <f>IFERROR(VLOOKUP($H294,#REF!,4,FALSE),"")</f>
        <v/>
      </c>
      <c r="R294" s="6" t="str">
        <f>IFERROR(VLOOKUP($H294,#REF!,2,FALSE)+VLOOKUP($K294,#REF!,3,FALSE),"")</f>
        <v/>
      </c>
      <c r="S294" s="1"/>
      <c r="T294" s="1"/>
      <c r="U294" s="1"/>
      <c r="V294" s="1"/>
      <c r="W294" s="1" t="s">
        <v>458</v>
      </c>
      <c r="X294" s="1" t="s">
        <v>0</v>
      </c>
      <c r="Y294" s="1" t="e">
        <f>_xlfn.XLOOKUP(W294&amp;H294,#REF!&amp;#REF!,#REF!,1)</f>
        <v>#REF!</v>
      </c>
      <c r="Z294" t="str" cm="1">
        <f t="array" ref="Z294">_xlfn.IFS(Q294="","ras",Q294&gt;=3,"bleu",Q294&gt;=0,"vert",Q294&gt;=-2,"jaune",Q294&lt;=-4&amp;-3,"rouge")</f>
        <v>ras</v>
      </c>
    </row>
    <row r="295" spans="1:26" x14ac:dyDescent="0.2">
      <c r="A295" s="1"/>
      <c r="B295" s="1" t="s">
        <v>23</v>
      </c>
      <c r="C295" s="1"/>
      <c r="D295" s="1"/>
      <c r="E295" s="1"/>
      <c r="F295" s="1"/>
      <c r="G295" s="1"/>
      <c r="H295" s="1">
        <v>2022095483</v>
      </c>
      <c r="I295" s="1"/>
      <c r="J295" s="1"/>
      <c r="K295" s="1"/>
      <c r="L295" s="1"/>
      <c r="M295" s="1"/>
      <c r="N295" s="1"/>
      <c r="O295" s="1" t="s">
        <v>734</v>
      </c>
      <c r="P295" s="1" t="s">
        <v>585</v>
      </c>
      <c r="Q295" s="6" t="str">
        <f>IFERROR(VLOOKUP($H295,#REF!,4,FALSE),"")</f>
        <v/>
      </c>
      <c r="R295" s="6" t="str">
        <f>IFERROR(VLOOKUP($H295,#REF!,2,FALSE)+VLOOKUP($K295,#REF!,3,FALSE),"")</f>
        <v/>
      </c>
      <c r="S295" s="1"/>
      <c r="T295" s="1"/>
      <c r="U295" s="1"/>
      <c r="V295" s="1"/>
      <c r="W295" s="1" t="s">
        <v>26</v>
      </c>
      <c r="X295" s="1" t="s">
        <v>0</v>
      </c>
      <c r="Y295" s="1" t="e">
        <f>_xlfn.XLOOKUP(W295&amp;H295,#REF!&amp;#REF!,#REF!,1)</f>
        <v>#REF!</v>
      </c>
      <c r="Z295" t="str" cm="1">
        <f t="array" ref="Z295">_xlfn.IFS(Q295="","ras",Q295&gt;=3,"bleu",Q295&gt;=0,"vert",Q295&gt;=-2,"jaune",Q295&lt;=-4&amp;-3,"rouge")</f>
        <v>ras</v>
      </c>
    </row>
    <row r="296" spans="1:26" x14ac:dyDescent="0.2">
      <c r="A296" s="1"/>
      <c r="B296" s="1" t="s">
        <v>23</v>
      </c>
      <c r="C296" s="1"/>
      <c r="D296" s="1"/>
      <c r="E296" s="1"/>
      <c r="F296" s="1"/>
      <c r="G296" s="1"/>
      <c r="H296" s="1">
        <v>2022095010</v>
      </c>
      <c r="I296" s="1"/>
      <c r="J296" s="1"/>
      <c r="K296" s="1"/>
      <c r="L296" s="1"/>
      <c r="M296" s="1"/>
      <c r="N296" s="1"/>
      <c r="O296" s="1" t="s">
        <v>486</v>
      </c>
      <c r="P296" s="1" t="s">
        <v>595</v>
      </c>
      <c r="Q296" s="6" t="str">
        <f>IFERROR(VLOOKUP($H296,#REF!,4,FALSE),"")</f>
        <v/>
      </c>
      <c r="R296" s="6" t="str">
        <f>IFERROR(VLOOKUP($H296,#REF!,2,FALSE)+VLOOKUP($K296,#REF!,3,FALSE),"")</f>
        <v/>
      </c>
      <c r="S296" s="1"/>
      <c r="T296" s="1"/>
      <c r="U296" s="1"/>
      <c r="V296" s="1"/>
      <c r="W296" s="1" t="s">
        <v>26</v>
      </c>
      <c r="X296" s="1" t="s">
        <v>0</v>
      </c>
      <c r="Y296" s="1" t="e">
        <f>_xlfn.XLOOKUP(W296&amp;H296,#REF!&amp;#REF!,#REF!,1)</f>
        <v>#REF!</v>
      </c>
      <c r="Z296" t="str" cm="1">
        <f t="array" ref="Z296">_xlfn.IFS(Q296="","ras",Q296&gt;=3,"bleu",Q296&gt;=0,"vert",Q296&gt;=-2,"jaune",Q296&lt;=-4&amp;-3,"rouge")</f>
        <v>ras</v>
      </c>
    </row>
    <row r="297" spans="1:26" x14ac:dyDescent="0.2">
      <c r="A297" s="1"/>
      <c r="B297" s="1" t="s">
        <v>23</v>
      </c>
      <c r="C297" s="1"/>
      <c r="D297" s="1"/>
      <c r="E297" s="1"/>
      <c r="F297" s="1"/>
      <c r="G297" s="1"/>
      <c r="H297" s="1">
        <v>2022072201</v>
      </c>
      <c r="I297" s="1"/>
      <c r="J297" s="1"/>
      <c r="K297" s="1"/>
      <c r="L297" s="1"/>
      <c r="M297" s="1"/>
      <c r="N297" s="1"/>
      <c r="O297" s="1" t="s">
        <v>634</v>
      </c>
      <c r="P297" s="1" t="s">
        <v>501</v>
      </c>
      <c r="Q297" s="6" t="str">
        <f>IFERROR(VLOOKUP($H297,#REF!,4,FALSE),"")</f>
        <v/>
      </c>
      <c r="R297" s="6" t="str">
        <f>IFERROR(VLOOKUP($H297,#REF!,2,FALSE)+VLOOKUP($K297,#REF!,3,FALSE),"")</f>
        <v/>
      </c>
      <c r="S297" s="1"/>
      <c r="T297" s="1"/>
      <c r="U297" s="1"/>
      <c r="V297" s="1"/>
      <c r="W297" s="1" t="s">
        <v>26</v>
      </c>
      <c r="X297" s="1" t="s">
        <v>0</v>
      </c>
      <c r="Y297" s="1" t="e">
        <f>_xlfn.XLOOKUP(W297&amp;H297,#REF!&amp;#REF!,#REF!,1)</f>
        <v>#REF!</v>
      </c>
      <c r="Z297" t="str" cm="1">
        <f t="array" ref="Z297">_xlfn.IFS(Q297="","ras",Q297&gt;=3,"bleu",Q297&gt;=0,"vert",Q297&gt;=-2,"jaune",Q297&lt;=-4&amp;-3,"rouge")</f>
        <v>ras</v>
      </c>
    </row>
    <row r="298" spans="1:26" x14ac:dyDescent="0.2">
      <c r="A298" s="1"/>
      <c r="B298" s="1" t="s">
        <v>23</v>
      </c>
      <c r="C298" s="1"/>
      <c r="D298" s="1"/>
      <c r="E298" s="1"/>
      <c r="F298" s="1"/>
      <c r="G298" s="1"/>
      <c r="H298" s="1">
        <v>2022105091</v>
      </c>
      <c r="I298" s="1"/>
      <c r="J298" s="1"/>
      <c r="K298" s="1"/>
      <c r="L298" s="1"/>
      <c r="M298" s="1"/>
      <c r="N298" s="1"/>
      <c r="O298" s="1" t="s">
        <v>636</v>
      </c>
      <c r="P298" s="1" t="s">
        <v>639</v>
      </c>
      <c r="Q298" s="6" t="str">
        <f>IFERROR(VLOOKUP($H298,#REF!,4,FALSE),"")</f>
        <v/>
      </c>
      <c r="R298" s="6" t="str">
        <f>IFERROR(VLOOKUP($H298,#REF!,2,FALSE)+VLOOKUP($K298,#REF!,3,FALSE),"")</f>
        <v/>
      </c>
      <c r="S298" s="1"/>
      <c r="T298" s="1"/>
      <c r="U298" s="1"/>
      <c r="V298" s="1"/>
      <c r="W298" s="1" t="s">
        <v>26</v>
      </c>
      <c r="X298" s="1" t="s">
        <v>0</v>
      </c>
      <c r="Y298" s="1" t="e">
        <f>_xlfn.XLOOKUP(W298&amp;H298,#REF!&amp;#REF!,#REF!,1)</f>
        <v>#REF!</v>
      </c>
      <c r="Z298" t="str" cm="1">
        <f t="array" ref="Z298">_xlfn.IFS(Q298="","ras",Q298&gt;=3,"bleu",Q298&gt;=0,"vert",Q298&gt;=-2,"jaune",Q298&lt;=-4&amp;-3,"rouge")</f>
        <v>ras</v>
      </c>
    </row>
    <row r="299" spans="1:26" x14ac:dyDescent="0.2">
      <c r="A299" s="1"/>
      <c r="B299" s="1" t="s">
        <v>23</v>
      </c>
      <c r="C299" s="1"/>
      <c r="D299" s="1"/>
      <c r="E299" s="1"/>
      <c r="F299" s="1"/>
      <c r="G299" s="1"/>
      <c r="H299" s="1">
        <v>2022056222</v>
      </c>
      <c r="I299" s="1"/>
      <c r="J299" s="1"/>
      <c r="K299" s="1"/>
      <c r="L299" s="1"/>
      <c r="M299" s="1"/>
      <c r="N299" s="1"/>
      <c r="O299" s="1" t="s">
        <v>550</v>
      </c>
      <c r="P299" s="1" t="s">
        <v>525</v>
      </c>
      <c r="Q299" s="6" t="str">
        <f>IFERROR(VLOOKUP($H299,#REF!,4,FALSE),"")</f>
        <v/>
      </c>
      <c r="R299" s="6" t="str">
        <f>IFERROR(VLOOKUP($H299,#REF!,2,FALSE)+VLOOKUP($K299,#REF!,3,FALSE),"")</f>
        <v/>
      </c>
      <c r="S299" s="1"/>
      <c r="T299" s="1"/>
      <c r="U299" s="1"/>
      <c r="V299" s="1"/>
      <c r="W299" s="1" t="s">
        <v>26</v>
      </c>
      <c r="X299" s="1" t="s">
        <v>0</v>
      </c>
      <c r="Y299" s="1" t="e">
        <f>_xlfn.XLOOKUP(W299&amp;H299,#REF!&amp;#REF!,#REF!,1)</f>
        <v>#REF!</v>
      </c>
      <c r="Z299" t="str" cm="1">
        <f t="array" ref="Z299">_xlfn.IFS(Q299="","ras",Q299&gt;=3,"bleu",Q299&gt;=0,"vert",Q299&gt;=-2,"jaune",Q299&lt;=-4&amp;-3,"rouge")</f>
        <v>ras</v>
      </c>
    </row>
    <row r="300" spans="1:26" x14ac:dyDescent="0.2">
      <c r="A300" s="1"/>
      <c r="B300" s="1" t="s">
        <v>23</v>
      </c>
      <c r="C300" s="1"/>
      <c r="D300" s="1"/>
      <c r="E300" s="1"/>
      <c r="F300" s="1"/>
      <c r="G300" s="1"/>
      <c r="H300" s="1">
        <v>2020227388</v>
      </c>
      <c r="I300" s="1"/>
      <c r="J300" s="1"/>
      <c r="K300" s="1"/>
      <c r="L300" s="1"/>
      <c r="M300" s="1"/>
      <c r="N300" s="1"/>
      <c r="O300" s="1" t="s">
        <v>826</v>
      </c>
      <c r="P300" s="1" t="s">
        <v>704</v>
      </c>
      <c r="Q300" s="6" t="str">
        <f>IFERROR(VLOOKUP($H300,#REF!,4,FALSE),"")</f>
        <v/>
      </c>
      <c r="R300" s="6" t="str">
        <f>IFERROR(VLOOKUP($H300,#REF!,2,FALSE)+VLOOKUP($K300,#REF!,3,FALSE),"")</f>
        <v/>
      </c>
      <c r="S300" s="1"/>
      <c r="T300" s="1"/>
      <c r="U300" s="1"/>
      <c r="V300" s="1"/>
      <c r="W300" s="1" t="s">
        <v>26</v>
      </c>
      <c r="X300" s="1" t="s">
        <v>0</v>
      </c>
      <c r="Y300" s="1" t="e">
        <f>_xlfn.XLOOKUP(W300&amp;H300,#REF!&amp;#REF!,#REF!,1)</f>
        <v>#REF!</v>
      </c>
      <c r="Z300" t="str" cm="1">
        <f t="array" ref="Z300">_xlfn.IFS(Q300="","ras",Q300&gt;=3,"bleu",Q300&gt;=0,"vert",Q300&gt;=-2,"jaune",Q300&lt;=-4&amp;-3,"rouge")</f>
        <v>ras</v>
      </c>
    </row>
    <row r="301" spans="1:26" x14ac:dyDescent="0.2">
      <c r="A301" s="1"/>
      <c r="B301" s="1" t="s">
        <v>23</v>
      </c>
      <c r="C301" s="1"/>
      <c r="D301" s="1"/>
      <c r="E301" s="1"/>
      <c r="F301" s="1"/>
      <c r="G301" s="1"/>
      <c r="H301" s="1">
        <v>2022111115</v>
      </c>
      <c r="I301" s="1"/>
      <c r="J301" s="1"/>
      <c r="K301" s="1"/>
      <c r="L301" s="1"/>
      <c r="M301" s="1"/>
      <c r="N301" s="1"/>
      <c r="O301" s="1" t="s">
        <v>648</v>
      </c>
      <c r="P301" s="1" t="s">
        <v>598</v>
      </c>
      <c r="Q301" s="6" t="str">
        <f>IFERROR(VLOOKUP($H301,#REF!,4,FALSE),"")</f>
        <v/>
      </c>
      <c r="R301" s="6" t="str">
        <f>IFERROR(VLOOKUP($H301,#REF!,2,FALSE)+VLOOKUP($K301,#REF!,3,FALSE),"")</f>
        <v/>
      </c>
      <c r="S301" s="1"/>
      <c r="T301" s="1"/>
      <c r="U301" s="1"/>
      <c r="V301" s="1"/>
      <c r="W301" s="1" t="s">
        <v>26</v>
      </c>
      <c r="X301" s="1" t="s">
        <v>0</v>
      </c>
      <c r="Y301" s="1" t="e">
        <f>_xlfn.XLOOKUP(W301&amp;H301,#REF!&amp;#REF!,#REF!,1)</f>
        <v>#REF!</v>
      </c>
      <c r="Z301" t="str" cm="1">
        <f t="array" ref="Z301">_xlfn.IFS(Q301="","ras",Q301&gt;=3,"bleu",Q301&gt;=0,"vert",Q301&gt;=-2,"jaune",Q301&lt;=-4&amp;-3,"rouge")</f>
        <v>ras</v>
      </c>
    </row>
    <row r="302" spans="1:26" x14ac:dyDescent="0.2">
      <c r="A302" s="1"/>
      <c r="B302" s="1" t="s">
        <v>23</v>
      </c>
      <c r="C302" s="1"/>
      <c r="D302" s="1"/>
      <c r="E302" s="1"/>
      <c r="F302" s="1"/>
      <c r="G302" s="1"/>
      <c r="H302" s="1">
        <v>2022102465</v>
      </c>
      <c r="I302" s="1"/>
      <c r="J302" s="1"/>
      <c r="K302" s="1"/>
      <c r="L302" s="1"/>
      <c r="M302" s="1"/>
      <c r="N302" s="1"/>
      <c r="O302" s="1" t="s">
        <v>520</v>
      </c>
      <c r="P302" s="1" t="s">
        <v>694</v>
      </c>
      <c r="Q302" s="6" t="str">
        <f>IFERROR(VLOOKUP($H302,#REF!,4,FALSE),"")</f>
        <v/>
      </c>
      <c r="R302" s="6" t="str">
        <f>IFERROR(VLOOKUP($H302,#REF!,2,FALSE)+VLOOKUP($K302,#REF!,3,FALSE),"")</f>
        <v/>
      </c>
      <c r="S302" s="1"/>
      <c r="T302" s="1"/>
      <c r="U302" s="1"/>
      <c r="V302" s="1"/>
      <c r="W302" s="1" t="s">
        <v>26</v>
      </c>
      <c r="X302" s="1" t="s">
        <v>0</v>
      </c>
      <c r="Y302" s="1" t="e">
        <f>_xlfn.XLOOKUP(W302&amp;H302,#REF!&amp;#REF!,#REF!,1)</f>
        <v>#REF!</v>
      </c>
      <c r="Z302" t="str" cm="1">
        <f t="array" ref="Z302">_xlfn.IFS(Q302="","ras",Q302&gt;=3,"bleu",Q302&gt;=0,"vert",Q302&gt;=-2,"jaune",Q302&lt;=-4&amp;-3,"rouge")</f>
        <v>ras</v>
      </c>
    </row>
    <row r="303" spans="1:26" x14ac:dyDescent="0.2">
      <c r="A303" s="1"/>
      <c r="B303" s="1" t="s">
        <v>23</v>
      </c>
      <c r="C303" s="1"/>
      <c r="D303" s="1"/>
      <c r="E303" s="1"/>
      <c r="F303" s="1"/>
      <c r="G303" s="1"/>
      <c r="H303" s="1">
        <v>2022082588</v>
      </c>
      <c r="I303" s="1"/>
      <c r="J303" s="1"/>
      <c r="K303" s="1"/>
      <c r="L303" s="1"/>
      <c r="M303" s="1"/>
      <c r="N303" s="1"/>
      <c r="O303" s="1" t="s">
        <v>561</v>
      </c>
      <c r="P303" s="1" t="s">
        <v>585</v>
      </c>
      <c r="Q303" s="6" t="str">
        <f>IFERROR(VLOOKUP($H303,#REF!,4,FALSE),"")</f>
        <v/>
      </c>
      <c r="R303" s="6" t="str">
        <f>IFERROR(VLOOKUP($H303,#REF!,2,FALSE)+VLOOKUP($K303,#REF!,3,FALSE),"")</f>
        <v/>
      </c>
      <c r="S303" s="1"/>
      <c r="T303" s="1"/>
      <c r="U303" s="1"/>
      <c r="V303" s="1"/>
      <c r="W303" s="1" t="s">
        <v>26</v>
      </c>
      <c r="X303" s="1" t="s">
        <v>0</v>
      </c>
      <c r="Y303" s="1" t="e">
        <f>_xlfn.XLOOKUP(W303&amp;H303,#REF!&amp;#REF!,#REF!,1)</f>
        <v>#REF!</v>
      </c>
      <c r="Z303" t="str" cm="1">
        <f t="array" ref="Z303">_xlfn.IFS(Q303="","ras",Q303&gt;=3,"bleu",Q303&gt;=0,"vert",Q303&gt;=-2,"jaune",Q303&lt;=-4&amp;-3,"rouge")</f>
        <v>ras</v>
      </c>
    </row>
    <row r="304" spans="1:26" x14ac:dyDescent="0.2">
      <c r="A304" s="1"/>
      <c r="B304" s="1" t="s">
        <v>34</v>
      </c>
      <c r="C304" s="1"/>
      <c r="D304" s="1"/>
      <c r="E304" s="1"/>
      <c r="F304" s="1"/>
      <c r="G304" s="1"/>
      <c r="H304" s="1">
        <v>2022081996</v>
      </c>
      <c r="I304" s="1"/>
      <c r="J304" s="1"/>
      <c r="K304" s="1"/>
      <c r="L304" s="1"/>
      <c r="M304" s="1"/>
      <c r="N304" s="1"/>
      <c r="O304" s="1" t="s">
        <v>561</v>
      </c>
      <c r="P304" s="1" t="s">
        <v>674</v>
      </c>
      <c r="Q304" s="6" t="str">
        <f>IFERROR(VLOOKUP($H304,#REF!,4,FALSE),"")</f>
        <v/>
      </c>
      <c r="R304" s="6" t="str">
        <f>IFERROR(VLOOKUP($H304,#REF!,2,FALSE)+VLOOKUP($K304,#REF!,3,FALSE),"")</f>
        <v/>
      </c>
      <c r="S304" s="1"/>
      <c r="T304" s="1"/>
      <c r="U304" s="1"/>
      <c r="V304" s="1"/>
      <c r="W304" s="1" t="s">
        <v>26</v>
      </c>
      <c r="X304" s="1" t="s">
        <v>0</v>
      </c>
      <c r="Y304" s="1" t="e">
        <f>_xlfn.XLOOKUP(W304&amp;H304,#REF!&amp;#REF!,#REF!,1)</f>
        <v>#REF!</v>
      </c>
      <c r="Z304" t="str" cm="1">
        <f t="array" ref="Z304">_xlfn.IFS(Q304="","ras",Q304&gt;=3,"bleu",Q304&gt;=0,"vert",Q304&gt;=-2,"jaune",Q304&lt;=-4&amp;-3,"rouge")</f>
        <v>ras</v>
      </c>
    </row>
    <row r="305" spans="1:26" x14ac:dyDescent="0.2">
      <c r="A305" s="1"/>
      <c r="B305" s="1" t="s">
        <v>23</v>
      </c>
      <c r="C305" s="1"/>
      <c r="D305" s="1"/>
      <c r="E305" s="1"/>
      <c r="F305" s="1"/>
      <c r="G305" s="1"/>
      <c r="H305" s="1">
        <v>2022109922</v>
      </c>
      <c r="I305" s="1"/>
      <c r="J305" s="1"/>
      <c r="K305" s="1"/>
      <c r="L305" s="1"/>
      <c r="M305" s="1"/>
      <c r="N305" s="1"/>
      <c r="O305" s="1" t="s">
        <v>558</v>
      </c>
      <c r="P305" s="1" t="s">
        <v>675</v>
      </c>
      <c r="Q305" s="6" t="str">
        <f>IFERROR(VLOOKUP($H305,#REF!,4,FALSE),"")</f>
        <v/>
      </c>
      <c r="R305" s="6" t="str">
        <f>IFERROR(VLOOKUP($H305,#REF!,2,FALSE)+VLOOKUP($K305,#REF!,3,FALSE),"")</f>
        <v/>
      </c>
      <c r="S305" s="1"/>
      <c r="T305" s="1"/>
      <c r="U305" s="1"/>
      <c r="V305" s="1"/>
      <c r="W305" s="1" t="s">
        <v>26</v>
      </c>
      <c r="X305" s="1" t="s">
        <v>0</v>
      </c>
      <c r="Y305" s="1" t="e">
        <f>_xlfn.XLOOKUP(W305&amp;H305,#REF!&amp;#REF!,#REF!,1)</f>
        <v>#REF!</v>
      </c>
      <c r="Z305" t="str" cm="1">
        <f t="array" ref="Z305">_xlfn.IFS(Q305="","ras",Q305&gt;=3,"bleu",Q305&gt;=0,"vert",Q305&gt;=-2,"jaune",Q305&lt;=-4&amp;-3,"rouge")</f>
        <v>ras</v>
      </c>
    </row>
    <row r="306" spans="1:26" x14ac:dyDescent="0.2">
      <c r="A306" s="1"/>
      <c r="B306" s="1" t="s">
        <v>23</v>
      </c>
      <c r="C306" s="1"/>
      <c r="D306" s="1"/>
      <c r="E306" s="1"/>
      <c r="F306" s="1"/>
      <c r="G306" s="1"/>
      <c r="H306" s="1">
        <v>2022085742</v>
      </c>
      <c r="I306" s="1"/>
      <c r="J306" s="1"/>
      <c r="K306" s="1"/>
      <c r="L306" s="1"/>
      <c r="M306" s="1"/>
      <c r="N306" s="1"/>
      <c r="O306" s="1" t="s">
        <v>545</v>
      </c>
      <c r="P306" s="1" t="s">
        <v>606</v>
      </c>
      <c r="Q306" s="6" t="str">
        <f>IFERROR(VLOOKUP($H306,#REF!,4,FALSE),"")</f>
        <v/>
      </c>
      <c r="R306" s="6" t="str">
        <f>IFERROR(VLOOKUP($H306,#REF!,2,FALSE)+VLOOKUP($K306,#REF!,3,FALSE),"")</f>
        <v/>
      </c>
      <c r="S306" s="1"/>
      <c r="T306" s="1"/>
      <c r="U306" s="1"/>
      <c r="V306" s="1"/>
      <c r="W306" s="1" t="s">
        <v>26</v>
      </c>
      <c r="X306" s="1" t="s">
        <v>0</v>
      </c>
      <c r="Y306" s="1" t="e">
        <f>_xlfn.XLOOKUP(W306&amp;H306,#REF!&amp;#REF!,#REF!,1)</f>
        <v>#REF!</v>
      </c>
      <c r="Z306" t="str" cm="1">
        <f t="array" ref="Z306">_xlfn.IFS(Q306="","ras",Q306&gt;=3,"bleu",Q306&gt;=0,"vert",Q306&gt;=-2,"jaune",Q306&lt;=-4&amp;-3,"rouge")</f>
        <v>ras</v>
      </c>
    </row>
    <row r="307" spans="1:26" x14ac:dyDescent="0.2">
      <c r="A307" s="1"/>
      <c r="B307" s="1" t="s">
        <v>23</v>
      </c>
      <c r="C307" s="1"/>
      <c r="D307" s="1"/>
      <c r="E307" s="1"/>
      <c r="F307" s="1"/>
      <c r="G307" s="1"/>
      <c r="H307" s="1">
        <v>2022100288</v>
      </c>
      <c r="I307" s="1"/>
      <c r="J307" s="1"/>
      <c r="K307" s="1"/>
      <c r="L307" s="1"/>
      <c r="M307" s="1"/>
      <c r="N307" s="1"/>
      <c r="O307" s="1" t="s">
        <v>29</v>
      </c>
      <c r="P307" s="1" t="s">
        <v>652</v>
      </c>
      <c r="Q307" s="6" t="str">
        <f>IFERROR(VLOOKUP($H307,#REF!,4,FALSE),"")</f>
        <v/>
      </c>
      <c r="R307" s="6" t="str">
        <f>IFERROR(VLOOKUP($H307,#REF!,2,FALSE)+VLOOKUP($K307,#REF!,3,FALSE),"")</f>
        <v/>
      </c>
      <c r="S307" s="1"/>
      <c r="T307" s="1"/>
      <c r="U307" s="1"/>
      <c r="V307" s="1"/>
      <c r="W307" s="1" t="s">
        <v>26</v>
      </c>
      <c r="X307" s="1" t="s">
        <v>0</v>
      </c>
      <c r="Y307" s="1" t="e">
        <f>_xlfn.XLOOKUP(W307&amp;H307,#REF!&amp;#REF!,#REF!,1)</f>
        <v>#REF!</v>
      </c>
      <c r="Z307" t="str" cm="1">
        <f t="array" ref="Z307">_xlfn.IFS(Q307="","ras",Q307&gt;=3,"bleu",Q307&gt;=0,"vert",Q307&gt;=-2,"jaune",Q307&lt;=-4&amp;-3,"rouge")</f>
        <v>ras</v>
      </c>
    </row>
    <row r="308" spans="1:26" x14ac:dyDescent="0.2">
      <c r="A308" s="1"/>
      <c r="B308" s="1" t="s">
        <v>23</v>
      </c>
      <c r="C308" s="1"/>
      <c r="D308" s="1"/>
      <c r="E308" s="1"/>
      <c r="F308" s="1"/>
      <c r="G308" s="1"/>
      <c r="H308" s="1">
        <v>2022077246</v>
      </c>
      <c r="I308" s="1"/>
      <c r="J308" s="1"/>
      <c r="K308" s="1"/>
      <c r="L308" s="1"/>
      <c r="M308" s="1"/>
      <c r="N308" s="1"/>
      <c r="O308" s="1" t="s">
        <v>559</v>
      </c>
      <c r="P308" s="1" t="s">
        <v>591</v>
      </c>
      <c r="Q308" s="6" t="str">
        <f>IFERROR(VLOOKUP($H308,#REF!,4,FALSE),"")</f>
        <v/>
      </c>
      <c r="R308" s="6" t="str">
        <f>IFERROR(VLOOKUP($H308,#REF!,2,FALSE)+VLOOKUP($K308,#REF!,3,FALSE),"")</f>
        <v/>
      </c>
      <c r="S308" s="1"/>
      <c r="T308" s="1"/>
      <c r="U308" s="1"/>
      <c r="V308" s="1"/>
      <c r="W308" s="1" t="s">
        <v>26</v>
      </c>
      <c r="X308" s="1" t="s">
        <v>0</v>
      </c>
      <c r="Y308" s="1" t="e">
        <f>_xlfn.XLOOKUP(W308&amp;H308,#REF!&amp;#REF!,#REF!,1)</f>
        <v>#REF!</v>
      </c>
      <c r="Z308" t="str" cm="1">
        <f t="array" ref="Z308">_xlfn.IFS(Q308="","ras",Q308&gt;=3,"bleu",Q308&gt;=0,"vert",Q308&gt;=-2,"jaune",Q308&lt;=-4&amp;-3,"rouge")</f>
        <v>ras</v>
      </c>
    </row>
    <row r="309" spans="1:26" x14ac:dyDescent="0.2">
      <c r="A309" s="1"/>
      <c r="B309" s="1" t="s">
        <v>23</v>
      </c>
      <c r="C309" s="1"/>
      <c r="D309" s="1"/>
      <c r="E309" s="1"/>
      <c r="F309" s="1"/>
      <c r="G309" s="1"/>
      <c r="H309" s="1">
        <v>2022059310</v>
      </c>
      <c r="I309" s="1"/>
      <c r="J309" s="1"/>
      <c r="K309" s="1"/>
      <c r="L309" s="1"/>
      <c r="M309" s="1"/>
      <c r="N309" s="1"/>
      <c r="O309" s="1" t="s">
        <v>737</v>
      </c>
      <c r="P309" s="1" t="s">
        <v>591</v>
      </c>
      <c r="Q309" s="6" t="str">
        <f>IFERROR(VLOOKUP($H309,#REF!,4,FALSE),"")</f>
        <v/>
      </c>
      <c r="R309" s="6" t="str">
        <f>IFERROR(VLOOKUP($H309,#REF!,2,FALSE)+VLOOKUP($K309,#REF!,3,FALSE),"")</f>
        <v/>
      </c>
      <c r="S309" s="1"/>
      <c r="T309" s="1"/>
      <c r="U309" s="1"/>
      <c r="V309" s="1"/>
      <c r="W309" s="1" t="s">
        <v>26</v>
      </c>
      <c r="X309" s="1" t="s">
        <v>0</v>
      </c>
      <c r="Y309" s="1" t="e">
        <f>_xlfn.XLOOKUP(W309&amp;H309,#REF!&amp;#REF!,#REF!,1)</f>
        <v>#REF!</v>
      </c>
      <c r="Z309" t="str" cm="1">
        <f t="array" ref="Z309">_xlfn.IFS(Q309="","ras",Q309&gt;=3,"bleu",Q309&gt;=0,"vert",Q309&gt;=-2,"jaune",Q309&lt;=-4&amp;-3,"rouge")</f>
        <v>ras</v>
      </c>
    </row>
    <row r="310" spans="1:26" x14ac:dyDescent="0.2">
      <c r="A310" s="1"/>
      <c r="B310" s="1" t="s">
        <v>23</v>
      </c>
      <c r="C310" s="1"/>
      <c r="D310" s="1"/>
      <c r="E310" s="1"/>
      <c r="F310" s="1"/>
      <c r="G310" s="1"/>
      <c r="H310" s="1">
        <v>2022082247</v>
      </c>
      <c r="I310" s="1"/>
      <c r="J310" s="1"/>
      <c r="K310" s="1"/>
      <c r="L310" s="1"/>
      <c r="M310" s="1"/>
      <c r="N310" s="1"/>
      <c r="O310" s="1" t="s">
        <v>561</v>
      </c>
      <c r="P310" s="1" t="s">
        <v>591</v>
      </c>
      <c r="Q310" s="6" t="str">
        <f>IFERROR(VLOOKUP($H310,#REF!,4,FALSE),"")</f>
        <v/>
      </c>
      <c r="R310" s="6" t="str">
        <f>IFERROR(VLOOKUP($H310,#REF!,2,FALSE)+VLOOKUP($K310,#REF!,3,FALSE),"")</f>
        <v/>
      </c>
      <c r="S310" s="1"/>
      <c r="T310" s="1"/>
      <c r="U310" s="1"/>
      <c r="V310" s="1"/>
      <c r="W310" s="1" t="s">
        <v>26</v>
      </c>
      <c r="X310" s="1" t="s">
        <v>0</v>
      </c>
      <c r="Y310" s="1" t="e">
        <f>_xlfn.XLOOKUP(W310&amp;H310,#REF!&amp;#REF!,#REF!,1)</f>
        <v>#REF!</v>
      </c>
      <c r="Z310" t="str" cm="1">
        <f t="array" ref="Z310">_xlfn.IFS(Q310="","ras",Q310&gt;=3,"bleu",Q310&gt;=0,"vert",Q310&gt;=-2,"jaune",Q310&lt;=-4&amp;-3,"rouge")</f>
        <v>ras</v>
      </c>
    </row>
    <row r="311" spans="1:26" x14ac:dyDescent="0.2">
      <c r="A311" s="1"/>
      <c r="B311" s="1" t="s">
        <v>34</v>
      </c>
      <c r="C311" s="1"/>
      <c r="D311" s="1"/>
      <c r="E311" s="1"/>
      <c r="F311" s="1"/>
      <c r="G311" s="1"/>
      <c r="H311" s="1">
        <v>2022078000</v>
      </c>
      <c r="I311" s="1"/>
      <c r="J311" s="1"/>
      <c r="K311" s="1"/>
      <c r="L311" s="1"/>
      <c r="M311" s="1"/>
      <c r="N311" s="1"/>
      <c r="O311" s="1" t="s">
        <v>559</v>
      </c>
      <c r="P311" s="1" t="s">
        <v>551</v>
      </c>
      <c r="Q311" s="6" t="str">
        <f>IFERROR(VLOOKUP($H311,#REF!,4,FALSE),"")</f>
        <v/>
      </c>
      <c r="R311" s="6" t="str">
        <f>IFERROR(VLOOKUP($H311,#REF!,2,FALSE)+VLOOKUP($K311,#REF!,3,FALSE),"")</f>
        <v/>
      </c>
      <c r="S311" s="1"/>
      <c r="T311" s="1"/>
      <c r="U311" s="1"/>
      <c r="V311" s="1"/>
      <c r="W311" s="1" t="s">
        <v>26</v>
      </c>
      <c r="X311" s="1" t="s">
        <v>0</v>
      </c>
      <c r="Y311" s="1" t="e">
        <f>_xlfn.XLOOKUP(W311&amp;H311,#REF!&amp;#REF!,#REF!,1)</f>
        <v>#REF!</v>
      </c>
      <c r="Z311" t="str" cm="1">
        <f t="array" ref="Z311">_xlfn.IFS(Q311="","ras",Q311&gt;=3,"bleu",Q311&gt;=0,"vert",Q311&gt;=-2,"jaune",Q311&lt;=-4&amp;-3,"rouge")</f>
        <v>ras</v>
      </c>
    </row>
    <row r="312" spans="1:26" x14ac:dyDescent="0.2">
      <c r="A312" s="1"/>
      <c r="B312" s="1" t="s">
        <v>23</v>
      </c>
      <c r="C312" s="1"/>
      <c r="D312" s="1"/>
      <c r="E312" s="1"/>
      <c r="F312" s="1"/>
      <c r="G312" s="1"/>
      <c r="H312" s="1">
        <v>2022104166</v>
      </c>
      <c r="I312" s="1"/>
      <c r="J312" s="1"/>
      <c r="K312" s="1"/>
      <c r="L312" s="1"/>
      <c r="M312" s="1"/>
      <c r="N312" s="1"/>
      <c r="O312" s="1" t="s">
        <v>756</v>
      </c>
      <c r="P312" s="1" t="s">
        <v>676</v>
      </c>
      <c r="Q312" s="6" t="str">
        <f>IFERROR(VLOOKUP($H312,#REF!,4,FALSE),"")</f>
        <v/>
      </c>
      <c r="R312" s="6" t="str">
        <f>IFERROR(VLOOKUP($H312,#REF!,2,FALSE)+VLOOKUP($K312,#REF!,3,FALSE),"")</f>
        <v/>
      </c>
      <c r="S312" s="1"/>
      <c r="T312" s="1"/>
      <c r="U312" s="1"/>
      <c r="V312" s="1"/>
      <c r="W312" s="1" t="s">
        <v>26</v>
      </c>
      <c r="X312" s="1" t="s">
        <v>0</v>
      </c>
      <c r="Y312" s="1" t="e">
        <f>_xlfn.XLOOKUP(W312&amp;H312,#REF!&amp;#REF!,#REF!,1)</f>
        <v>#REF!</v>
      </c>
      <c r="Z312" t="str" cm="1">
        <f t="array" ref="Z312">_xlfn.IFS(Q312="","ras",Q312&gt;=3,"bleu",Q312&gt;=0,"vert",Q312&gt;=-2,"jaune",Q312&lt;=-4&amp;-3,"rouge")</f>
        <v>ras</v>
      </c>
    </row>
    <row r="313" spans="1:26" x14ac:dyDescent="0.2">
      <c r="A313" s="1"/>
      <c r="B313" s="1" t="s">
        <v>23</v>
      </c>
      <c r="C313" s="1"/>
      <c r="D313" s="1"/>
      <c r="E313" s="1"/>
      <c r="F313" s="1"/>
      <c r="G313" s="1"/>
      <c r="H313" s="1">
        <v>2022101131</v>
      </c>
      <c r="I313" s="1"/>
      <c r="J313" s="1"/>
      <c r="K313" s="1"/>
      <c r="L313" s="1"/>
      <c r="M313" s="1"/>
      <c r="N313" s="1"/>
      <c r="O313" s="1" t="s">
        <v>29</v>
      </c>
      <c r="P313" s="1" t="s">
        <v>652</v>
      </c>
      <c r="Q313" s="6" t="str">
        <f>IFERROR(VLOOKUP($H313,#REF!,4,FALSE),"")</f>
        <v/>
      </c>
      <c r="R313" s="6" t="str">
        <f>IFERROR(VLOOKUP($H313,#REF!,2,FALSE)+VLOOKUP($K313,#REF!,3,FALSE),"")</f>
        <v/>
      </c>
      <c r="S313" s="1"/>
      <c r="T313" s="1"/>
      <c r="U313" s="1"/>
      <c r="V313" s="1"/>
      <c r="W313" s="1" t="s">
        <v>26</v>
      </c>
      <c r="X313" s="1" t="s">
        <v>0</v>
      </c>
      <c r="Y313" s="1" t="e">
        <f>_xlfn.XLOOKUP(W313&amp;H313,#REF!&amp;#REF!,#REF!,1)</f>
        <v>#REF!</v>
      </c>
      <c r="Z313" t="str" cm="1">
        <f t="array" ref="Z313">_xlfn.IFS(Q313="","ras",Q313&gt;=3,"bleu",Q313&gt;=0,"vert",Q313&gt;=-2,"jaune",Q313&lt;=-4&amp;-3,"rouge")</f>
        <v>ras</v>
      </c>
    </row>
    <row r="314" spans="1:26" x14ac:dyDescent="0.2">
      <c r="A314" s="1"/>
      <c r="B314" s="1" t="s">
        <v>23</v>
      </c>
      <c r="C314" s="1"/>
      <c r="D314" s="1"/>
      <c r="E314" s="1"/>
      <c r="F314" s="1"/>
      <c r="G314" s="1"/>
      <c r="H314" s="1">
        <v>2022097906</v>
      </c>
      <c r="I314" s="1"/>
      <c r="J314" s="1"/>
      <c r="K314" s="1"/>
      <c r="L314" s="1"/>
      <c r="M314" s="1"/>
      <c r="N314" s="1"/>
      <c r="O314" s="1" t="s">
        <v>594</v>
      </c>
      <c r="P314" s="1" t="s">
        <v>613</v>
      </c>
      <c r="Q314" s="6" t="str">
        <f>IFERROR(VLOOKUP($H314,#REF!,4,FALSE),"")</f>
        <v/>
      </c>
      <c r="R314" s="6" t="str">
        <f>IFERROR(VLOOKUP($H314,#REF!,2,FALSE)+VLOOKUP($K314,#REF!,3,FALSE),"")</f>
        <v/>
      </c>
      <c r="S314" s="1"/>
      <c r="T314" s="1"/>
      <c r="U314" s="1"/>
      <c r="V314" s="1"/>
      <c r="W314" s="1" t="s">
        <v>26</v>
      </c>
      <c r="X314" s="1" t="s">
        <v>0</v>
      </c>
      <c r="Y314" s="1" t="e">
        <f>_xlfn.XLOOKUP(W314&amp;H314,#REF!&amp;#REF!,#REF!,1)</f>
        <v>#REF!</v>
      </c>
      <c r="Z314" t="str" cm="1">
        <f t="array" ref="Z314">_xlfn.IFS(Q314="","ras",Q314&gt;=3,"bleu",Q314&gt;=0,"vert",Q314&gt;=-2,"jaune",Q314&lt;=-4&amp;-3,"rouge")</f>
        <v>ras</v>
      </c>
    </row>
    <row r="315" spans="1:26" x14ac:dyDescent="0.2">
      <c r="A315" s="1"/>
      <c r="B315" s="1" t="s">
        <v>23</v>
      </c>
      <c r="C315" s="1"/>
      <c r="D315" s="1"/>
      <c r="E315" s="1"/>
      <c r="F315" s="1"/>
      <c r="G315" s="1"/>
      <c r="H315" s="1">
        <v>2022092421</v>
      </c>
      <c r="I315" s="1"/>
      <c r="J315" s="1"/>
      <c r="K315" s="1"/>
      <c r="L315" s="1"/>
      <c r="M315" s="1"/>
      <c r="N315" s="1"/>
      <c r="O315" s="1" t="s">
        <v>17</v>
      </c>
      <c r="P315" s="1" t="s">
        <v>551</v>
      </c>
      <c r="Q315" s="6" t="str">
        <f>IFERROR(VLOOKUP($H315,#REF!,4,FALSE),"")</f>
        <v/>
      </c>
      <c r="R315" s="6" t="str">
        <f>IFERROR(VLOOKUP($H315,#REF!,2,FALSE)+VLOOKUP($K315,#REF!,3,FALSE),"")</f>
        <v/>
      </c>
      <c r="S315" s="1"/>
      <c r="T315" s="1"/>
      <c r="U315" s="1"/>
      <c r="V315" s="1"/>
      <c r="W315" s="1" t="s">
        <v>26</v>
      </c>
      <c r="X315" s="1" t="s">
        <v>0</v>
      </c>
      <c r="Y315" s="1" t="e">
        <f>_xlfn.XLOOKUP(W315&amp;H315,#REF!&amp;#REF!,#REF!,1)</f>
        <v>#REF!</v>
      </c>
      <c r="Z315" t="str" cm="1">
        <f t="array" ref="Z315">_xlfn.IFS(Q315="","ras",Q315&gt;=3,"bleu",Q315&gt;=0,"vert",Q315&gt;=-2,"jaune",Q315&lt;=-4&amp;-3,"rouge")</f>
        <v>ras</v>
      </c>
    </row>
    <row r="316" spans="1:26" x14ac:dyDescent="0.2">
      <c r="A316" s="1"/>
      <c r="B316" s="1" t="s">
        <v>34</v>
      </c>
      <c r="C316" s="1"/>
      <c r="D316" s="1"/>
      <c r="E316" s="1"/>
      <c r="F316" s="1"/>
      <c r="G316" s="1"/>
      <c r="H316" s="1">
        <v>2022085111</v>
      </c>
      <c r="I316" s="1"/>
      <c r="J316" s="1"/>
      <c r="K316" s="1"/>
      <c r="L316" s="1"/>
      <c r="M316" s="1"/>
      <c r="N316" s="1"/>
      <c r="O316" s="1" t="s">
        <v>30</v>
      </c>
      <c r="P316" s="1" t="s">
        <v>516</v>
      </c>
      <c r="Q316" s="6" t="str">
        <f>IFERROR(VLOOKUP($H316,#REF!,4,FALSE),"")</f>
        <v/>
      </c>
      <c r="R316" s="6" t="str">
        <f>IFERROR(VLOOKUP($H316,#REF!,2,FALSE)+VLOOKUP($K316,#REF!,3,FALSE),"")</f>
        <v/>
      </c>
      <c r="S316" s="1"/>
      <c r="T316" s="1"/>
      <c r="U316" s="1"/>
      <c r="V316" s="1"/>
      <c r="W316" s="1" t="s">
        <v>26</v>
      </c>
      <c r="X316" s="1" t="s">
        <v>0</v>
      </c>
      <c r="Y316" s="1" t="e">
        <f>_xlfn.XLOOKUP(W316&amp;H316,#REF!&amp;#REF!,#REF!,1)</f>
        <v>#REF!</v>
      </c>
      <c r="Z316" t="str" cm="1">
        <f t="array" ref="Z316">_xlfn.IFS(Q316="","ras",Q316&gt;=3,"bleu",Q316&gt;=0,"vert",Q316&gt;=-2,"jaune",Q316&lt;=-4&amp;-3,"rouge")</f>
        <v>ras</v>
      </c>
    </row>
    <row r="317" spans="1:26" x14ac:dyDescent="0.2">
      <c r="A317" s="1"/>
      <c r="B317" s="1" t="s">
        <v>34</v>
      </c>
      <c r="C317" s="1"/>
      <c r="D317" s="1"/>
      <c r="E317" s="1"/>
      <c r="F317" s="1"/>
      <c r="G317" s="1"/>
      <c r="H317" s="1">
        <v>2022084933</v>
      </c>
      <c r="I317" s="1"/>
      <c r="J317" s="1"/>
      <c r="K317" s="1"/>
      <c r="L317" s="1"/>
      <c r="M317" s="1"/>
      <c r="N317" s="1"/>
      <c r="O317" s="1" t="s">
        <v>30</v>
      </c>
      <c r="P317" s="1" t="s">
        <v>551</v>
      </c>
      <c r="Q317" s="6" t="str">
        <f>IFERROR(VLOOKUP($H317,#REF!,4,FALSE),"")</f>
        <v/>
      </c>
      <c r="R317" s="6" t="str">
        <f>IFERROR(VLOOKUP($H317,#REF!,2,FALSE)+VLOOKUP($K317,#REF!,3,FALSE),"")</f>
        <v/>
      </c>
      <c r="S317" s="1"/>
      <c r="T317" s="1"/>
      <c r="U317" s="1"/>
      <c r="V317" s="1"/>
      <c r="W317" s="1" t="s">
        <v>26</v>
      </c>
      <c r="X317" s="1" t="s">
        <v>0</v>
      </c>
      <c r="Y317" s="1" t="e">
        <f>_xlfn.XLOOKUP(W317&amp;H317,#REF!&amp;#REF!,#REF!,1)</f>
        <v>#REF!</v>
      </c>
      <c r="Z317" t="str" cm="1">
        <f t="array" ref="Z317">_xlfn.IFS(Q317="","ras",Q317&gt;=3,"bleu",Q317&gt;=0,"vert",Q317&gt;=-2,"jaune",Q317&lt;=-4&amp;-3,"rouge")</f>
        <v>ras</v>
      </c>
    </row>
    <row r="318" spans="1:26" x14ac:dyDescent="0.2">
      <c r="A318" s="1"/>
      <c r="B318" s="1" t="s">
        <v>34</v>
      </c>
      <c r="C318" s="1"/>
      <c r="D318" s="1"/>
      <c r="E318" s="1"/>
      <c r="F318" s="1"/>
      <c r="G318" s="1"/>
      <c r="H318" s="1">
        <v>2022081088</v>
      </c>
      <c r="I318" s="1"/>
      <c r="J318" s="1"/>
      <c r="K318" s="1"/>
      <c r="L318" s="1"/>
      <c r="M318" s="1"/>
      <c r="N318" s="1"/>
      <c r="O318" s="1" t="s">
        <v>640</v>
      </c>
      <c r="P318" s="1" t="s">
        <v>551</v>
      </c>
      <c r="Q318" s="6" t="str">
        <f>IFERROR(VLOOKUP($H318,#REF!,4,FALSE),"")</f>
        <v/>
      </c>
      <c r="R318" s="6" t="str">
        <f>IFERROR(VLOOKUP($H318,#REF!,2,FALSE)+VLOOKUP($K318,#REF!,3,FALSE),"")</f>
        <v/>
      </c>
      <c r="S318" s="1"/>
      <c r="T318" s="1"/>
      <c r="U318" s="1"/>
      <c r="V318" s="1"/>
      <c r="W318" s="1" t="s">
        <v>26</v>
      </c>
      <c r="X318" s="1" t="s">
        <v>0</v>
      </c>
      <c r="Y318" s="1" t="e">
        <f>_xlfn.XLOOKUP(W318&amp;H318,#REF!&amp;#REF!,#REF!,1)</f>
        <v>#REF!</v>
      </c>
      <c r="Z318" t="str" cm="1">
        <f t="array" ref="Z318">_xlfn.IFS(Q318="","ras",Q318&gt;=3,"bleu",Q318&gt;=0,"vert",Q318&gt;=-2,"jaune",Q318&lt;=-4&amp;-3,"rouge")</f>
        <v>ras</v>
      </c>
    </row>
    <row r="319" spans="1:26" x14ac:dyDescent="0.2">
      <c r="A319" s="1"/>
      <c r="B319" s="1" t="s">
        <v>23</v>
      </c>
      <c r="C319" s="1"/>
      <c r="D319" s="1"/>
      <c r="E319" s="1"/>
      <c r="F319" s="1"/>
      <c r="G319" s="1"/>
      <c r="H319" s="1">
        <v>2022092846</v>
      </c>
      <c r="I319" s="1"/>
      <c r="J319" s="1"/>
      <c r="K319" s="1"/>
      <c r="L319" s="1"/>
      <c r="M319" s="1"/>
      <c r="N319" s="1"/>
      <c r="O319" s="1" t="s">
        <v>17</v>
      </c>
      <c r="P319" s="1" t="s">
        <v>639</v>
      </c>
      <c r="Q319" s="6" t="str">
        <f>IFERROR(VLOOKUP($H319,#REF!,4,FALSE),"")</f>
        <v/>
      </c>
      <c r="R319" s="6" t="str">
        <f>IFERROR(VLOOKUP($H319,#REF!,2,FALSE)+VLOOKUP($K319,#REF!,3,FALSE),"")</f>
        <v/>
      </c>
      <c r="S319" s="1"/>
      <c r="T319" s="1"/>
      <c r="U319" s="1"/>
      <c r="V319" s="1"/>
      <c r="W319" s="1" t="s">
        <v>26</v>
      </c>
      <c r="X319" s="1" t="s">
        <v>0</v>
      </c>
      <c r="Y319" s="1" t="e">
        <f>_xlfn.XLOOKUP(W319&amp;H319,#REF!&amp;#REF!,#REF!,1)</f>
        <v>#REF!</v>
      </c>
      <c r="Z319" t="str" cm="1">
        <f t="array" ref="Z319">_xlfn.IFS(Q319="","ras",Q319&gt;=3,"bleu",Q319&gt;=0,"vert",Q319&gt;=-2,"jaune",Q319&lt;=-4&amp;-3,"rouge")</f>
        <v>ras</v>
      </c>
    </row>
    <row r="320" spans="1:26" x14ac:dyDescent="0.2">
      <c r="A320" s="1"/>
      <c r="B320" s="1" t="s">
        <v>23</v>
      </c>
      <c r="C320" s="1"/>
      <c r="D320" s="1"/>
      <c r="E320" s="1"/>
      <c r="F320" s="1"/>
      <c r="G320" s="1"/>
      <c r="H320" s="1">
        <v>2022100850</v>
      </c>
      <c r="I320" s="1"/>
      <c r="J320" s="1"/>
      <c r="K320" s="1"/>
      <c r="L320" s="1"/>
      <c r="M320" s="1"/>
      <c r="N320" s="1"/>
      <c r="O320" s="1" t="s">
        <v>29</v>
      </c>
      <c r="P320" s="1" t="s">
        <v>652</v>
      </c>
      <c r="Q320" s="6" t="str">
        <f>IFERROR(VLOOKUP($H320,#REF!,4,FALSE),"")</f>
        <v/>
      </c>
      <c r="R320" s="6" t="str">
        <f>IFERROR(VLOOKUP($H320,#REF!,2,FALSE)+VLOOKUP($K320,#REF!,3,FALSE),"")</f>
        <v/>
      </c>
      <c r="S320" s="1"/>
      <c r="T320" s="1"/>
      <c r="U320" s="1"/>
      <c r="V320" s="1"/>
      <c r="W320" s="1" t="s">
        <v>26</v>
      </c>
      <c r="X320" s="1" t="s">
        <v>0</v>
      </c>
      <c r="Y320" s="1" t="e">
        <f>_xlfn.XLOOKUP(W320&amp;H320,#REF!&amp;#REF!,#REF!,1)</f>
        <v>#REF!</v>
      </c>
      <c r="Z320" t="str" cm="1">
        <f t="array" ref="Z320">_xlfn.IFS(Q320="","ras",Q320&gt;=3,"bleu",Q320&gt;=0,"vert",Q320&gt;=-2,"jaune",Q320&lt;=-4&amp;-3,"rouge")</f>
        <v>ras</v>
      </c>
    </row>
    <row r="321" spans="1:26" x14ac:dyDescent="0.2">
      <c r="A321" s="1"/>
      <c r="B321" s="1" t="s">
        <v>23</v>
      </c>
      <c r="C321" s="1"/>
      <c r="D321" s="1"/>
      <c r="E321" s="1"/>
      <c r="F321" s="1"/>
      <c r="G321" s="1"/>
      <c r="H321" s="1">
        <v>2022048925</v>
      </c>
      <c r="I321" s="1"/>
      <c r="J321" s="1"/>
      <c r="K321" s="1"/>
      <c r="L321" s="1"/>
      <c r="M321" s="1"/>
      <c r="N321" s="1"/>
      <c r="O321" s="1" t="s">
        <v>753</v>
      </c>
      <c r="P321" s="1" t="s">
        <v>536</v>
      </c>
      <c r="Q321" s="6" t="str">
        <f>IFERROR(VLOOKUP($H321,#REF!,4,FALSE),"")</f>
        <v/>
      </c>
      <c r="R321" s="6" t="str">
        <f>IFERROR(VLOOKUP($H321,#REF!,2,FALSE)+VLOOKUP($K321,#REF!,3,FALSE),"")</f>
        <v/>
      </c>
      <c r="S321" s="1"/>
      <c r="T321" s="1"/>
      <c r="U321" s="1"/>
      <c r="V321" s="1"/>
      <c r="W321" s="1" t="s">
        <v>26</v>
      </c>
      <c r="X321" s="1" t="s">
        <v>0</v>
      </c>
      <c r="Y321" s="1" t="e">
        <f>_xlfn.XLOOKUP(W321&amp;H321,#REF!&amp;#REF!,#REF!,1)</f>
        <v>#REF!</v>
      </c>
      <c r="Z321" t="str" cm="1">
        <f t="array" ref="Z321">_xlfn.IFS(Q321="","ras",Q321&gt;=3,"bleu",Q321&gt;=0,"vert",Q321&gt;=-2,"jaune",Q321&lt;=-4&amp;-3,"rouge")</f>
        <v>ras</v>
      </c>
    </row>
    <row r="322" spans="1:26" x14ac:dyDescent="0.2">
      <c r="A322" s="1"/>
      <c r="B322" s="1" t="s">
        <v>23</v>
      </c>
      <c r="C322" s="1"/>
      <c r="D322" s="1"/>
      <c r="E322" s="1"/>
      <c r="F322" s="1"/>
      <c r="G322" s="1"/>
      <c r="H322" s="1">
        <v>2022099041</v>
      </c>
      <c r="I322" s="1"/>
      <c r="J322" s="1"/>
      <c r="K322" s="1"/>
      <c r="L322" s="1"/>
      <c r="M322" s="1"/>
      <c r="N322" s="1"/>
      <c r="O322" s="1" t="s">
        <v>565</v>
      </c>
      <c r="P322" s="1" t="s">
        <v>615</v>
      </c>
      <c r="Q322" s="6" t="str">
        <f>IFERROR(VLOOKUP($H322,#REF!,4,FALSE),"")</f>
        <v/>
      </c>
      <c r="R322" s="6" t="str">
        <f>IFERROR(VLOOKUP($H322,#REF!,2,FALSE)+VLOOKUP($K322,#REF!,3,FALSE),"")</f>
        <v/>
      </c>
      <c r="S322" s="1"/>
      <c r="T322" s="1"/>
      <c r="U322" s="1"/>
      <c r="V322" s="1"/>
      <c r="W322" s="1" t="s">
        <v>26</v>
      </c>
      <c r="X322" s="1" t="s">
        <v>0</v>
      </c>
      <c r="Y322" s="1" t="e">
        <f>_xlfn.XLOOKUP(W322&amp;H322,#REF!&amp;#REF!,#REF!,1)</f>
        <v>#REF!</v>
      </c>
      <c r="Z322" t="str" cm="1">
        <f t="array" ref="Z322">_xlfn.IFS(Q322="","ras",Q322&gt;=3,"bleu",Q322&gt;=0,"vert",Q322&gt;=-2,"jaune",Q322&lt;=-4&amp;-3,"rouge")</f>
        <v>ras</v>
      </c>
    </row>
    <row r="323" spans="1:26" x14ac:dyDescent="0.2">
      <c r="A323" s="1"/>
      <c r="B323" s="1" t="s">
        <v>23</v>
      </c>
      <c r="C323" s="1"/>
      <c r="D323" s="1"/>
      <c r="E323" s="1"/>
      <c r="F323" s="1"/>
      <c r="G323" s="1"/>
      <c r="H323" s="1">
        <v>2022086919</v>
      </c>
      <c r="I323" s="1"/>
      <c r="J323" s="1"/>
      <c r="K323" s="1"/>
      <c r="L323" s="1"/>
      <c r="M323" s="1"/>
      <c r="N323" s="1"/>
      <c r="O323" s="1" t="s">
        <v>545</v>
      </c>
      <c r="P323" s="1" t="s">
        <v>606</v>
      </c>
      <c r="Q323" s="6" t="str">
        <f>IFERROR(VLOOKUP($H323,#REF!,4,FALSE),"")</f>
        <v/>
      </c>
      <c r="R323" s="6" t="str">
        <f>IFERROR(VLOOKUP($H323,#REF!,2,FALSE)+VLOOKUP($K323,#REF!,3,FALSE),"")</f>
        <v/>
      </c>
      <c r="S323" s="1"/>
      <c r="T323" s="1"/>
      <c r="U323" s="1"/>
      <c r="V323" s="1"/>
      <c r="W323" s="1" t="s">
        <v>26</v>
      </c>
      <c r="X323" s="1" t="s">
        <v>0</v>
      </c>
      <c r="Y323" s="1" t="e">
        <f>_xlfn.XLOOKUP(W323&amp;H323,#REF!&amp;#REF!,#REF!,1)</f>
        <v>#REF!</v>
      </c>
      <c r="Z323" t="str" cm="1">
        <f t="array" ref="Z323">_xlfn.IFS(Q323="","ras",Q323&gt;=3,"bleu",Q323&gt;=0,"vert",Q323&gt;=-2,"jaune",Q323&lt;=-4&amp;-3,"rouge")</f>
        <v>ras</v>
      </c>
    </row>
    <row r="324" spans="1:26" x14ac:dyDescent="0.2">
      <c r="A324" s="1"/>
      <c r="B324" s="1" t="s">
        <v>23</v>
      </c>
      <c r="C324" s="1"/>
      <c r="D324" s="1"/>
      <c r="E324" s="1"/>
      <c r="F324" s="1"/>
      <c r="G324" s="1"/>
      <c r="H324" s="1">
        <v>2022074831</v>
      </c>
      <c r="I324" s="1"/>
      <c r="J324" s="1"/>
      <c r="K324" s="1"/>
      <c r="L324" s="1"/>
      <c r="M324" s="1"/>
      <c r="N324" s="1"/>
      <c r="O324" s="1" t="s">
        <v>564</v>
      </c>
      <c r="P324" s="1" t="s">
        <v>542</v>
      </c>
      <c r="Q324" s="6" t="str">
        <f>IFERROR(VLOOKUP($H324,#REF!,4,FALSE),"")</f>
        <v/>
      </c>
      <c r="R324" s="6" t="str">
        <f>IFERROR(VLOOKUP($H324,#REF!,2,FALSE)+VLOOKUP($K324,#REF!,3,FALSE),"")</f>
        <v/>
      </c>
      <c r="S324" s="1"/>
      <c r="T324" s="1"/>
      <c r="U324" s="1"/>
      <c r="V324" s="1"/>
      <c r="W324" s="1" t="s">
        <v>26</v>
      </c>
      <c r="X324" s="1" t="s">
        <v>0</v>
      </c>
      <c r="Y324" s="1" t="e">
        <f>_xlfn.XLOOKUP(W324&amp;H324,#REF!&amp;#REF!,#REF!,1)</f>
        <v>#REF!</v>
      </c>
      <c r="Z324" t="str" cm="1">
        <f t="array" ref="Z324">_xlfn.IFS(Q324="","ras",Q324&gt;=3,"bleu",Q324&gt;=0,"vert",Q324&gt;=-2,"jaune",Q324&lt;=-4&amp;-3,"rouge")</f>
        <v>ras</v>
      </c>
    </row>
    <row r="325" spans="1:26" x14ac:dyDescent="0.2">
      <c r="A325" s="1"/>
      <c r="B325" s="1" t="s">
        <v>23</v>
      </c>
      <c r="C325" s="1"/>
      <c r="D325" s="1"/>
      <c r="E325" s="1"/>
      <c r="F325" s="1"/>
      <c r="G325" s="1"/>
      <c r="H325" s="1">
        <v>2022067275</v>
      </c>
      <c r="I325" s="1"/>
      <c r="J325" s="1"/>
      <c r="K325" s="1"/>
      <c r="L325" s="1"/>
      <c r="M325" s="1"/>
      <c r="N325" s="1"/>
      <c r="O325" s="1" t="s">
        <v>470</v>
      </c>
      <c r="P325" s="1" t="s">
        <v>548</v>
      </c>
      <c r="Q325" s="6" t="str">
        <f>IFERROR(VLOOKUP($H325,#REF!,4,FALSE),"")</f>
        <v/>
      </c>
      <c r="R325" s="6" t="str">
        <f>IFERROR(VLOOKUP($H325,#REF!,2,FALSE)+VLOOKUP($K325,#REF!,3,FALSE),"")</f>
        <v/>
      </c>
      <c r="S325" s="1"/>
      <c r="T325" s="1"/>
      <c r="U325" s="1"/>
      <c r="V325" s="1"/>
      <c r="W325" s="1" t="s">
        <v>26</v>
      </c>
      <c r="X325" s="1" t="s">
        <v>0</v>
      </c>
      <c r="Y325" s="1" t="e">
        <f>_xlfn.XLOOKUP(W325&amp;H325,#REF!&amp;#REF!,#REF!,1)</f>
        <v>#REF!</v>
      </c>
      <c r="Z325" t="str" cm="1">
        <f t="array" ref="Z325">_xlfn.IFS(Q325="","ras",Q325&gt;=3,"bleu",Q325&gt;=0,"vert",Q325&gt;=-2,"jaune",Q325&lt;=-4&amp;-3,"rouge")</f>
        <v>ras</v>
      </c>
    </row>
    <row r="326" spans="1:26" x14ac:dyDescent="0.2">
      <c r="A326" s="1"/>
      <c r="B326" s="1" t="s">
        <v>23</v>
      </c>
      <c r="C326" s="1"/>
      <c r="D326" s="1"/>
      <c r="E326" s="1"/>
      <c r="F326" s="1"/>
      <c r="G326" s="1"/>
      <c r="H326" s="1">
        <v>2022072585</v>
      </c>
      <c r="I326" s="1"/>
      <c r="J326" s="1"/>
      <c r="K326" s="1"/>
      <c r="L326" s="1"/>
      <c r="M326" s="1"/>
      <c r="N326" s="1"/>
      <c r="O326" s="1" t="s">
        <v>634</v>
      </c>
      <c r="P326" s="1" t="s">
        <v>542</v>
      </c>
      <c r="Q326" s="6" t="str">
        <f>IFERROR(VLOOKUP($H326,#REF!,4,FALSE),"")</f>
        <v/>
      </c>
      <c r="R326" s="6" t="str">
        <f>IFERROR(VLOOKUP($H326,#REF!,2,FALSE)+VLOOKUP($K326,#REF!,3,FALSE),"")</f>
        <v/>
      </c>
      <c r="S326" s="1"/>
      <c r="T326" s="1"/>
      <c r="U326" s="1"/>
      <c r="V326" s="1"/>
      <c r="W326" s="1" t="s">
        <v>26</v>
      </c>
      <c r="X326" s="1" t="s">
        <v>0</v>
      </c>
      <c r="Y326" s="1" t="e">
        <f>_xlfn.XLOOKUP(W326&amp;H326,#REF!&amp;#REF!,#REF!,1)</f>
        <v>#REF!</v>
      </c>
      <c r="Z326" t="str" cm="1">
        <f t="array" ref="Z326">_xlfn.IFS(Q326="","ras",Q326&gt;=3,"bleu",Q326&gt;=0,"vert",Q326&gt;=-2,"jaune",Q326&lt;=-4&amp;-3,"rouge")</f>
        <v>ras</v>
      </c>
    </row>
    <row r="327" spans="1:26" x14ac:dyDescent="0.2">
      <c r="A327" s="1"/>
      <c r="B327" s="1" t="s">
        <v>23</v>
      </c>
      <c r="C327" s="1"/>
      <c r="D327" s="1"/>
      <c r="E327" s="1"/>
      <c r="F327" s="1"/>
      <c r="G327" s="1"/>
      <c r="H327" s="1">
        <v>2022080504</v>
      </c>
      <c r="I327" s="1"/>
      <c r="J327" s="1"/>
      <c r="K327" s="1"/>
      <c r="L327" s="1"/>
      <c r="M327" s="1"/>
      <c r="N327" s="1"/>
      <c r="O327" s="1" t="s">
        <v>640</v>
      </c>
      <c r="P327" s="1" t="s">
        <v>535</v>
      </c>
      <c r="Q327" s="6" t="str">
        <f>IFERROR(VLOOKUP($H327,#REF!,4,FALSE),"")</f>
        <v/>
      </c>
      <c r="R327" s="6" t="str">
        <f>IFERROR(VLOOKUP($H327,#REF!,2,FALSE)+VLOOKUP($K327,#REF!,3,FALSE),"")</f>
        <v/>
      </c>
      <c r="S327" s="1"/>
      <c r="T327" s="1"/>
      <c r="U327" s="1"/>
      <c r="V327" s="1"/>
      <c r="W327" s="1" t="s">
        <v>26</v>
      </c>
      <c r="X327" s="1" t="s">
        <v>0</v>
      </c>
      <c r="Y327" s="1" t="e">
        <f>_xlfn.XLOOKUP(W327&amp;H327,#REF!&amp;#REF!,#REF!,1)</f>
        <v>#REF!</v>
      </c>
      <c r="Z327" t="str" cm="1">
        <f t="array" ref="Z327">_xlfn.IFS(Q327="","ras",Q327&gt;=3,"bleu",Q327&gt;=0,"vert",Q327&gt;=-2,"jaune",Q327&lt;=-4&amp;-3,"rouge")</f>
        <v>ras</v>
      </c>
    </row>
    <row r="328" spans="1:26" x14ac:dyDescent="0.2">
      <c r="A328" s="1"/>
      <c r="B328" s="1" t="s">
        <v>23</v>
      </c>
      <c r="C328" s="1"/>
      <c r="D328" s="1"/>
      <c r="E328" s="1"/>
      <c r="F328" s="1"/>
      <c r="G328" s="1"/>
      <c r="H328" s="1">
        <v>2022044128</v>
      </c>
      <c r="I328" s="1"/>
      <c r="J328" s="1"/>
      <c r="K328" s="1"/>
      <c r="L328" s="1"/>
      <c r="M328" s="1"/>
      <c r="N328" s="1"/>
      <c r="O328" s="1" t="s">
        <v>641</v>
      </c>
      <c r="P328" s="1" t="s">
        <v>501</v>
      </c>
      <c r="Q328" s="6" t="str">
        <f>IFERROR(VLOOKUP($H328,#REF!,4,FALSE),"")</f>
        <v/>
      </c>
      <c r="R328" s="6" t="str">
        <f>IFERROR(VLOOKUP($H328,#REF!,2,FALSE)+VLOOKUP($K328,#REF!,3,FALSE),"")</f>
        <v/>
      </c>
      <c r="S328" s="1"/>
      <c r="T328" s="1"/>
      <c r="U328" s="1"/>
      <c r="V328" s="1"/>
      <c r="W328" s="1" t="s">
        <v>26</v>
      </c>
      <c r="X328" s="1" t="s">
        <v>0</v>
      </c>
      <c r="Y328" s="1" t="e">
        <f>_xlfn.XLOOKUP(W328&amp;H328,#REF!&amp;#REF!,#REF!,1)</f>
        <v>#REF!</v>
      </c>
      <c r="Z328" t="str" cm="1">
        <f t="array" ref="Z328">_xlfn.IFS(Q328="","ras",Q328&gt;=3,"bleu",Q328&gt;=0,"vert",Q328&gt;=-2,"jaune",Q328&lt;=-4&amp;-3,"rouge")</f>
        <v>ras</v>
      </c>
    </row>
    <row r="329" spans="1:26" x14ac:dyDescent="0.2">
      <c r="A329" s="1"/>
      <c r="B329" s="1" t="s">
        <v>34</v>
      </c>
      <c r="C329" s="1"/>
      <c r="D329" s="1"/>
      <c r="E329" s="1"/>
      <c r="F329" s="1"/>
      <c r="G329" s="1"/>
      <c r="H329" s="1">
        <v>2021400766</v>
      </c>
      <c r="I329" s="1"/>
      <c r="J329" s="1"/>
      <c r="K329" s="1"/>
      <c r="L329" s="1"/>
      <c r="M329" s="1"/>
      <c r="N329" s="1"/>
      <c r="O329" s="1" t="s">
        <v>719</v>
      </c>
      <c r="P329" s="1" t="s">
        <v>480</v>
      </c>
      <c r="Q329" s="6" t="str">
        <f>IFERROR(VLOOKUP($H329,#REF!,4,FALSE),"")</f>
        <v/>
      </c>
      <c r="R329" s="6" t="str">
        <f>IFERROR(VLOOKUP($H329,#REF!,2,FALSE)+VLOOKUP($K329,#REF!,3,FALSE),"")</f>
        <v/>
      </c>
      <c r="S329" s="1"/>
      <c r="T329" s="1"/>
      <c r="U329" s="1"/>
      <c r="V329" s="1"/>
      <c r="W329" s="1" t="s">
        <v>26</v>
      </c>
      <c r="X329" s="1" t="s">
        <v>0</v>
      </c>
      <c r="Y329" s="1" t="e">
        <f>_xlfn.XLOOKUP(W329&amp;H329,#REF!&amp;#REF!,#REF!,1)</f>
        <v>#REF!</v>
      </c>
      <c r="Z329" t="str" cm="1">
        <f t="array" ref="Z329">_xlfn.IFS(Q329="","ras",Q329&gt;=3,"bleu",Q329&gt;=0,"vert",Q329&gt;=-2,"jaune",Q329&lt;=-4&amp;-3,"rouge")</f>
        <v>ras</v>
      </c>
    </row>
    <row r="330" spans="1:26" x14ac:dyDescent="0.2">
      <c r="A330" s="1"/>
      <c r="B330" s="1" t="s">
        <v>23</v>
      </c>
      <c r="C330" s="1"/>
      <c r="D330" s="1"/>
      <c r="E330" s="1"/>
      <c r="F330" s="1"/>
      <c r="G330" s="1"/>
      <c r="H330" s="1">
        <v>2022024007</v>
      </c>
      <c r="I330" s="1"/>
      <c r="J330" s="1"/>
      <c r="K330" s="1"/>
      <c r="L330" s="1"/>
      <c r="M330" s="1"/>
      <c r="N330" s="1"/>
      <c r="O330" s="1" t="s">
        <v>556</v>
      </c>
      <c r="P330" s="1" t="s">
        <v>490</v>
      </c>
      <c r="Q330" s="6" t="str">
        <f>IFERROR(VLOOKUP($H330,#REF!,4,FALSE),"")</f>
        <v/>
      </c>
      <c r="R330" s="6" t="str">
        <f>IFERROR(VLOOKUP($H330,#REF!,2,FALSE)+VLOOKUP($K330,#REF!,3,FALSE),"")</f>
        <v/>
      </c>
      <c r="S330" s="1"/>
      <c r="T330" s="1"/>
      <c r="U330" s="1"/>
      <c r="V330" s="1"/>
      <c r="W330" s="1" t="s">
        <v>26</v>
      </c>
      <c r="X330" s="1" t="s">
        <v>0</v>
      </c>
      <c r="Y330" s="1" t="e">
        <f>_xlfn.XLOOKUP(W330&amp;H330,#REF!&amp;#REF!,#REF!,1)</f>
        <v>#REF!</v>
      </c>
      <c r="Z330" t="str" cm="1">
        <f t="array" ref="Z330">_xlfn.IFS(Q330="","ras",Q330&gt;=3,"bleu",Q330&gt;=0,"vert",Q330&gt;=-2,"jaune",Q330&lt;=-4&amp;-3,"rouge")</f>
        <v>ras</v>
      </c>
    </row>
    <row r="331" spans="1:26" x14ac:dyDescent="0.2">
      <c r="A331" s="1"/>
      <c r="B331" s="1" t="s">
        <v>23</v>
      </c>
      <c r="C331" s="1"/>
      <c r="D331" s="1"/>
      <c r="E331" s="1"/>
      <c r="F331" s="1"/>
      <c r="G331" s="1"/>
      <c r="H331" s="1">
        <v>2021277131</v>
      </c>
      <c r="I331" s="1"/>
      <c r="J331" s="1"/>
      <c r="K331" s="1"/>
      <c r="L331" s="1"/>
      <c r="M331" s="1"/>
      <c r="N331" s="1"/>
      <c r="O331" s="1" t="s">
        <v>780</v>
      </c>
      <c r="P331" s="1" t="s">
        <v>543</v>
      </c>
      <c r="Q331" s="6" t="str">
        <f>IFERROR(VLOOKUP($H331,#REF!,4,FALSE),"")</f>
        <v/>
      </c>
      <c r="R331" s="6" t="str">
        <f>IFERROR(VLOOKUP($H331,#REF!,2,FALSE)+VLOOKUP($K331,#REF!,3,FALSE),"")</f>
        <v/>
      </c>
      <c r="S331" s="1"/>
      <c r="T331" s="1"/>
      <c r="U331" s="1"/>
      <c r="V331" s="1"/>
      <c r="W331" s="1" t="s">
        <v>26</v>
      </c>
      <c r="X331" s="1" t="s">
        <v>0</v>
      </c>
      <c r="Y331" s="1" t="e">
        <f>_xlfn.XLOOKUP(W331&amp;H331,#REF!&amp;#REF!,#REF!,1)</f>
        <v>#REF!</v>
      </c>
      <c r="Z331" t="str" cm="1">
        <f t="array" ref="Z331">_xlfn.IFS(Q331="","ras",Q331&gt;=3,"bleu",Q331&gt;=0,"vert",Q331&gt;=-2,"jaune",Q331&lt;=-4&amp;-3,"rouge")</f>
        <v>ras</v>
      </c>
    </row>
    <row r="332" spans="1:26" x14ac:dyDescent="0.2">
      <c r="A332" s="1"/>
      <c r="B332" s="1" t="s">
        <v>23</v>
      </c>
      <c r="C332" s="1"/>
      <c r="D332" s="1"/>
      <c r="E332" s="1"/>
      <c r="F332" s="1"/>
      <c r="G332" s="1"/>
      <c r="H332" s="1">
        <v>2021244189</v>
      </c>
      <c r="I332" s="1"/>
      <c r="J332" s="1"/>
      <c r="K332" s="1"/>
      <c r="L332" s="1"/>
      <c r="M332" s="1"/>
      <c r="N332" s="1"/>
      <c r="O332" s="1" t="s">
        <v>683</v>
      </c>
      <c r="P332" s="1" t="s">
        <v>643</v>
      </c>
      <c r="Q332" s="6" t="str">
        <f>IFERROR(VLOOKUP($H332,#REF!,4,FALSE),"")</f>
        <v/>
      </c>
      <c r="R332" s="6" t="str">
        <f>IFERROR(VLOOKUP($H332,#REF!,2,FALSE)+VLOOKUP($K332,#REF!,3,FALSE),"")</f>
        <v/>
      </c>
      <c r="S332" s="1"/>
      <c r="T332" s="1"/>
      <c r="U332" s="1"/>
      <c r="V332" s="1"/>
      <c r="W332" s="1" t="s">
        <v>26</v>
      </c>
      <c r="X332" s="1" t="s">
        <v>0</v>
      </c>
      <c r="Y332" s="1" t="e">
        <f>_xlfn.XLOOKUP(W332&amp;H332,#REF!&amp;#REF!,#REF!,1)</f>
        <v>#REF!</v>
      </c>
      <c r="Z332" t="str" cm="1">
        <f t="array" ref="Z332">_xlfn.IFS(Q332="","ras",Q332&gt;=3,"bleu",Q332&gt;=0,"vert",Q332&gt;=-2,"jaune",Q332&lt;=-4&amp;-3,"rouge")</f>
        <v>ras</v>
      </c>
    </row>
    <row r="333" spans="1:26" x14ac:dyDescent="0.2">
      <c r="A333" s="1"/>
      <c r="B333" s="1" t="s">
        <v>518</v>
      </c>
      <c r="C333" s="1"/>
      <c r="D333" s="1"/>
      <c r="E333" s="1"/>
      <c r="F333" s="1"/>
      <c r="G333" s="1"/>
      <c r="H333" s="1">
        <v>2022096597</v>
      </c>
      <c r="I333" s="1"/>
      <c r="J333" s="1"/>
      <c r="K333" s="1"/>
      <c r="L333" s="1"/>
      <c r="M333" s="1"/>
      <c r="N333" s="1"/>
      <c r="O333" s="1" t="s">
        <v>734</v>
      </c>
      <c r="P333" s="1" t="s">
        <v>658</v>
      </c>
      <c r="Q333" s="6" t="str">
        <f>IFERROR(VLOOKUP($H333,#REF!,4,FALSE),"")</f>
        <v/>
      </c>
      <c r="R333" s="6" t="str">
        <f>IFERROR(VLOOKUP($H333,#REF!,2,FALSE)+VLOOKUP($K333,#REF!,3,FALSE),"")</f>
        <v/>
      </c>
      <c r="S333" s="1"/>
      <c r="T333" s="1"/>
      <c r="U333" s="1"/>
      <c r="V333" s="1"/>
      <c r="W333" s="1" t="s">
        <v>341</v>
      </c>
      <c r="X333" s="1" t="s">
        <v>0</v>
      </c>
      <c r="Y333" s="1" t="e">
        <f>_xlfn.XLOOKUP(W333&amp;H333,#REF!&amp;#REF!,#REF!,1)</f>
        <v>#REF!</v>
      </c>
      <c r="Z333" t="str" cm="1">
        <f t="array" ref="Z333">_xlfn.IFS(Q333="","ras",Q333&gt;=3,"bleu",Q333&gt;=0,"vert",Q333&gt;=-2,"jaune",Q333&lt;=-4&amp;-3,"rouge")</f>
        <v>ras</v>
      </c>
    </row>
    <row r="334" spans="1:26" x14ac:dyDescent="0.2">
      <c r="A334" s="1"/>
      <c r="B334" s="1" t="s">
        <v>518</v>
      </c>
      <c r="C334" s="1"/>
      <c r="D334" s="1"/>
      <c r="E334" s="1"/>
      <c r="F334" s="1"/>
      <c r="G334" s="1"/>
      <c r="H334" s="1">
        <v>2022096116</v>
      </c>
      <c r="I334" s="1"/>
      <c r="J334" s="1"/>
      <c r="K334" s="1"/>
      <c r="L334" s="1"/>
      <c r="M334" s="1"/>
      <c r="N334" s="1"/>
      <c r="O334" s="1" t="s">
        <v>734</v>
      </c>
      <c r="P334" s="1" t="s">
        <v>535</v>
      </c>
      <c r="Q334" s="6" t="str">
        <f>IFERROR(VLOOKUP($H334,#REF!,4,FALSE),"")</f>
        <v/>
      </c>
      <c r="R334" s="6" t="str">
        <f>IFERROR(VLOOKUP($H334,#REF!,2,FALSE)+VLOOKUP($K334,#REF!,3,FALSE),"")</f>
        <v/>
      </c>
      <c r="S334" s="1"/>
      <c r="T334" s="1"/>
      <c r="U334" s="1"/>
      <c r="V334" s="1"/>
      <c r="W334" s="1" t="s">
        <v>341</v>
      </c>
      <c r="X334" s="1" t="s">
        <v>0</v>
      </c>
      <c r="Y334" s="1" t="e">
        <f>_xlfn.XLOOKUP(W334&amp;H334,#REF!&amp;#REF!,#REF!,1)</f>
        <v>#REF!</v>
      </c>
      <c r="Z334" t="str" cm="1">
        <f t="array" ref="Z334">_xlfn.IFS(Q334="","ras",Q334&gt;=3,"bleu",Q334&gt;=0,"vert",Q334&gt;=-2,"jaune",Q334&lt;=-4&amp;-3,"rouge")</f>
        <v>ras</v>
      </c>
    </row>
    <row r="335" spans="1:26" x14ac:dyDescent="0.2">
      <c r="A335" s="1"/>
      <c r="B335" s="1" t="s">
        <v>23</v>
      </c>
      <c r="C335" s="1"/>
      <c r="D335" s="1"/>
      <c r="E335" s="1"/>
      <c r="F335" s="1"/>
      <c r="G335" s="1"/>
      <c r="H335" s="1">
        <v>2022075396</v>
      </c>
      <c r="I335" s="1"/>
      <c r="J335" s="1"/>
      <c r="K335" s="1"/>
      <c r="L335" s="1"/>
      <c r="M335" s="1"/>
      <c r="N335" s="1"/>
      <c r="O335" s="1" t="s">
        <v>14</v>
      </c>
      <c r="P335" s="1" t="s">
        <v>516</v>
      </c>
      <c r="Q335" s="6" t="str">
        <f>IFERROR(VLOOKUP($H335,#REF!,4,FALSE),"")</f>
        <v/>
      </c>
      <c r="R335" s="6" t="str">
        <f>IFERROR(VLOOKUP($H335,#REF!,2,FALSE)+VLOOKUP($K335,#REF!,3,FALSE),"")</f>
        <v/>
      </c>
      <c r="S335" s="1"/>
      <c r="T335" s="1"/>
      <c r="U335" s="1"/>
      <c r="V335" s="1"/>
      <c r="W335" s="1" t="s">
        <v>341</v>
      </c>
      <c r="X335" s="1" t="s">
        <v>0</v>
      </c>
      <c r="Y335" s="1" t="e">
        <f>_xlfn.XLOOKUP(W335&amp;H335,#REF!&amp;#REF!,#REF!,1)</f>
        <v>#REF!</v>
      </c>
      <c r="Z335" t="str" cm="1">
        <f t="array" ref="Z335">_xlfn.IFS(Q335="","ras",Q335&gt;=3,"bleu",Q335&gt;=0,"vert",Q335&gt;=-2,"jaune",Q335&lt;=-4&amp;-3,"rouge")</f>
        <v>ras</v>
      </c>
    </row>
    <row r="336" spans="1:26" x14ac:dyDescent="0.2">
      <c r="A336" s="1"/>
      <c r="B336" s="1" t="s">
        <v>518</v>
      </c>
      <c r="C336" s="1"/>
      <c r="D336" s="1"/>
      <c r="E336" s="1"/>
      <c r="F336" s="1"/>
      <c r="G336" s="1"/>
      <c r="H336" s="1">
        <v>2022068662</v>
      </c>
      <c r="I336" s="1"/>
      <c r="J336" s="1"/>
      <c r="K336" s="1"/>
      <c r="L336" s="1"/>
      <c r="M336" s="1"/>
      <c r="N336" s="1"/>
      <c r="O336" s="1" t="s">
        <v>527</v>
      </c>
      <c r="P336" s="1" t="s">
        <v>552</v>
      </c>
      <c r="Q336" s="6" t="str">
        <f>IFERROR(VLOOKUP($H336,#REF!,4,FALSE),"")</f>
        <v/>
      </c>
      <c r="R336" s="6" t="str">
        <f>IFERROR(VLOOKUP($H336,#REF!,2,FALSE)+VLOOKUP($K336,#REF!,3,FALSE),"")</f>
        <v/>
      </c>
      <c r="S336" s="1"/>
      <c r="T336" s="1"/>
      <c r="U336" s="1"/>
      <c r="V336" s="1"/>
      <c r="W336" s="1" t="s">
        <v>341</v>
      </c>
      <c r="X336" s="1" t="s">
        <v>0</v>
      </c>
      <c r="Y336" s="1" t="e">
        <f>_xlfn.XLOOKUP(W336&amp;H336,#REF!&amp;#REF!,#REF!,1)</f>
        <v>#REF!</v>
      </c>
      <c r="Z336" t="str" cm="1">
        <f t="array" ref="Z336">_xlfn.IFS(Q336="","ras",Q336&gt;=3,"bleu",Q336&gt;=0,"vert",Q336&gt;=-2,"jaune",Q336&lt;=-4&amp;-3,"rouge")</f>
        <v>ras</v>
      </c>
    </row>
    <row r="337" spans="1:26" x14ac:dyDescent="0.2">
      <c r="A337" s="1"/>
      <c r="B337" s="1" t="s">
        <v>518</v>
      </c>
      <c r="C337" s="1"/>
      <c r="D337" s="1"/>
      <c r="E337" s="1"/>
      <c r="F337" s="1"/>
      <c r="G337" s="1"/>
      <c r="H337" s="1">
        <v>2022085752</v>
      </c>
      <c r="I337" s="1"/>
      <c r="J337" s="1"/>
      <c r="K337" s="1"/>
      <c r="L337" s="1"/>
      <c r="M337" s="1"/>
      <c r="N337" s="1"/>
      <c r="O337" s="1" t="s">
        <v>545</v>
      </c>
      <c r="P337" s="1" t="s">
        <v>577</v>
      </c>
      <c r="Q337" s="6" t="str">
        <f>IFERROR(VLOOKUP($H337,#REF!,4,FALSE),"")</f>
        <v/>
      </c>
      <c r="R337" s="6" t="str">
        <f>IFERROR(VLOOKUP($H337,#REF!,2,FALSE)+VLOOKUP($K337,#REF!,3,FALSE),"")</f>
        <v/>
      </c>
      <c r="S337" s="1"/>
      <c r="T337" s="1"/>
      <c r="U337" s="1"/>
      <c r="V337" s="1"/>
      <c r="W337" s="1" t="s">
        <v>341</v>
      </c>
      <c r="X337" s="1" t="s">
        <v>0</v>
      </c>
      <c r="Y337" s="1" t="e">
        <f>_xlfn.XLOOKUP(W337&amp;H337,#REF!&amp;#REF!,#REF!,1)</f>
        <v>#REF!</v>
      </c>
      <c r="Z337" t="str" cm="1">
        <f t="array" ref="Z337">_xlfn.IFS(Q337="","ras",Q337&gt;=3,"bleu",Q337&gt;=0,"vert",Q337&gt;=-2,"jaune",Q337&lt;=-4&amp;-3,"rouge")</f>
        <v>ras</v>
      </c>
    </row>
    <row r="338" spans="1:26" x14ac:dyDescent="0.2">
      <c r="A338" s="1"/>
      <c r="B338" s="1" t="s">
        <v>518</v>
      </c>
      <c r="C338" s="1"/>
      <c r="D338" s="1"/>
      <c r="E338" s="1"/>
      <c r="F338" s="1"/>
      <c r="G338" s="1"/>
      <c r="H338" s="1">
        <v>2022073485</v>
      </c>
      <c r="I338" s="1"/>
      <c r="J338" s="1"/>
      <c r="K338" s="1"/>
      <c r="L338" s="1"/>
      <c r="M338" s="1"/>
      <c r="N338" s="1"/>
      <c r="O338" s="1" t="s">
        <v>564</v>
      </c>
      <c r="P338" s="1" t="s">
        <v>572</v>
      </c>
      <c r="Q338" s="6" t="str">
        <f>IFERROR(VLOOKUP($H338,#REF!,4,FALSE),"")</f>
        <v/>
      </c>
      <c r="R338" s="6" t="str">
        <f>IFERROR(VLOOKUP($H338,#REF!,2,FALSE)+VLOOKUP($K338,#REF!,3,FALSE),"")</f>
        <v/>
      </c>
      <c r="S338" s="1"/>
      <c r="T338" s="1"/>
      <c r="U338" s="1"/>
      <c r="V338" s="1"/>
      <c r="W338" s="1" t="s">
        <v>341</v>
      </c>
      <c r="X338" s="1" t="s">
        <v>0</v>
      </c>
      <c r="Y338" s="1" t="e">
        <f>_xlfn.XLOOKUP(W338&amp;H338,#REF!&amp;#REF!,#REF!,1)</f>
        <v>#REF!</v>
      </c>
      <c r="Z338" t="str" cm="1">
        <f t="array" ref="Z338">_xlfn.IFS(Q338="","ras",Q338&gt;=3,"bleu",Q338&gt;=0,"vert",Q338&gt;=-2,"jaune",Q338&lt;=-4&amp;-3,"rouge")</f>
        <v>ras</v>
      </c>
    </row>
    <row r="339" spans="1:26" x14ac:dyDescent="0.2">
      <c r="A339" s="1"/>
      <c r="B339" s="1" t="s">
        <v>518</v>
      </c>
      <c r="C339" s="1"/>
      <c r="D339" s="1"/>
      <c r="E339" s="1"/>
      <c r="F339" s="1"/>
      <c r="G339" s="1"/>
      <c r="H339" s="1">
        <v>2022039807</v>
      </c>
      <c r="I339" s="1"/>
      <c r="J339" s="1"/>
      <c r="K339" s="1"/>
      <c r="L339" s="1"/>
      <c r="M339" s="1"/>
      <c r="N339" s="1"/>
      <c r="O339" s="1" t="s">
        <v>483</v>
      </c>
      <c r="P339" s="1" t="s">
        <v>578</v>
      </c>
      <c r="Q339" s="6" t="str">
        <f>IFERROR(VLOOKUP($H339,#REF!,4,FALSE),"")</f>
        <v/>
      </c>
      <c r="R339" s="6" t="str">
        <f>IFERROR(VLOOKUP($H339,#REF!,2,FALSE)+VLOOKUP($K339,#REF!,3,FALSE),"")</f>
        <v/>
      </c>
      <c r="S339" s="1"/>
      <c r="T339" s="1"/>
      <c r="U339" s="1"/>
      <c r="V339" s="1"/>
      <c r="W339" s="1" t="s">
        <v>341</v>
      </c>
      <c r="X339" s="1" t="s">
        <v>0</v>
      </c>
      <c r="Y339" s="1" t="e">
        <f>_xlfn.XLOOKUP(W339&amp;H339,#REF!&amp;#REF!,#REF!,1)</f>
        <v>#REF!</v>
      </c>
      <c r="Z339" t="str" cm="1">
        <f t="array" ref="Z339">_xlfn.IFS(Q339="","ras",Q339&gt;=3,"bleu",Q339&gt;=0,"vert",Q339&gt;=-2,"jaune",Q339&lt;=-4&amp;-3,"rouge")</f>
        <v>ras</v>
      </c>
    </row>
    <row r="340" spans="1:26" x14ac:dyDescent="0.2">
      <c r="A340" s="1"/>
      <c r="B340" s="1" t="s">
        <v>518</v>
      </c>
      <c r="C340" s="1"/>
      <c r="D340" s="1"/>
      <c r="E340" s="1"/>
      <c r="F340" s="1"/>
      <c r="G340" s="1"/>
      <c r="H340" s="1">
        <v>2022033359</v>
      </c>
      <c r="I340" s="1"/>
      <c r="J340" s="1"/>
      <c r="K340" s="1"/>
      <c r="L340" s="1"/>
      <c r="M340" s="1"/>
      <c r="N340" s="1"/>
      <c r="O340" s="1" t="s">
        <v>655</v>
      </c>
      <c r="P340" s="1" t="s">
        <v>630</v>
      </c>
      <c r="Q340" s="6" t="str">
        <f>IFERROR(VLOOKUP($H340,#REF!,4,FALSE),"")</f>
        <v/>
      </c>
      <c r="R340" s="6" t="str">
        <f>IFERROR(VLOOKUP($H340,#REF!,2,FALSE)+VLOOKUP($K340,#REF!,3,FALSE),"")</f>
        <v/>
      </c>
      <c r="S340" s="1"/>
      <c r="T340" s="1"/>
      <c r="U340" s="1"/>
      <c r="V340" s="1"/>
      <c r="W340" s="1" t="s">
        <v>341</v>
      </c>
      <c r="X340" s="1" t="s">
        <v>0</v>
      </c>
      <c r="Y340" s="1" t="e">
        <f>_xlfn.XLOOKUP(W340&amp;H340,#REF!&amp;#REF!,#REF!,1)</f>
        <v>#REF!</v>
      </c>
      <c r="Z340" t="str" cm="1">
        <f t="array" ref="Z340">_xlfn.IFS(Q340="","ras",Q340&gt;=3,"bleu",Q340&gt;=0,"vert",Q340&gt;=-2,"jaune",Q340&lt;=-4&amp;-3,"rouge")</f>
        <v>ras</v>
      </c>
    </row>
    <row r="341" spans="1:26" x14ac:dyDescent="0.2">
      <c r="A341" s="1"/>
      <c r="B341" s="1" t="s">
        <v>518</v>
      </c>
      <c r="C341" s="1"/>
      <c r="D341" s="1"/>
      <c r="E341" s="1"/>
      <c r="F341" s="1"/>
      <c r="G341" s="1"/>
      <c r="H341" s="1">
        <v>2021363365</v>
      </c>
      <c r="I341" s="1"/>
      <c r="J341" s="1"/>
      <c r="K341" s="1"/>
      <c r="L341" s="1"/>
      <c r="M341" s="1"/>
      <c r="N341" s="1"/>
      <c r="O341" s="1" t="s">
        <v>803</v>
      </c>
      <c r="P341" s="1" t="s">
        <v>650</v>
      </c>
      <c r="Q341" s="6" t="str">
        <f>IFERROR(VLOOKUP($H341,#REF!,4,FALSE),"")</f>
        <v/>
      </c>
      <c r="R341" s="6" t="str">
        <f>IFERROR(VLOOKUP($H341,#REF!,2,FALSE)+VLOOKUP($K341,#REF!,3,FALSE),"")</f>
        <v/>
      </c>
      <c r="S341" s="1"/>
      <c r="T341" s="1"/>
      <c r="U341" s="1"/>
      <c r="V341" s="1"/>
      <c r="W341" s="1" t="s">
        <v>341</v>
      </c>
      <c r="X341" s="1" t="s">
        <v>0</v>
      </c>
      <c r="Y341" s="1" t="e">
        <f>_xlfn.XLOOKUP(W341&amp;H341,#REF!&amp;#REF!,#REF!,1)</f>
        <v>#REF!</v>
      </c>
      <c r="Z341" t="str" cm="1">
        <f t="array" ref="Z341">_xlfn.IFS(Q341="","ras",Q341&gt;=3,"bleu",Q341&gt;=0,"vert",Q341&gt;=-2,"jaune",Q341&lt;=-4&amp;-3,"rouge")</f>
        <v>ras</v>
      </c>
    </row>
    <row r="342" spans="1:26" x14ac:dyDescent="0.2">
      <c r="A342" s="1"/>
      <c r="B342" s="1" t="s">
        <v>518</v>
      </c>
      <c r="C342" s="1"/>
      <c r="D342" s="1"/>
      <c r="E342" s="1"/>
      <c r="F342" s="1"/>
      <c r="G342" s="1"/>
      <c r="H342" s="1">
        <v>2021349604</v>
      </c>
      <c r="I342" s="1"/>
      <c r="J342" s="1"/>
      <c r="K342" s="1"/>
      <c r="L342" s="1"/>
      <c r="M342" s="1"/>
      <c r="N342" s="1"/>
      <c r="O342" s="1" t="s">
        <v>714</v>
      </c>
      <c r="P342" s="1" t="s">
        <v>508</v>
      </c>
      <c r="Q342" s="6" t="str">
        <f>IFERROR(VLOOKUP($H342,#REF!,4,FALSE),"")</f>
        <v/>
      </c>
      <c r="R342" s="6" t="str">
        <f>IFERROR(VLOOKUP($H342,#REF!,2,FALSE)+VLOOKUP($K342,#REF!,3,FALSE),"")</f>
        <v/>
      </c>
      <c r="S342" s="1"/>
      <c r="T342" s="1"/>
      <c r="U342" s="1"/>
      <c r="V342" s="1"/>
      <c r="W342" s="1" t="s">
        <v>341</v>
      </c>
      <c r="X342" s="1" t="s">
        <v>0</v>
      </c>
      <c r="Y342" s="1" t="e">
        <f>_xlfn.XLOOKUP(W342&amp;H342,#REF!&amp;#REF!,#REF!,1)</f>
        <v>#REF!</v>
      </c>
      <c r="Z342" t="str" cm="1">
        <f t="array" ref="Z342">_xlfn.IFS(Q342="","ras",Q342&gt;=3,"bleu",Q342&gt;=0,"vert",Q342&gt;=-2,"jaune",Q342&lt;=-4&amp;-3,"rouge")</f>
        <v>ras</v>
      </c>
    </row>
    <row r="343" spans="1:26" x14ac:dyDescent="0.2">
      <c r="A343" s="1"/>
      <c r="B343" s="1" t="s">
        <v>23</v>
      </c>
      <c r="C343" s="1"/>
      <c r="D343" s="1"/>
      <c r="E343" s="1"/>
      <c r="F343" s="1"/>
      <c r="G343" s="1"/>
      <c r="H343" s="1">
        <v>2021326989</v>
      </c>
      <c r="I343" s="1"/>
      <c r="J343" s="1"/>
      <c r="K343" s="1"/>
      <c r="L343" s="1"/>
      <c r="M343" s="1"/>
      <c r="N343" s="1"/>
      <c r="O343" s="1" t="s">
        <v>739</v>
      </c>
      <c r="P343" s="1" t="s">
        <v>22</v>
      </c>
      <c r="Q343" s="6" t="str">
        <f>IFERROR(VLOOKUP($H343,#REF!,4,FALSE),"")</f>
        <v/>
      </c>
      <c r="R343" s="6" t="str">
        <f>IFERROR(VLOOKUP($H343,#REF!,2,FALSE)+VLOOKUP($K343,#REF!,3,FALSE),"")</f>
        <v/>
      </c>
      <c r="S343" s="1"/>
      <c r="T343" s="1"/>
      <c r="U343" s="1"/>
      <c r="V343" s="1"/>
      <c r="W343" s="1" t="s">
        <v>341</v>
      </c>
      <c r="X343" s="1" t="s">
        <v>0</v>
      </c>
      <c r="Y343" s="1" t="e">
        <f>_xlfn.XLOOKUP(W343&amp;H343,#REF!&amp;#REF!,#REF!,1)</f>
        <v>#REF!</v>
      </c>
      <c r="Z343" t="str" cm="1">
        <f t="array" ref="Z343">_xlfn.IFS(Q343="","ras",Q343&gt;=3,"bleu",Q343&gt;=0,"vert",Q343&gt;=-2,"jaune",Q343&lt;=-4&amp;-3,"rouge")</f>
        <v>ras</v>
      </c>
    </row>
    <row r="344" spans="1:26" x14ac:dyDescent="0.2">
      <c r="A344" s="1"/>
      <c r="B344" s="1" t="s">
        <v>518</v>
      </c>
      <c r="C344" s="1"/>
      <c r="D344" s="1"/>
      <c r="E344" s="1"/>
      <c r="F344" s="1"/>
      <c r="G344" s="1"/>
      <c r="H344" s="1">
        <v>2021313409</v>
      </c>
      <c r="I344" s="1"/>
      <c r="J344" s="1"/>
      <c r="K344" s="1"/>
      <c r="L344" s="1"/>
      <c r="M344" s="1"/>
      <c r="N344" s="1"/>
      <c r="O344" s="1" t="s">
        <v>668</v>
      </c>
      <c r="P344" s="1" t="s">
        <v>575</v>
      </c>
      <c r="Q344" s="6" t="str">
        <f>IFERROR(VLOOKUP($H344,#REF!,4,FALSE),"")</f>
        <v/>
      </c>
      <c r="R344" s="6" t="str">
        <f>IFERROR(VLOOKUP($H344,#REF!,2,FALSE)+VLOOKUP($K344,#REF!,3,FALSE),"")</f>
        <v/>
      </c>
      <c r="S344" s="1"/>
      <c r="T344" s="1"/>
      <c r="U344" s="1"/>
      <c r="V344" s="1"/>
      <c r="W344" s="1" t="s">
        <v>341</v>
      </c>
      <c r="X344" s="1" t="s">
        <v>0</v>
      </c>
      <c r="Y344" s="1" t="e">
        <f>_xlfn.XLOOKUP(W344&amp;H344,#REF!&amp;#REF!,#REF!,1)</f>
        <v>#REF!</v>
      </c>
      <c r="Z344" t="str" cm="1">
        <f t="array" ref="Z344">_xlfn.IFS(Q344="","ras",Q344&gt;=3,"bleu",Q344&gt;=0,"vert",Q344&gt;=-2,"jaune",Q344&lt;=-4&amp;-3,"rouge")</f>
        <v>ras</v>
      </c>
    </row>
    <row r="345" spans="1:26" x14ac:dyDescent="0.2">
      <c r="A345" s="1"/>
      <c r="B345" s="1" t="s">
        <v>518</v>
      </c>
      <c r="C345" s="1"/>
      <c r="D345" s="1"/>
      <c r="E345" s="1"/>
      <c r="F345" s="1"/>
      <c r="G345" s="1"/>
      <c r="H345" s="1">
        <v>2021211350</v>
      </c>
      <c r="I345" s="1"/>
      <c r="J345" s="1"/>
      <c r="K345" s="1"/>
      <c r="L345" s="1"/>
      <c r="M345" s="1"/>
      <c r="N345" s="1"/>
      <c r="O345" s="1" t="s">
        <v>767</v>
      </c>
      <c r="P345" s="1" t="s">
        <v>621</v>
      </c>
      <c r="Q345" s="6" t="str">
        <f>IFERROR(VLOOKUP($H345,#REF!,4,FALSE),"")</f>
        <v/>
      </c>
      <c r="R345" s="6" t="str">
        <f>IFERROR(VLOOKUP($H345,#REF!,2,FALSE)+VLOOKUP($K345,#REF!,3,FALSE),"")</f>
        <v/>
      </c>
      <c r="S345" s="1"/>
      <c r="T345" s="1"/>
      <c r="U345" s="1"/>
      <c r="V345" s="1"/>
      <c r="W345" s="1" t="s">
        <v>341</v>
      </c>
      <c r="X345" s="1" t="s">
        <v>0</v>
      </c>
      <c r="Y345" s="1" t="e">
        <f>_xlfn.XLOOKUP(W345&amp;H345,#REF!&amp;#REF!,#REF!,1)</f>
        <v>#REF!</v>
      </c>
      <c r="Z345" t="str" cm="1">
        <f t="array" ref="Z345">_xlfn.IFS(Q345="","ras",Q345&gt;=3,"bleu",Q345&gt;=0,"vert",Q345&gt;=-2,"jaune",Q345&lt;=-4&amp;-3,"rouge")</f>
        <v>ras</v>
      </c>
    </row>
    <row r="346" spans="1:26" x14ac:dyDescent="0.2">
      <c r="A346" s="1"/>
      <c r="B346" s="1" t="s">
        <v>23</v>
      </c>
      <c r="C346" s="1"/>
      <c r="D346" s="1"/>
      <c r="E346" s="1"/>
      <c r="F346" s="1"/>
      <c r="G346" s="1"/>
      <c r="H346" s="1">
        <v>2022094882</v>
      </c>
      <c r="I346" s="1"/>
      <c r="J346" s="1"/>
      <c r="K346" s="1"/>
      <c r="L346" s="1"/>
      <c r="M346" s="1"/>
      <c r="N346" s="1"/>
      <c r="O346" s="1" t="s">
        <v>486</v>
      </c>
      <c r="P346" s="1" t="s">
        <v>749</v>
      </c>
      <c r="Q346" s="6" t="str">
        <f>IFERROR(VLOOKUP($H346,#REF!,4,FALSE),"")</f>
        <v/>
      </c>
      <c r="R346" s="6" t="str">
        <f>IFERROR(VLOOKUP($H346,#REF!,2,FALSE)+VLOOKUP($K346,#REF!,3,FALSE),"")</f>
        <v/>
      </c>
      <c r="S346" s="1"/>
      <c r="T346" s="1"/>
      <c r="U346" s="1"/>
      <c r="V346" s="1"/>
      <c r="W346" s="1" t="s">
        <v>19</v>
      </c>
      <c r="X346" s="1" t="s">
        <v>0</v>
      </c>
      <c r="Y346" s="1" t="e">
        <f>_xlfn.XLOOKUP(W346&amp;H346,#REF!&amp;#REF!,#REF!,1)</f>
        <v>#REF!</v>
      </c>
      <c r="Z346" t="str" cm="1">
        <f t="array" ref="Z346">_xlfn.IFS(Q346="","ras",Q346&gt;=3,"bleu",Q346&gt;=0,"vert",Q346&gt;=-2,"jaune",Q346&lt;=-4&amp;-3,"rouge")</f>
        <v>ras</v>
      </c>
    </row>
    <row r="347" spans="1:26" x14ac:dyDescent="0.2">
      <c r="A347" s="1"/>
      <c r="B347" s="1" t="s">
        <v>23</v>
      </c>
      <c r="C347" s="1"/>
      <c r="D347" s="1"/>
      <c r="E347" s="1"/>
      <c r="F347" s="1"/>
      <c r="G347" s="1"/>
      <c r="H347" s="1">
        <v>2022091261</v>
      </c>
      <c r="I347" s="1"/>
      <c r="J347" s="1"/>
      <c r="K347" s="1"/>
      <c r="L347" s="1"/>
      <c r="M347" s="1"/>
      <c r="N347" s="1"/>
      <c r="O347" s="1" t="s">
        <v>563</v>
      </c>
      <c r="P347" s="1" t="s">
        <v>593</v>
      </c>
      <c r="Q347" s="6" t="str">
        <f>IFERROR(VLOOKUP($H347,#REF!,4,FALSE),"")</f>
        <v/>
      </c>
      <c r="R347" s="6" t="str">
        <f>IFERROR(VLOOKUP($H347,#REF!,2,FALSE)+VLOOKUP($K347,#REF!,3,FALSE),"")</f>
        <v/>
      </c>
      <c r="S347" s="1"/>
      <c r="T347" s="1"/>
      <c r="U347" s="1"/>
      <c r="V347" s="1"/>
      <c r="W347" s="1" t="s">
        <v>19</v>
      </c>
      <c r="X347" s="1" t="s">
        <v>0</v>
      </c>
      <c r="Y347" s="1" t="e">
        <f>_xlfn.XLOOKUP(W347&amp;H347,#REF!&amp;#REF!,#REF!,1)</f>
        <v>#REF!</v>
      </c>
      <c r="Z347" t="str" cm="1">
        <f t="array" ref="Z347">_xlfn.IFS(Q347="","ras",Q347&gt;=3,"bleu",Q347&gt;=0,"vert",Q347&gt;=-2,"jaune",Q347&lt;=-4&amp;-3,"rouge")</f>
        <v>ras</v>
      </c>
    </row>
    <row r="348" spans="1:26" x14ac:dyDescent="0.2">
      <c r="A348" s="1"/>
      <c r="B348" s="1" t="s">
        <v>23</v>
      </c>
      <c r="C348" s="1"/>
      <c r="D348" s="1"/>
      <c r="E348" s="1"/>
      <c r="F348" s="1"/>
      <c r="G348" s="1"/>
      <c r="H348" s="1">
        <v>2022079244</v>
      </c>
      <c r="I348" s="1"/>
      <c r="J348" s="1"/>
      <c r="K348" s="1"/>
      <c r="L348" s="1"/>
      <c r="M348" s="1"/>
      <c r="N348" s="1"/>
      <c r="O348" s="1" t="s">
        <v>730</v>
      </c>
      <c r="P348" s="1" t="s">
        <v>532</v>
      </c>
      <c r="Q348" s="6" t="str">
        <f>IFERROR(VLOOKUP($H348,#REF!,4,FALSE),"")</f>
        <v/>
      </c>
      <c r="R348" s="6" t="str">
        <f>IFERROR(VLOOKUP($H348,#REF!,2,FALSE)+VLOOKUP($K348,#REF!,3,FALSE),"")</f>
        <v/>
      </c>
      <c r="S348" s="1"/>
      <c r="T348" s="1"/>
      <c r="U348" s="1"/>
      <c r="V348" s="1"/>
      <c r="W348" s="1" t="s">
        <v>19</v>
      </c>
      <c r="X348" s="1" t="s">
        <v>0</v>
      </c>
      <c r="Y348" s="1" t="e">
        <f>_xlfn.XLOOKUP(W348&amp;H348,#REF!&amp;#REF!,#REF!,1)</f>
        <v>#REF!</v>
      </c>
      <c r="Z348" t="str" cm="1">
        <f t="array" ref="Z348">_xlfn.IFS(Q348="","ras",Q348&gt;=3,"bleu",Q348&gt;=0,"vert",Q348&gt;=-2,"jaune",Q348&lt;=-4&amp;-3,"rouge")</f>
        <v>ras</v>
      </c>
    </row>
    <row r="349" spans="1:26" x14ac:dyDescent="0.2">
      <c r="A349" s="1"/>
      <c r="B349" s="1" t="s">
        <v>23</v>
      </c>
      <c r="C349" s="1"/>
      <c r="D349" s="1"/>
      <c r="E349" s="1"/>
      <c r="F349" s="1"/>
      <c r="G349" s="1"/>
      <c r="H349" s="1">
        <v>2021318017</v>
      </c>
      <c r="I349" s="1"/>
      <c r="J349" s="1"/>
      <c r="K349" s="1"/>
      <c r="L349" s="1"/>
      <c r="M349" s="1"/>
      <c r="N349" s="1"/>
      <c r="O349" s="1" t="s">
        <v>824</v>
      </c>
      <c r="P349" s="1" t="s">
        <v>764</v>
      </c>
      <c r="Q349" s="6" t="str">
        <f>IFERROR(VLOOKUP($H349,#REF!,4,FALSE),"")</f>
        <v/>
      </c>
      <c r="R349" s="6" t="str">
        <f>IFERROR(VLOOKUP($H349,#REF!,2,FALSE)+VLOOKUP($K349,#REF!,3,FALSE),"")</f>
        <v/>
      </c>
      <c r="S349" s="1"/>
      <c r="T349" s="1"/>
      <c r="U349" s="1"/>
      <c r="V349" s="1"/>
      <c r="W349" s="1" t="s">
        <v>19</v>
      </c>
      <c r="X349" s="1" t="s">
        <v>0</v>
      </c>
      <c r="Y349" s="1" t="e">
        <f>_xlfn.XLOOKUP(W349&amp;H349,#REF!&amp;#REF!,#REF!,1)</f>
        <v>#REF!</v>
      </c>
      <c r="Z349" t="str" cm="1">
        <f t="array" ref="Z349">_xlfn.IFS(Q349="","ras",Q349&gt;=3,"bleu",Q349&gt;=0,"vert",Q349&gt;=-2,"jaune",Q349&lt;=-4&amp;-3,"rouge")</f>
        <v>ras</v>
      </c>
    </row>
    <row r="350" spans="1:26" x14ac:dyDescent="0.2">
      <c r="A350" s="1"/>
      <c r="B350" s="1" t="s">
        <v>23</v>
      </c>
      <c r="C350" s="1"/>
      <c r="D350" s="1"/>
      <c r="E350" s="1"/>
      <c r="F350" s="1"/>
      <c r="G350" s="1"/>
      <c r="H350" s="1">
        <v>2022090687</v>
      </c>
      <c r="I350" s="1"/>
      <c r="J350" s="1"/>
      <c r="K350" s="1"/>
      <c r="L350" s="1"/>
      <c r="M350" s="1"/>
      <c r="N350" s="1"/>
      <c r="O350" s="1" t="s">
        <v>563</v>
      </c>
      <c r="P350" s="1" t="s">
        <v>573</v>
      </c>
      <c r="Q350" s="6" t="str">
        <f>IFERROR(VLOOKUP($H350,#REF!,4,FALSE),"")</f>
        <v/>
      </c>
      <c r="R350" s="6" t="str">
        <f>IFERROR(VLOOKUP($H350,#REF!,2,FALSE)+VLOOKUP($K350,#REF!,3,FALSE),"")</f>
        <v/>
      </c>
      <c r="S350" s="1"/>
      <c r="T350" s="1"/>
      <c r="U350" s="1"/>
      <c r="V350" s="1"/>
      <c r="W350" s="1" t="s">
        <v>19</v>
      </c>
      <c r="X350" s="1" t="s">
        <v>0</v>
      </c>
      <c r="Y350" s="1" t="e">
        <f>_xlfn.XLOOKUP(W350&amp;H350,#REF!&amp;#REF!,#REF!,1)</f>
        <v>#REF!</v>
      </c>
      <c r="Z350" t="str" cm="1">
        <f t="array" ref="Z350">_xlfn.IFS(Q350="","ras",Q350&gt;=3,"bleu",Q350&gt;=0,"vert",Q350&gt;=-2,"jaune",Q350&lt;=-4&amp;-3,"rouge")</f>
        <v>ras</v>
      </c>
    </row>
    <row r="351" spans="1:26" x14ac:dyDescent="0.2">
      <c r="A351" s="1"/>
      <c r="B351" s="1" t="s">
        <v>34</v>
      </c>
      <c r="C351" s="1"/>
      <c r="D351" s="1"/>
      <c r="E351" s="1"/>
      <c r="F351" s="1"/>
      <c r="G351" s="1"/>
      <c r="H351" s="1">
        <v>2022092660</v>
      </c>
      <c r="I351" s="1"/>
      <c r="J351" s="1"/>
      <c r="K351" s="1"/>
      <c r="L351" s="1"/>
      <c r="M351" s="1"/>
      <c r="N351" s="1"/>
      <c r="O351" s="1" t="s">
        <v>17</v>
      </c>
      <c r="P351" s="1" t="s">
        <v>572</v>
      </c>
      <c r="Q351" s="6" t="str">
        <f>IFERROR(VLOOKUP($H351,#REF!,4,FALSE),"")</f>
        <v/>
      </c>
      <c r="R351" s="6" t="str">
        <f>IFERROR(VLOOKUP($H351,#REF!,2,FALSE)+VLOOKUP($K351,#REF!,3,FALSE),"")</f>
        <v/>
      </c>
      <c r="S351" s="1"/>
      <c r="T351" s="1"/>
      <c r="U351" s="1"/>
      <c r="V351" s="1"/>
      <c r="W351" s="1" t="s">
        <v>19</v>
      </c>
      <c r="X351" s="1" t="s">
        <v>0</v>
      </c>
      <c r="Y351" s="1" t="e">
        <f>_xlfn.XLOOKUP(W351&amp;H351,#REF!&amp;#REF!,#REF!,1)</f>
        <v>#REF!</v>
      </c>
      <c r="Z351" t="str" cm="1">
        <f t="array" ref="Z351">_xlfn.IFS(Q351="","ras",Q351&gt;=3,"bleu",Q351&gt;=0,"vert",Q351&gt;=-2,"jaune",Q351&lt;=-4&amp;-3,"rouge")</f>
        <v>ras</v>
      </c>
    </row>
    <row r="352" spans="1:26" x14ac:dyDescent="0.2">
      <c r="A352" s="1"/>
      <c r="B352" s="1" t="s">
        <v>34</v>
      </c>
      <c r="C352" s="1"/>
      <c r="D352" s="1"/>
      <c r="E352" s="1"/>
      <c r="F352" s="1"/>
      <c r="G352" s="1"/>
      <c r="H352" s="1">
        <v>2022085934</v>
      </c>
      <c r="I352" s="1"/>
      <c r="J352" s="1"/>
      <c r="K352" s="1"/>
      <c r="L352" s="1"/>
      <c r="M352" s="1"/>
      <c r="N352" s="1"/>
      <c r="O352" s="1" t="s">
        <v>545</v>
      </c>
      <c r="P352" s="1" t="s">
        <v>535</v>
      </c>
      <c r="Q352" s="6" t="str">
        <f>IFERROR(VLOOKUP($H352,#REF!,4,FALSE),"")</f>
        <v/>
      </c>
      <c r="R352" s="6" t="str">
        <f>IFERROR(VLOOKUP($H352,#REF!,2,FALSE)+VLOOKUP($K352,#REF!,3,FALSE),"")</f>
        <v/>
      </c>
      <c r="S352" s="1"/>
      <c r="T352" s="1"/>
      <c r="U352" s="1"/>
      <c r="V352" s="1"/>
      <c r="W352" s="1" t="s">
        <v>19</v>
      </c>
      <c r="X352" s="1" t="s">
        <v>0</v>
      </c>
      <c r="Y352" s="1" t="e">
        <f>_xlfn.XLOOKUP(W352&amp;H352,#REF!&amp;#REF!,#REF!,1)</f>
        <v>#REF!</v>
      </c>
      <c r="Z352" t="str" cm="1">
        <f t="array" ref="Z352">_xlfn.IFS(Q352="","ras",Q352&gt;=3,"bleu",Q352&gt;=0,"vert",Q352&gt;=-2,"jaune",Q352&lt;=-4&amp;-3,"rouge")</f>
        <v>ras</v>
      </c>
    </row>
    <row r="353" spans="1:26" x14ac:dyDescent="0.2">
      <c r="A353" s="1"/>
      <c r="B353" s="1" t="s">
        <v>34</v>
      </c>
      <c r="C353" s="1"/>
      <c r="D353" s="1"/>
      <c r="E353" s="1"/>
      <c r="F353" s="1"/>
      <c r="G353" s="1"/>
      <c r="H353" s="1">
        <v>2022082279</v>
      </c>
      <c r="I353" s="1"/>
      <c r="J353" s="1"/>
      <c r="K353" s="1"/>
      <c r="L353" s="1"/>
      <c r="M353" s="1"/>
      <c r="N353" s="1"/>
      <c r="O353" s="1" t="s">
        <v>561</v>
      </c>
      <c r="P353" s="1" t="s">
        <v>585</v>
      </c>
      <c r="Q353" s="6" t="str">
        <f>IFERROR(VLOOKUP($H353,#REF!,4,FALSE),"")</f>
        <v/>
      </c>
      <c r="R353" s="6" t="str">
        <f>IFERROR(VLOOKUP($H353,#REF!,2,FALSE)+VLOOKUP($K353,#REF!,3,FALSE),"")</f>
        <v/>
      </c>
      <c r="S353" s="1"/>
      <c r="T353" s="1"/>
      <c r="U353" s="1"/>
      <c r="V353" s="1"/>
      <c r="W353" s="1" t="s">
        <v>19</v>
      </c>
      <c r="X353" s="1" t="s">
        <v>0</v>
      </c>
      <c r="Y353" s="1" t="e">
        <f>_xlfn.XLOOKUP(W353&amp;H353,#REF!&amp;#REF!,#REF!,1)</f>
        <v>#REF!</v>
      </c>
      <c r="Z353" t="str" cm="1">
        <f t="array" ref="Z353">_xlfn.IFS(Q353="","ras",Q353&gt;=3,"bleu",Q353&gt;=0,"vert",Q353&gt;=-2,"jaune",Q353&lt;=-4&amp;-3,"rouge")</f>
        <v>ras</v>
      </c>
    </row>
    <row r="354" spans="1:26" x14ac:dyDescent="0.2">
      <c r="A354" s="1"/>
      <c r="B354" s="1" t="s">
        <v>34</v>
      </c>
      <c r="C354" s="1"/>
      <c r="D354" s="1"/>
      <c r="E354" s="1"/>
      <c r="F354" s="1"/>
      <c r="G354" s="1"/>
      <c r="H354" s="1">
        <v>2022087408</v>
      </c>
      <c r="I354" s="1"/>
      <c r="J354" s="1"/>
      <c r="K354" s="1"/>
      <c r="L354" s="1"/>
      <c r="M354" s="1"/>
      <c r="N354" s="1"/>
      <c r="O354" s="1" t="s">
        <v>729</v>
      </c>
      <c r="P354" s="1" t="s">
        <v>541</v>
      </c>
      <c r="Q354" s="6" t="str">
        <f>IFERROR(VLOOKUP($H354,#REF!,4,FALSE),"")</f>
        <v/>
      </c>
      <c r="R354" s="6" t="str">
        <f>IFERROR(VLOOKUP($H354,#REF!,2,FALSE)+VLOOKUP($K354,#REF!,3,FALSE),"")</f>
        <v/>
      </c>
      <c r="S354" s="1"/>
      <c r="T354" s="1"/>
      <c r="U354" s="1"/>
      <c r="V354" s="1"/>
      <c r="W354" s="1" t="s">
        <v>19</v>
      </c>
      <c r="X354" s="1" t="s">
        <v>0</v>
      </c>
      <c r="Y354" s="1" t="e">
        <f>_xlfn.XLOOKUP(W354&amp;H354,#REF!&amp;#REF!,#REF!,1)</f>
        <v>#REF!</v>
      </c>
      <c r="Z354" t="str" cm="1">
        <f t="array" ref="Z354">_xlfn.IFS(Q354="","ras",Q354&gt;=3,"bleu",Q354&gt;=0,"vert",Q354&gt;=-2,"jaune",Q354&lt;=-4&amp;-3,"rouge")</f>
        <v>ras</v>
      </c>
    </row>
    <row r="355" spans="1:26" x14ac:dyDescent="0.2">
      <c r="A355" s="1"/>
      <c r="B355" s="1" t="s">
        <v>34</v>
      </c>
      <c r="C355" s="1"/>
      <c r="D355" s="1"/>
      <c r="E355" s="1"/>
      <c r="F355" s="1"/>
      <c r="G355" s="1"/>
      <c r="H355" s="1">
        <v>2022084033</v>
      </c>
      <c r="I355" s="1"/>
      <c r="J355" s="1"/>
      <c r="K355" s="1"/>
      <c r="L355" s="1"/>
      <c r="M355" s="1"/>
      <c r="N355" s="1"/>
      <c r="O355" s="1" t="s">
        <v>30</v>
      </c>
      <c r="P355" s="1" t="s">
        <v>553</v>
      </c>
      <c r="Q355" s="6" t="str">
        <f>IFERROR(VLOOKUP($H355,#REF!,4,FALSE),"")</f>
        <v/>
      </c>
      <c r="R355" s="6" t="str">
        <f>IFERROR(VLOOKUP($H355,#REF!,2,FALSE)+VLOOKUP($K355,#REF!,3,FALSE),"")</f>
        <v/>
      </c>
      <c r="S355" s="1"/>
      <c r="T355" s="1"/>
      <c r="U355" s="1"/>
      <c r="V355" s="1"/>
      <c r="W355" s="1" t="s">
        <v>19</v>
      </c>
      <c r="X355" s="1" t="s">
        <v>0</v>
      </c>
      <c r="Y355" s="1" t="e">
        <f>_xlfn.XLOOKUP(W355&amp;H355,#REF!&amp;#REF!,#REF!,1)</f>
        <v>#REF!</v>
      </c>
      <c r="Z355" t="str" cm="1">
        <f t="array" ref="Z355">_xlfn.IFS(Q355="","ras",Q355&gt;=3,"bleu",Q355&gt;=0,"vert",Q355&gt;=-2,"jaune",Q355&lt;=-4&amp;-3,"rouge")</f>
        <v>ras</v>
      </c>
    </row>
    <row r="356" spans="1:26" x14ac:dyDescent="0.2">
      <c r="A356" s="1"/>
      <c r="B356" s="1" t="s">
        <v>34</v>
      </c>
      <c r="C356" s="1"/>
      <c r="D356" s="1"/>
      <c r="E356" s="1"/>
      <c r="F356" s="1"/>
      <c r="G356" s="1"/>
      <c r="H356" s="1">
        <v>2022082648</v>
      </c>
      <c r="I356" s="1"/>
      <c r="J356" s="1"/>
      <c r="K356" s="1"/>
      <c r="L356" s="1"/>
      <c r="M356" s="1"/>
      <c r="N356" s="1"/>
      <c r="O356" s="1" t="s">
        <v>561</v>
      </c>
      <c r="P356" s="1" t="s">
        <v>551</v>
      </c>
      <c r="Q356" s="6" t="str">
        <f>IFERROR(VLOOKUP($H356,#REF!,4,FALSE),"")</f>
        <v/>
      </c>
      <c r="R356" s="6" t="str">
        <f>IFERROR(VLOOKUP($H356,#REF!,2,FALSE)+VLOOKUP($K356,#REF!,3,FALSE),"")</f>
        <v/>
      </c>
      <c r="S356" s="1"/>
      <c r="T356" s="1"/>
      <c r="U356" s="1"/>
      <c r="V356" s="1"/>
      <c r="W356" s="1" t="s">
        <v>19</v>
      </c>
      <c r="X356" s="1" t="s">
        <v>0</v>
      </c>
      <c r="Y356" s="1" t="e">
        <f>_xlfn.XLOOKUP(W356&amp;H356,#REF!&amp;#REF!,#REF!,1)</f>
        <v>#REF!</v>
      </c>
      <c r="Z356" t="str" cm="1">
        <f t="array" ref="Z356">_xlfn.IFS(Q356="","ras",Q356&gt;=3,"bleu",Q356&gt;=0,"vert",Q356&gt;=-2,"jaune",Q356&lt;=-4&amp;-3,"rouge")</f>
        <v>ras</v>
      </c>
    </row>
    <row r="357" spans="1:26" x14ac:dyDescent="0.2">
      <c r="A357" s="1"/>
      <c r="B357" s="1" t="s">
        <v>469</v>
      </c>
      <c r="C357" s="1"/>
      <c r="D357" s="1"/>
      <c r="E357" s="1"/>
      <c r="F357" s="1"/>
      <c r="G357" s="1"/>
      <c r="H357" s="1">
        <v>2020213719</v>
      </c>
      <c r="I357" s="1"/>
      <c r="J357" s="1"/>
      <c r="K357" s="1"/>
      <c r="L357" s="1"/>
      <c r="M357" s="1"/>
      <c r="N357" s="1"/>
      <c r="O357" s="1" t="s">
        <v>851</v>
      </c>
      <c r="P357" s="1" t="s">
        <v>605</v>
      </c>
      <c r="Q357" s="6" t="str">
        <f>IFERROR(VLOOKUP($H357,#REF!,4,FALSE),"")</f>
        <v/>
      </c>
      <c r="R357" s="6" t="str">
        <f>IFERROR(VLOOKUP($H357,#REF!,2,FALSE)+VLOOKUP($K357,#REF!,3,FALSE),"")</f>
        <v/>
      </c>
      <c r="S357" s="1"/>
      <c r="T357" s="1"/>
      <c r="U357" s="1"/>
      <c r="V357" s="1"/>
      <c r="W357" s="1" t="s">
        <v>19</v>
      </c>
      <c r="X357" s="1" t="s">
        <v>0</v>
      </c>
      <c r="Y357" s="1" t="e">
        <f>_xlfn.XLOOKUP(W357&amp;H357,#REF!&amp;#REF!,#REF!,1)</f>
        <v>#REF!</v>
      </c>
      <c r="Z357" t="str" cm="1">
        <f t="array" ref="Z357">_xlfn.IFS(Q357="","ras",Q357&gt;=3,"bleu",Q357&gt;=0,"vert",Q357&gt;=-2,"jaune",Q357&lt;=-4&amp;-3,"rouge")</f>
        <v>ras</v>
      </c>
    </row>
    <row r="358" spans="1:26" x14ac:dyDescent="0.2">
      <c r="A358" s="1"/>
      <c r="B358" s="1" t="s">
        <v>469</v>
      </c>
      <c r="C358" s="1"/>
      <c r="D358" s="1"/>
      <c r="E358" s="1"/>
      <c r="F358" s="1"/>
      <c r="G358" s="1"/>
      <c r="H358" s="1">
        <v>2015170504</v>
      </c>
      <c r="I358" s="1"/>
      <c r="J358" s="1"/>
      <c r="K358" s="1"/>
      <c r="L358" s="1"/>
      <c r="M358" s="1"/>
      <c r="N358" s="1"/>
      <c r="O358" s="1" t="s">
        <v>852</v>
      </c>
      <c r="P358" s="1" t="s">
        <v>667</v>
      </c>
      <c r="Q358" s="6" t="str">
        <f>IFERROR(VLOOKUP($H358,#REF!,4,FALSE),"")</f>
        <v/>
      </c>
      <c r="R358" s="6" t="str">
        <f>IFERROR(VLOOKUP($H358,#REF!,2,FALSE)+VLOOKUP($K358,#REF!,3,FALSE),"")</f>
        <v/>
      </c>
      <c r="S358" s="1"/>
      <c r="T358" s="1"/>
      <c r="U358" s="1"/>
      <c r="V358" s="1"/>
      <c r="W358" s="1" t="s">
        <v>19</v>
      </c>
      <c r="X358" s="1" t="s">
        <v>0</v>
      </c>
      <c r="Y358" s="1" t="e">
        <f>_xlfn.XLOOKUP(W358&amp;H358,#REF!&amp;#REF!,#REF!,1)</f>
        <v>#REF!</v>
      </c>
      <c r="Z358" t="str" cm="1">
        <f t="array" ref="Z358">_xlfn.IFS(Q358="","ras",Q358&gt;=3,"bleu",Q358&gt;=0,"vert",Q358&gt;=-2,"jaune",Q358&lt;=-4&amp;-3,"rouge")</f>
        <v>ras</v>
      </c>
    </row>
    <row r="359" spans="1:26" x14ac:dyDescent="0.2">
      <c r="A359" s="1"/>
      <c r="B359" s="1" t="s">
        <v>469</v>
      </c>
      <c r="C359" s="1"/>
      <c r="D359" s="1"/>
      <c r="E359" s="1"/>
      <c r="F359" s="1"/>
      <c r="G359" s="1"/>
      <c r="H359" s="1">
        <v>2020273867</v>
      </c>
      <c r="I359" s="1"/>
      <c r="J359" s="1"/>
      <c r="K359" s="1"/>
      <c r="L359" s="1"/>
      <c r="M359" s="1"/>
      <c r="N359" s="1"/>
      <c r="O359" s="1" t="s">
        <v>865</v>
      </c>
      <c r="P359" s="1" t="s">
        <v>800</v>
      </c>
      <c r="Q359" s="6" t="str">
        <f>IFERROR(VLOOKUP($H359,#REF!,4,FALSE),"")</f>
        <v/>
      </c>
      <c r="R359" s="6" t="str">
        <f>IFERROR(VLOOKUP($H359,#REF!,2,FALSE)+VLOOKUP($K359,#REF!,3,FALSE),"")</f>
        <v/>
      </c>
      <c r="S359" s="1"/>
      <c r="T359" s="1"/>
      <c r="U359" s="1"/>
      <c r="V359" s="1"/>
      <c r="W359" s="1" t="s">
        <v>19</v>
      </c>
      <c r="X359" s="1" t="s">
        <v>0</v>
      </c>
      <c r="Y359" s="1" t="e">
        <f>_xlfn.XLOOKUP(W359&amp;H359,#REF!&amp;#REF!,#REF!,1)</f>
        <v>#REF!</v>
      </c>
      <c r="Z359" t="str" cm="1">
        <f t="array" ref="Z359">_xlfn.IFS(Q359="","ras",Q359&gt;=3,"bleu",Q359&gt;=0,"vert",Q359&gt;=-2,"jaune",Q359&lt;=-4&amp;-3,"rouge")</f>
        <v>ras</v>
      </c>
    </row>
    <row r="360" spans="1:26" x14ac:dyDescent="0.2">
      <c r="A360" s="1"/>
      <c r="B360" s="1" t="s">
        <v>33</v>
      </c>
      <c r="C360" s="1"/>
      <c r="D360" s="1"/>
      <c r="E360" s="1"/>
      <c r="F360" s="1"/>
      <c r="G360" s="1"/>
      <c r="H360" s="1">
        <v>2022108912</v>
      </c>
      <c r="I360" s="1"/>
      <c r="J360" s="1"/>
      <c r="K360" s="1"/>
      <c r="L360" s="1"/>
      <c r="M360" s="1"/>
      <c r="N360" s="1"/>
      <c r="O360" s="1" t="s">
        <v>558</v>
      </c>
      <c r="P360" s="1" t="s">
        <v>572</v>
      </c>
      <c r="Q360" s="6" t="str">
        <f>IFERROR(VLOOKUP($H360,#REF!,4,FALSE),"")</f>
        <v/>
      </c>
      <c r="R360" s="6" t="str">
        <f>IFERROR(VLOOKUP($H360,#REF!,2,FALSE)+VLOOKUP($K360,#REF!,3,FALSE),"")</f>
        <v/>
      </c>
      <c r="S360" s="1"/>
      <c r="T360" s="1"/>
      <c r="U360" s="1"/>
      <c r="V360" s="1"/>
      <c r="W360" s="1" t="s">
        <v>19</v>
      </c>
      <c r="X360" s="1" t="s">
        <v>0</v>
      </c>
      <c r="Y360" s="1" t="e">
        <f>_xlfn.XLOOKUP(W360&amp;H360,#REF!&amp;#REF!,#REF!,1)</f>
        <v>#REF!</v>
      </c>
      <c r="Z360" t="str" cm="1">
        <f t="array" ref="Z360">_xlfn.IFS(Q360="","ras",Q360&gt;=3,"bleu",Q360&gt;=0,"vert",Q360&gt;=-2,"jaune",Q360&lt;=-4&amp;-3,"rouge")</f>
        <v>ras</v>
      </c>
    </row>
    <row r="361" spans="1:26" x14ac:dyDescent="0.2">
      <c r="A361" s="1"/>
      <c r="B361" s="1" t="s">
        <v>34</v>
      </c>
      <c r="C361" s="1"/>
      <c r="D361" s="1"/>
      <c r="E361" s="1"/>
      <c r="F361" s="1"/>
      <c r="G361" s="1"/>
      <c r="H361" s="1">
        <v>2022112539</v>
      </c>
      <c r="I361" s="1"/>
      <c r="J361" s="1"/>
      <c r="K361" s="1"/>
      <c r="L361" s="1"/>
      <c r="M361" s="1"/>
      <c r="N361" s="1"/>
      <c r="O361" s="1" t="s">
        <v>627</v>
      </c>
      <c r="P361" s="1" t="s">
        <v>693</v>
      </c>
      <c r="Q361" s="6" t="str">
        <f>IFERROR(VLOOKUP($H361,#REF!,4,FALSE),"")</f>
        <v/>
      </c>
      <c r="R361" s="6" t="str">
        <f>IFERROR(VLOOKUP($H361,#REF!,2,FALSE)+VLOOKUP($K361,#REF!,3,FALSE),"")</f>
        <v/>
      </c>
      <c r="S361" s="1"/>
      <c r="T361" s="1"/>
      <c r="U361" s="1"/>
      <c r="V361" s="1"/>
      <c r="W361" s="1" t="s">
        <v>19</v>
      </c>
      <c r="X361" s="1" t="s">
        <v>0</v>
      </c>
      <c r="Y361" s="1" t="e">
        <f>_xlfn.XLOOKUP(W361&amp;H361,#REF!&amp;#REF!,#REF!,1)</f>
        <v>#REF!</v>
      </c>
      <c r="Z361" t="str" cm="1">
        <f t="array" ref="Z361">_xlfn.IFS(Q361="","ras",Q361&gt;=3,"bleu",Q361&gt;=0,"vert",Q361&gt;=-2,"jaune",Q361&lt;=-4&amp;-3,"rouge")</f>
        <v>ras</v>
      </c>
    </row>
    <row r="362" spans="1:26" x14ac:dyDescent="0.2">
      <c r="A362" s="1"/>
      <c r="B362" s="1" t="s">
        <v>34</v>
      </c>
      <c r="C362" s="1"/>
      <c r="D362" s="1"/>
      <c r="E362" s="1"/>
      <c r="F362" s="1"/>
      <c r="G362" s="1"/>
      <c r="H362" s="1">
        <v>2022084728</v>
      </c>
      <c r="I362" s="1"/>
      <c r="J362" s="1"/>
      <c r="K362" s="1"/>
      <c r="L362" s="1"/>
      <c r="M362" s="1"/>
      <c r="N362" s="1"/>
      <c r="O362" s="1" t="s">
        <v>30</v>
      </c>
      <c r="P362" s="1" t="s">
        <v>702</v>
      </c>
      <c r="Q362" s="6" t="str">
        <f>IFERROR(VLOOKUP($H362,#REF!,4,FALSE),"")</f>
        <v/>
      </c>
      <c r="R362" s="6" t="str">
        <f>IFERROR(VLOOKUP($H362,#REF!,2,FALSE)+VLOOKUP($K362,#REF!,3,FALSE),"")</f>
        <v/>
      </c>
      <c r="S362" s="1"/>
      <c r="T362" s="1"/>
      <c r="U362" s="1"/>
      <c r="V362" s="1"/>
      <c r="W362" s="1" t="s">
        <v>19</v>
      </c>
      <c r="X362" s="1" t="s">
        <v>0</v>
      </c>
      <c r="Y362" s="1" t="e">
        <f>_xlfn.XLOOKUP(W362&amp;H362,#REF!&amp;#REF!,#REF!,1)</f>
        <v>#REF!</v>
      </c>
      <c r="Z362" t="str" cm="1">
        <f t="array" ref="Z362">_xlfn.IFS(Q362="","ras",Q362&gt;=3,"bleu",Q362&gt;=0,"vert",Q362&gt;=-2,"jaune",Q362&lt;=-4&amp;-3,"rouge")</f>
        <v>ras</v>
      </c>
    </row>
    <row r="363" spans="1:26" x14ac:dyDescent="0.2">
      <c r="A363" s="1"/>
      <c r="B363" s="1" t="s">
        <v>23</v>
      </c>
      <c r="C363" s="1"/>
      <c r="D363" s="1"/>
      <c r="E363" s="1"/>
      <c r="F363" s="1"/>
      <c r="G363" s="1"/>
      <c r="H363" s="1">
        <v>2022096815</v>
      </c>
      <c r="I363" s="1"/>
      <c r="J363" s="1"/>
      <c r="K363" s="1"/>
      <c r="L363" s="1"/>
      <c r="M363" s="1"/>
      <c r="N363" s="1"/>
      <c r="O363" s="1" t="s">
        <v>594</v>
      </c>
      <c r="P363" s="1" t="s">
        <v>548</v>
      </c>
      <c r="Q363" s="6" t="str">
        <f>IFERROR(VLOOKUP($H363,#REF!,4,FALSE),"")</f>
        <v/>
      </c>
      <c r="R363" s="6" t="str">
        <f>IFERROR(VLOOKUP($H363,#REF!,2,FALSE)+VLOOKUP($K363,#REF!,3,FALSE),"")</f>
        <v/>
      </c>
      <c r="S363" s="1"/>
      <c r="T363" s="1"/>
      <c r="U363" s="1"/>
      <c r="V363" s="1"/>
      <c r="W363" s="1" t="s">
        <v>19</v>
      </c>
      <c r="X363" s="1" t="s">
        <v>0</v>
      </c>
      <c r="Y363" s="1" t="e">
        <f>_xlfn.XLOOKUP(W363&amp;H363,#REF!&amp;#REF!,#REF!,1)</f>
        <v>#REF!</v>
      </c>
      <c r="Z363" t="str" cm="1">
        <f t="array" ref="Z363">_xlfn.IFS(Q363="","ras",Q363&gt;=3,"bleu",Q363&gt;=0,"vert",Q363&gt;=-2,"jaune",Q363&lt;=-4&amp;-3,"rouge")</f>
        <v>ras</v>
      </c>
    </row>
    <row r="364" spans="1:26" x14ac:dyDescent="0.2">
      <c r="A364" s="1"/>
      <c r="B364" s="1" t="s">
        <v>23</v>
      </c>
      <c r="C364" s="1"/>
      <c r="D364" s="1"/>
      <c r="E364" s="1"/>
      <c r="F364" s="1"/>
      <c r="G364" s="1"/>
      <c r="H364" s="1">
        <v>2022085037</v>
      </c>
      <c r="I364" s="1"/>
      <c r="J364" s="1"/>
      <c r="K364" s="1"/>
      <c r="L364" s="1"/>
      <c r="M364" s="1"/>
      <c r="N364" s="1"/>
      <c r="O364" s="1" t="s">
        <v>30</v>
      </c>
      <c r="P364" s="1" t="s">
        <v>675</v>
      </c>
      <c r="Q364" s="6" t="str">
        <f>IFERROR(VLOOKUP($H364,#REF!,4,FALSE),"")</f>
        <v/>
      </c>
      <c r="R364" s="6" t="str">
        <f>IFERROR(VLOOKUP($H364,#REF!,2,FALSE)+VLOOKUP($K364,#REF!,3,FALSE),"")</f>
        <v/>
      </c>
      <c r="S364" s="1"/>
      <c r="T364" s="1"/>
      <c r="U364" s="1"/>
      <c r="V364" s="1"/>
      <c r="W364" s="1" t="s">
        <v>19</v>
      </c>
      <c r="X364" s="1" t="s">
        <v>0</v>
      </c>
      <c r="Y364" s="1" t="e">
        <f>_xlfn.XLOOKUP(W364&amp;H364,#REF!&amp;#REF!,#REF!,1)</f>
        <v>#REF!</v>
      </c>
      <c r="Z364" t="str" cm="1">
        <f t="array" ref="Z364">_xlfn.IFS(Q364="","ras",Q364&gt;=3,"bleu",Q364&gt;=0,"vert",Q364&gt;=-2,"jaune",Q364&lt;=-4&amp;-3,"rouge")</f>
        <v>ras</v>
      </c>
    </row>
    <row r="365" spans="1:26" x14ac:dyDescent="0.2">
      <c r="A365" s="1"/>
      <c r="B365" s="1" t="s">
        <v>34</v>
      </c>
      <c r="C365" s="1"/>
      <c r="D365" s="1"/>
      <c r="E365" s="1"/>
      <c r="F365" s="1"/>
      <c r="G365" s="1"/>
      <c r="H365" s="1">
        <v>2022090986</v>
      </c>
      <c r="I365" s="1"/>
      <c r="J365" s="1"/>
      <c r="K365" s="1"/>
      <c r="L365" s="1"/>
      <c r="M365" s="1"/>
      <c r="N365" s="1"/>
      <c r="O365" s="1" t="s">
        <v>563</v>
      </c>
      <c r="P365" s="1" t="s">
        <v>615</v>
      </c>
      <c r="Q365" s="6" t="str">
        <f>IFERROR(VLOOKUP($H365,#REF!,4,FALSE),"")</f>
        <v/>
      </c>
      <c r="R365" s="6" t="str">
        <f>IFERROR(VLOOKUP($H365,#REF!,2,FALSE)+VLOOKUP($K365,#REF!,3,FALSE),"")</f>
        <v/>
      </c>
      <c r="S365" s="1"/>
      <c r="T365" s="1"/>
      <c r="U365" s="1"/>
      <c r="V365" s="1"/>
      <c r="W365" s="1" t="s">
        <v>19</v>
      </c>
      <c r="X365" s="1" t="s">
        <v>0</v>
      </c>
      <c r="Y365" s="1" t="e">
        <f>_xlfn.XLOOKUP(W365&amp;H365,#REF!&amp;#REF!,#REF!,1)</f>
        <v>#REF!</v>
      </c>
      <c r="Z365" t="str" cm="1">
        <f t="array" ref="Z365">_xlfn.IFS(Q365="","ras",Q365&gt;=3,"bleu",Q365&gt;=0,"vert",Q365&gt;=-2,"jaune",Q365&lt;=-4&amp;-3,"rouge")</f>
        <v>ras</v>
      </c>
    </row>
    <row r="366" spans="1:26" x14ac:dyDescent="0.2">
      <c r="A366" s="1"/>
      <c r="B366" s="1" t="s">
        <v>23</v>
      </c>
      <c r="C366" s="1"/>
      <c r="D366" s="1"/>
      <c r="E366" s="1"/>
      <c r="F366" s="1"/>
      <c r="G366" s="1"/>
      <c r="H366" s="1">
        <v>2022094008</v>
      </c>
      <c r="I366" s="1"/>
      <c r="J366" s="1"/>
      <c r="K366" s="1"/>
      <c r="L366" s="1"/>
      <c r="M366" s="1"/>
      <c r="N366" s="1"/>
      <c r="O366" s="1" t="s">
        <v>486</v>
      </c>
      <c r="P366" s="1" t="s">
        <v>595</v>
      </c>
      <c r="Q366" s="6" t="str">
        <f>IFERROR(VLOOKUP($H366,#REF!,4,FALSE),"")</f>
        <v/>
      </c>
      <c r="R366" s="6" t="str">
        <f>IFERROR(VLOOKUP($H366,#REF!,2,FALSE)+VLOOKUP($K366,#REF!,3,FALSE),"")</f>
        <v/>
      </c>
      <c r="S366" s="1"/>
      <c r="T366" s="1"/>
      <c r="U366" s="1"/>
      <c r="V366" s="1"/>
      <c r="W366" s="1" t="s">
        <v>19</v>
      </c>
      <c r="X366" s="1" t="s">
        <v>0</v>
      </c>
      <c r="Y366" s="1" t="e">
        <f>_xlfn.XLOOKUP(W366&amp;H366,#REF!&amp;#REF!,#REF!,1)</f>
        <v>#REF!</v>
      </c>
      <c r="Z366" t="str" cm="1">
        <f t="array" ref="Z366">_xlfn.IFS(Q366="","ras",Q366&gt;=3,"bleu",Q366&gt;=0,"vert",Q366&gt;=-2,"jaune",Q366&lt;=-4&amp;-3,"rouge")</f>
        <v>ras</v>
      </c>
    </row>
    <row r="367" spans="1:26" x14ac:dyDescent="0.2">
      <c r="A367" s="1"/>
      <c r="B367" s="1" t="s">
        <v>34</v>
      </c>
      <c r="C367" s="1"/>
      <c r="D367" s="1"/>
      <c r="E367" s="1"/>
      <c r="F367" s="1"/>
      <c r="G367" s="1"/>
      <c r="H367" s="1">
        <v>2022084080</v>
      </c>
      <c r="I367" s="1"/>
      <c r="J367" s="1"/>
      <c r="K367" s="1"/>
      <c r="L367" s="1"/>
      <c r="M367" s="1"/>
      <c r="N367" s="1"/>
      <c r="O367" s="1" t="s">
        <v>30</v>
      </c>
      <c r="P367" s="1" t="s">
        <v>600</v>
      </c>
      <c r="Q367" s="6" t="str">
        <f>IFERROR(VLOOKUP($H367,#REF!,4,FALSE),"")</f>
        <v/>
      </c>
      <c r="R367" s="6" t="str">
        <f>IFERROR(VLOOKUP($H367,#REF!,2,FALSE)+VLOOKUP($K367,#REF!,3,FALSE),"")</f>
        <v/>
      </c>
      <c r="S367" s="1"/>
      <c r="T367" s="1"/>
      <c r="U367" s="1"/>
      <c r="V367" s="1"/>
      <c r="W367" s="1" t="s">
        <v>19</v>
      </c>
      <c r="X367" s="1" t="s">
        <v>0</v>
      </c>
      <c r="Y367" s="1" t="e">
        <f>_xlfn.XLOOKUP(W367&amp;H367,#REF!&amp;#REF!,#REF!,1)</f>
        <v>#REF!</v>
      </c>
      <c r="Z367" t="str" cm="1">
        <f t="array" ref="Z367">_xlfn.IFS(Q367="","ras",Q367&gt;=3,"bleu",Q367&gt;=0,"vert",Q367&gt;=-2,"jaune",Q367&lt;=-4&amp;-3,"rouge")</f>
        <v>ras</v>
      </c>
    </row>
    <row r="368" spans="1:26" x14ac:dyDescent="0.2">
      <c r="A368" s="1"/>
      <c r="B368" s="1" t="s">
        <v>23</v>
      </c>
      <c r="C368" s="1"/>
      <c r="D368" s="1"/>
      <c r="E368" s="1"/>
      <c r="F368" s="1"/>
      <c r="G368" s="1"/>
      <c r="H368" s="1">
        <v>2022092228</v>
      </c>
      <c r="I368" s="1"/>
      <c r="J368" s="1"/>
      <c r="K368" s="1"/>
      <c r="L368" s="1"/>
      <c r="M368" s="1"/>
      <c r="N368" s="1"/>
      <c r="O368" s="1" t="s">
        <v>17</v>
      </c>
      <c r="P368" s="1" t="s">
        <v>551</v>
      </c>
      <c r="Q368" s="6" t="str">
        <f>IFERROR(VLOOKUP($H368,#REF!,4,FALSE),"")</f>
        <v/>
      </c>
      <c r="R368" s="6" t="str">
        <f>IFERROR(VLOOKUP($H368,#REF!,2,FALSE)+VLOOKUP($K368,#REF!,3,FALSE),"")</f>
        <v/>
      </c>
      <c r="S368" s="1"/>
      <c r="T368" s="1"/>
      <c r="U368" s="1"/>
      <c r="V368" s="1"/>
      <c r="W368" s="1" t="s">
        <v>19</v>
      </c>
      <c r="X368" s="1" t="s">
        <v>0</v>
      </c>
      <c r="Y368" s="1" t="e">
        <f>_xlfn.XLOOKUP(W368&amp;H368,#REF!&amp;#REF!,#REF!,1)</f>
        <v>#REF!</v>
      </c>
      <c r="Z368" t="str" cm="1">
        <f t="array" ref="Z368">_xlfn.IFS(Q368="","ras",Q368&gt;=3,"bleu",Q368&gt;=0,"vert",Q368&gt;=-2,"jaune",Q368&lt;=-4&amp;-3,"rouge")</f>
        <v>ras</v>
      </c>
    </row>
    <row r="369" spans="1:26" x14ac:dyDescent="0.2">
      <c r="A369" s="1"/>
      <c r="B369" s="1" t="s">
        <v>23</v>
      </c>
      <c r="C369" s="1"/>
      <c r="D369" s="1"/>
      <c r="E369" s="1"/>
      <c r="F369" s="1"/>
      <c r="G369" s="1"/>
      <c r="H369" s="1">
        <v>2022087243</v>
      </c>
      <c r="I369" s="1"/>
      <c r="J369" s="1"/>
      <c r="K369" s="1"/>
      <c r="L369" s="1"/>
      <c r="M369" s="1"/>
      <c r="N369" s="1"/>
      <c r="O369" s="1" t="s">
        <v>729</v>
      </c>
      <c r="P369" s="1" t="s">
        <v>631</v>
      </c>
      <c r="Q369" s="6" t="str">
        <f>IFERROR(VLOOKUP($H369,#REF!,4,FALSE),"")</f>
        <v/>
      </c>
      <c r="R369" s="6" t="str">
        <f>IFERROR(VLOOKUP($H369,#REF!,2,FALSE)+VLOOKUP($K369,#REF!,3,FALSE),"")</f>
        <v/>
      </c>
      <c r="S369" s="1"/>
      <c r="T369" s="1"/>
      <c r="U369" s="1"/>
      <c r="V369" s="1"/>
      <c r="W369" s="1" t="s">
        <v>19</v>
      </c>
      <c r="X369" s="1" t="s">
        <v>0</v>
      </c>
      <c r="Y369" s="1" t="e">
        <f>_xlfn.XLOOKUP(W369&amp;H369,#REF!&amp;#REF!,#REF!,1)</f>
        <v>#REF!</v>
      </c>
      <c r="Z369" t="str" cm="1">
        <f t="array" ref="Z369">_xlfn.IFS(Q369="","ras",Q369&gt;=3,"bleu",Q369&gt;=0,"vert",Q369&gt;=-2,"jaune",Q369&lt;=-4&amp;-3,"rouge")</f>
        <v>ras</v>
      </c>
    </row>
    <row r="370" spans="1:26" x14ac:dyDescent="0.2">
      <c r="A370" s="1"/>
      <c r="B370" s="1" t="s">
        <v>34</v>
      </c>
      <c r="C370" s="1"/>
      <c r="D370" s="1"/>
      <c r="E370" s="1"/>
      <c r="F370" s="1"/>
      <c r="G370" s="1"/>
      <c r="H370" s="1">
        <v>2022083649</v>
      </c>
      <c r="I370" s="1"/>
      <c r="J370" s="1"/>
      <c r="K370" s="1"/>
      <c r="L370" s="1"/>
      <c r="M370" s="1"/>
      <c r="N370" s="1"/>
      <c r="O370" s="1" t="s">
        <v>30</v>
      </c>
      <c r="P370" s="1" t="s">
        <v>553</v>
      </c>
      <c r="Q370" s="6" t="str">
        <f>IFERROR(VLOOKUP($H370,#REF!,4,FALSE),"")</f>
        <v/>
      </c>
      <c r="R370" s="6" t="str">
        <f>IFERROR(VLOOKUP($H370,#REF!,2,FALSE)+VLOOKUP($K370,#REF!,3,FALSE),"")</f>
        <v/>
      </c>
      <c r="S370" s="1"/>
      <c r="T370" s="1"/>
      <c r="U370" s="1"/>
      <c r="V370" s="1"/>
      <c r="W370" s="1" t="s">
        <v>19</v>
      </c>
      <c r="X370" s="1" t="s">
        <v>0</v>
      </c>
      <c r="Y370" s="1" t="e">
        <f>_xlfn.XLOOKUP(W370&amp;H370,#REF!&amp;#REF!,#REF!,1)</f>
        <v>#REF!</v>
      </c>
      <c r="Z370" t="str" cm="1">
        <f t="array" ref="Z370">_xlfn.IFS(Q370="","ras",Q370&gt;=3,"bleu",Q370&gt;=0,"vert",Q370&gt;=-2,"jaune",Q370&lt;=-4&amp;-3,"rouge")</f>
        <v>ras</v>
      </c>
    </row>
    <row r="371" spans="1:26" x14ac:dyDescent="0.2">
      <c r="A371" s="1"/>
      <c r="B371" s="1" t="s">
        <v>34</v>
      </c>
      <c r="C371" s="1"/>
      <c r="D371" s="1"/>
      <c r="E371" s="1"/>
      <c r="F371" s="1"/>
      <c r="G371" s="1"/>
      <c r="H371" s="1">
        <v>2022095282</v>
      </c>
      <c r="I371" s="1"/>
      <c r="J371" s="1"/>
      <c r="K371" s="1"/>
      <c r="L371" s="1"/>
      <c r="M371" s="1"/>
      <c r="N371" s="1"/>
      <c r="O371" s="1" t="s">
        <v>734</v>
      </c>
      <c r="P371" s="1" t="s">
        <v>580</v>
      </c>
      <c r="Q371" s="6" t="str">
        <f>IFERROR(VLOOKUP($H371,#REF!,4,FALSE),"")</f>
        <v/>
      </c>
      <c r="R371" s="6" t="str">
        <f>IFERROR(VLOOKUP($H371,#REF!,2,FALSE)+VLOOKUP($K371,#REF!,3,FALSE),"")</f>
        <v/>
      </c>
      <c r="S371" s="1"/>
      <c r="T371" s="1"/>
      <c r="U371" s="1"/>
      <c r="V371" s="1"/>
      <c r="W371" s="1" t="s">
        <v>19</v>
      </c>
      <c r="X371" s="1" t="s">
        <v>0</v>
      </c>
      <c r="Y371" s="1" t="e">
        <f>_xlfn.XLOOKUP(W371&amp;H371,#REF!&amp;#REF!,#REF!,1)</f>
        <v>#REF!</v>
      </c>
      <c r="Z371" t="str" cm="1">
        <f t="array" ref="Z371">_xlfn.IFS(Q371="","ras",Q371&gt;=3,"bleu",Q371&gt;=0,"vert",Q371&gt;=-2,"jaune",Q371&lt;=-4&amp;-3,"rouge")</f>
        <v>ras</v>
      </c>
    </row>
    <row r="372" spans="1:26" x14ac:dyDescent="0.2">
      <c r="A372" s="1"/>
      <c r="B372" s="1" t="s">
        <v>34</v>
      </c>
      <c r="C372" s="1"/>
      <c r="D372" s="1"/>
      <c r="E372" s="1"/>
      <c r="F372" s="1"/>
      <c r="G372" s="1"/>
      <c r="H372" s="1">
        <v>2022086941</v>
      </c>
      <c r="I372" s="1"/>
      <c r="J372" s="1"/>
      <c r="K372" s="1"/>
      <c r="L372" s="1"/>
      <c r="M372" s="1"/>
      <c r="N372" s="1"/>
      <c r="O372" s="1" t="s">
        <v>545</v>
      </c>
      <c r="P372" s="1" t="s">
        <v>606</v>
      </c>
      <c r="Q372" s="6" t="str">
        <f>IFERROR(VLOOKUP($H372,#REF!,4,FALSE),"")</f>
        <v/>
      </c>
      <c r="R372" s="6" t="str">
        <f>IFERROR(VLOOKUP($H372,#REF!,2,FALSE)+VLOOKUP($K372,#REF!,3,FALSE),"")</f>
        <v/>
      </c>
      <c r="S372" s="1"/>
      <c r="T372" s="1"/>
      <c r="U372" s="1"/>
      <c r="V372" s="1"/>
      <c r="W372" s="1" t="s">
        <v>19</v>
      </c>
      <c r="X372" s="1" t="s">
        <v>0</v>
      </c>
      <c r="Y372" s="1" t="e">
        <f>_xlfn.XLOOKUP(W372&amp;H372,#REF!&amp;#REF!,#REF!,1)</f>
        <v>#REF!</v>
      </c>
      <c r="Z372" t="str" cm="1">
        <f t="array" ref="Z372">_xlfn.IFS(Q372="","ras",Q372&gt;=3,"bleu",Q372&gt;=0,"vert",Q372&gt;=-2,"jaune",Q372&lt;=-4&amp;-3,"rouge")</f>
        <v>ras</v>
      </c>
    </row>
    <row r="373" spans="1:26" x14ac:dyDescent="0.2">
      <c r="A373" s="1"/>
      <c r="B373" s="1" t="s">
        <v>34</v>
      </c>
      <c r="C373" s="1"/>
      <c r="D373" s="1"/>
      <c r="E373" s="1"/>
      <c r="F373" s="1"/>
      <c r="G373" s="1"/>
      <c r="H373" s="1">
        <v>2022086939</v>
      </c>
      <c r="I373" s="1"/>
      <c r="J373" s="1"/>
      <c r="K373" s="1"/>
      <c r="L373" s="1"/>
      <c r="M373" s="1"/>
      <c r="N373" s="1"/>
      <c r="O373" s="1" t="s">
        <v>545</v>
      </c>
      <c r="P373" s="1" t="s">
        <v>535</v>
      </c>
      <c r="Q373" s="6" t="str">
        <f>IFERROR(VLOOKUP($H373,#REF!,4,FALSE),"")</f>
        <v/>
      </c>
      <c r="R373" s="6" t="str">
        <f>IFERROR(VLOOKUP($H373,#REF!,2,FALSE)+VLOOKUP($K373,#REF!,3,FALSE),"")</f>
        <v/>
      </c>
      <c r="S373" s="1"/>
      <c r="T373" s="1"/>
      <c r="U373" s="1"/>
      <c r="V373" s="1"/>
      <c r="W373" s="1" t="s">
        <v>19</v>
      </c>
      <c r="X373" s="1" t="s">
        <v>0</v>
      </c>
      <c r="Y373" s="1" t="e">
        <f>_xlfn.XLOOKUP(W373&amp;H373,#REF!&amp;#REF!,#REF!,1)</f>
        <v>#REF!</v>
      </c>
      <c r="Z373" t="str" cm="1">
        <f t="array" ref="Z373">_xlfn.IFS(Q373="","ras",Q373&gt;=3,"bleu",Q373&gt;=0,"vert",Q373&gt;=-2,"jaune",Q373&lt;=-4&amp;-3,"rouge")</f>
        <v>ras</v>
      </c>
    </row>
    <row r="374" spans="1:26" x14ac:dyDescent="0.2">
      <c r="A374" s="1"/>
      <c r="B374" s="1" t="s">
        <v>23</v>
      </c>
      <c r="C374" s="1"/>
      <c r="D374" s="1"/>
      <c r="E374" s="1"/>
      <c r="F374" s="1"/>
      <c r="G374" s="1"/>
      <c r="H374" s="1">
        <v>2022091453</v>
      </c>
      <c r="I374" s="1"/>
      <c r="J374" s="1"/>
      <c r="K374" s="1"/>
      <c r="L374" s="1"/>
      <c r="M374" s="1"/>
      <c r="N374" s="1"/>
      <c r="O374" s="1" t="s">
        <v>563</v>
      </c>
      <c r="P374" s="1" t="s">
        <v>571</v>
      </c>
      <c r="Q374" s="6" t="str">
        <f>IFERROR(VLOOKUP($H374,#REF!,4,FALSE),"")</f>
        <v/>
      </c>
      <c r="R374" s="6" t="str">
        <f>IFERROR(VLOOKUP($H374,#REF!,2,FALSE)+VLOOKUP($K374,#REF!,3,FALSE),"")</f>
        <v/>
      </c>
      <c r="S374" s="1"/>
      <c r="T374" s="1"/>
      <c r="U374" s="1"/>
      <c r="V374" s="1"/>
      <c r="W374" s="1" t="s">
        <v>19</v>
      </c>
      <c r="X374" s="1" t="s">
        <v>0</v>
      </c>
      <c r="Y374" s="1" t="e">
        <f>_xlfn.XLOOKUP(W374&amp;H374,#REF!&amp;#REF!,#REF!,1)</f>
        <v>#REF!</v>
      </c>
      <c r="Z374" t="str" cm="1">
        <f t="array" ref="Z374">_xlfn.IFS(Q374="","ras",Q374&gt;=3,"bleu",Q374&gt;=0,"vert",Q374&gt;=-2,"jaune",Q374&lt;=-4&amp;-3,"rouge")</f>
        <v>ras</v>
      </c>
    </row>
    <row r="375" spans="1:26" x14ac:dyDescent="0.2">
      <c r="A375" s="1"/>
      <c r="B375" s="1" t="s">
        <v>23</v>
      </c>
      <c r="C375" s="1"/>
      <c r="D375" s="1"/>
      <c r="E375" s="1"/>
      <c r="F375" s="1"/>
      <c r="G375" s="1"/>
      <c r="H375" s="1">
        <v>2022085890</v>
      </c>
      <c r="I375" s="1"/>
      <c r="J375" s="1"/>
      <c r="K375" s="1"/>
      <c r="L375" s="1"/>
      <c r="M375" s="1"/>
      <c r="N375" s="1"/>
      <c r="O375" s="1" t="s">
        <v>545</v>
      </c>
      <c r="P375" s="1" t="s">
        <v>573</v>
      </c>
      <c r="Q375" s="6" t="str">
        <f>IFERROR(VLOOKUP($H375,#REF!,4,FALSE),"")</f>
        <v/>
      </c>
      <c r="R375" s="6" t="str">
        <f>IFERROR(VLOOKUP($H375,#REF!,2,FALSE)+VLOOKUP($K375,#REF!,3,FALSE),"")</f>
        <v/>
      </c>
      <c r="S375" s="1"/>
      <c r="T375" s="1"/>
      <c r="U375" s="1"/>
      <c r="V375" s="1"/>
      <c r="W375" s="1" t="s">
        <v>19</v>
      </c>
      <c r="X375" s="1" t="s">
        <v>0</v>
      </c>
      <c r="Y375" s="1" t="e">
        <f>_xlfn.XLOOKUP(W375&amp;H375,#REF!&amp;#REF!,#REF!,1)</f>
        <v>#REF!</v>
      </c>
      <c r="Z375" t="str" cm="1">
        <f t="array" ref="Z375">_xlfn.IFS(Q375="","ras",Q375&gt;=3,"bleu",Q375&gt;=0,"vert",Q375&gt;=-2,"jaune",Q375&lt;=-4&amp;-3,"rouge")</f>
        <v>ras</v>
      </c>
    </row>
    <row r="376" spans="1:26" x14ac:dyDescent="0.2">
      <c r="A376" s="1"/>
      <c r="B376" s="1" t="s">
        <v>23</v>
      </c>
      <c r="C376" s="1"/>
      <c r="D376" s="1"/>
      <c r="E376" s="1"/>
      <c r="F376" s="1"/>
      <c r="G376" s="1"/>
      <c r="H376" s="1">
        <v>2022085399</v>
      </c>
      <c r="I376" s="1"/>
      <c r="J376" s="1"/>
      <c r="K376" s="1"/>
      <c r="L376" s="1"/>
      <c r="M376" s="1"/>
      <c r="N376" s="1"/>
      <c r="O376" s="1" t="s">
        <v>30</v>
      </c>
      <c r="P376" s="1" t="s">
        <v>591</v>
      </c>
      <c r="Q376" s="6" t="str">
        <f>IFERROR(VLOOKUP($H376,#REF!,4,FALSE),"")</f>
        <v/>
      </c>
      <c r="R376" s="6" t="str">
        <f>IFERROR(VLOOKUP($H376,#REF!,2,FALSE)+VLOOKUP($K376,#REF!,3,FALSE),"")</f>
        <v/>
      </c>
      <c r="S376" s="1"/>
      <c r="T376" s="1"/>
      <c r="U376" s="1"/>
      <c r="V376" s="1"/>
      <c r="W376" s="1" t="s">
        <v>19</v>
      </c>
      <c r="X376" s="1" t="s">
        <v>0</v>
      </c>
      <c r="Y376" s="1" t="e">
        <f>_xlfn.XLOOKUP(W376&amp;H376,#REF!&amp;#REF!,#REF!,1)</f>
        <v>#REF!</v>
      </c>
      <c r="Z376" t="str" cm="1">
        <f t="array" ref="Z376">_xlfn.IFS(Q376="","ras",Q376&gt;=3,"bleu",Q376&gt;=0,"vert",Q376&gt;=-2,"jaune",Q376&lt;=-4&amp;-3,"rouge")</f>
        <v>ras</v>
      </c>
    </row>
    <row r="377" spans="1:26" x14ac:dyDescent="0.2">
      <c r="A377" s="1"/>
      <c r="B377" s="1" t="s">
        <v>23</v>
      </c>
      <c r="C377" s="1"/>
      <c r="D377" s="1"/>
      <c r="E377" s="1"/>
      <c r="F377" s="1"/>
      <c r="G377" s="1"/>
      <c r="H377" s="1">
        <v>2022099506</v>
      </c>
      <c r="I377" s="1"/>
      <c r="J377" s="1"/>
      <c r="K377" s="1"/>
      <c r="L377" s="1"/>
      <c r="M377" s="1"/>
      <c r="N377" s="1"/>
      <c r="O377" s="1" t="s">
        <v>565</v>
      </c>
      <c r="P377" s="1" t="s">
        <v>615</v>
      </c>
      <c r="Q377" s="6" t="str">
        <f>IFERROR(VLOOKUP($H377,#REF!,4,FALSE),"")</f>
        <v/>
      </c>
      <c r="R377" s="6" t="str">
        <f>IFERROR(VLOOKUP($H377,#REF!,2,FALSE)+VLOOKUP($K377,#REF!,3,FALSE),"")</f>
        <v/>
      </c>
      <c r="S377" s="1"/>
      <c r="T377" s="1"/>
      <c r="U377" s="1"/>
      <c r="V377" s="1"/>
      <c r="W377" s="1" t="s">
        <v>19</v>
      </c>
      <c r="X377" s="1" t="s">
        <v>0</v>
      </c>
      <c r="Y377" s="1" t="e">
        <f>_xlfn.XLOOKUP(W377&amp;H377,#REF!&amp;#REF!,#REF!,1)</f>
        <v>#REF!</v>
      </c>
      <c r="Z377" t="str" cm="1">
        <f t="array" ref="Z377">_xlfn.IFS(Q377="","ras",Q377&gt;=3,"bleu",Q377&gt;=0,"vert",Q377&gt;=-2,"jaune",Q377&lt;=-4&amp;-3,"rouge")</f>
        <v>ras</v>
      </c>
    </row>
    <row r="378" spans="1:26" x14ac:dyDescent="0.2">
      <c r="A378" s="1"/>
      <c r="B378" s="1" t="s">
        <v>469</v>
      </c>
      <c r="C378" s="1"/>
      <c r="D378" s="1"/>
      <c r="E378" s="1"/>
      <c r="F378" s="1"/>
      <c r="G378" s="1"/>
      <c r="H378" s="1">
        <v>2022045028</v>
      </c>
      <c r="I378" s="1"/>
      <c r="J378" s="1"/>
      <c r="K378" s="1"/>
      <c r="L378" s="1"/>
      <c r="M378" s="1"/>
      <c r="N378" s="1"/>
      <c r="O378" s="1" t="s">
        <v>641</v>
      </c>
      <c r="P378" s="1" t="s">
        <v>484</v>
      </c>
      <c r="Q378" s="6" t="str">
        <f>IFERROR(VLOOKUP($H378,#REF!,4,FALSE),"")</f>
        <v/>
      </c>
      <c r="R378" s="6" t="str">
        <f>IFERROR(VLOOKUP($H378,#REF!,2,FALSE)+VLOOKUP($K378,#REF!,3,FALSE),"")</f>
        <v/>
      </c>
      <c r="S378" s="1"/>
      <c r="T378" s="1"/>
      <c r="U378" s="1"/>
      <c r="V378" s="1"/>
      <c r="W378" s="1" t="s">
        <v>19</v>
      </c>
      <c r="X378" s="1" t="s">
        <v>0</v>
      </c>
      <c r="Y378" s="1" t="e">
        <f>_xlfn.XLOOKUP(W378&amp;H378,#REF!&amp;#REF!,#REF!,1)</f>
        <v>#REF!</v>
      </c>
      <c r="Z378" t="str" cm="1">
        <f t="array" ref="Z378">_xlfn.IFS(Q378="","ras",Q378&gt;=3,"bleu",Q378&gt;=0,"vert",Q378&gt;=-2,"jaune",Q378&lt;=-4&amp;-3,"rouge")</f>
        <v>ras</v>
      </c>
    </row>
    <row r="379" spans="1:26" x14ac:dyDescent="0.2">
      <c r="A379" s="1"/>
      <c r="B379" s="1" t="s">
        <v>23</v>
      </c>
      <c r="C379" s="1"/>
      <c r="D379" s="1"/>
      <c r="E379" s="1"/>
      <c r="F379" s="1"/>
      <c r="G379" s="1"/>
      <c r="H379" s="1">
        <v>2021366931</v>
      </c>
      <c r="I379" s="1"/>
      <c r="J379" s="1"/>
      <c r="K379" s="1"/>
      <c r="L379" s="1"/>
      <c r="M379" s="1"/>
      <c r="N379" s="1"/>
      <c r="O379" s="1" t="s">
        <v>710</v>
      </c>
      <c r="P379" s="1" t="s">
        <v>716</v>
      </c>
      <c r="Q379" s="6" t="str">
        <f>IFERROR(VLOOKUP($H379,#REF!,4,FALSE),"")</f>
        <v/>
      </c>
      <c r="R379" s="6" t="str">
        <f>IFERROR(VLOOKUP($H379,#REF!,2,FALSE)+VLOOKUP($K379,#REF!,3,FALSE),"")</f>
        <v/>
      </c>
      <c r="S379" s="1"/>
      <c r="T379" s="1"/>
      <c r="U379" s="1"/>
      <c r="V379" s="1"/>
      <c r="W379" s="1" t="s">
        <v>19</v>
      </c>
      <c r="X379" s="1" t="s">
        <v>0</v>
      </c>
      <c r="Y379" s="1" t="e">
        <f>_xlfn.XLOOKUP(W379&amp;H379,#REF!&amp;#REF!,#REF!,1)</f>
        <v>#REF!</v>
      </c>
      <c r="Z379" t="str" cm="1">
        <f t="array" ref="Z379">_xlfn.IFS(Q379="","ras",Q379&gt;=3,"bleu",Q379&gt;=0,"vert",Q379&gt;=-2,"jaune",Q379&lt;=-4&amp;-3,"rouge")</f>
        <v>ras</v>
      </c>
    </row>
    <row r="380" spans="1:26" x14ac:dyDescent="0.2">
      <c r="A380" s="1"/>
      <c r="B380" s="1" t="s">
        <v>23</v>
      </c>
      <c r="C380" s="1"/>
      <c r="D380" s="1"/>
      <c r="E380" s="1"/>
      <c r="F380" s="1"/>
      <c r="G380" s="1"/>
      <c r="H380" s="1">
        <v>2021326838</v>
      </c>
      <c r="I380" s="1"/>
      <c r="J380" s="1"/>
      <c r="K380" s="1"/>
      <c r="L380" s="1"/>
      <c r="M380" s="1"/>
      <c r="N380" s="1"/>
      <c r="O380" s="1" t="s">
        <v>739</v>
      </c>
      <c r="P380" s="1" t="s">
        <v>663</v>
      </c>
      <c r="Q380" s="6" t="str">
        <f>IFERROR(VLOOKUP($H380,#REF!,4,FALSE),"")</f>
        <v/>
      </c>
      <c r="R380" s="6" t="str">
        <f>IFERROR(VLOOKUP($H380,#REF!,2,FALSE)+VLOOKUP($K380,#REF!,3,FALSE),"")</f>
        <v/>
      </c>
      <c r="S380" s="1"/>
      <c r="T380" s="1"/>
      <c r="U380" s="1"/>
      <c r="V380" s="1"/>
      <c r="W380" s="1" t="s">
        <v>19</v>
      </c>
      <c r="X380" s="1" t="s">
        <v>0</v>
      </c>
      <c r="Y380" s="1" t="e">
        <f>_xlfn.XLOOKUP(W380&amp;H380,#REF!&amp;#REF!,#REF!,1)</f>
        <v>#REF!</v>
      </c>
      <c r="Z380" t="str" cm="1">
        <f t="array" ref="Z380">_xlfn.IFS(Q380="","ras",Q380&gt;=3,"bleu",Q380&gt;=0,"vert",Q380&gt;=-2,"jaune",Q380&lt;=-4&amp;-3,"rouge")</f>
        <v>ras</v>
      </c>
    </row>
    <row r="381" spans="1:26" x14ac:dyDescent="0.2">
      <c r="A381" s="1"/>
      <c r="B381" s="1" t="s">
        <v>469</v>
      </c>
      <c r="C381" s="1"/>
      <c r="D381" s="1"/>
      <c r="E381" s="1"/>
      <c r="F381" s="1"/>
      <c r="G381" s="1"/>
      <c r="H381" s="1">
        <v>2021327392</v>
      </c>
      <c r="I381" s="1"/>
      <c r="J381" s="1"/>
      <c r="K381" s="1"/>
      <c r="L381" s="1"/>
      <c r="M381" s="1"/>
      <c r="N381" s="1"/>
      <c r="O381" s="1" t="s">
        <v>739</v>
      </c>
      <c r="P381" s="1" t="s">
        <v>672</v>
      </c>
      <c r="Q381" s="6" t="str">
        <f>IFERROR(VLOOKUP($H381,#REF!,4,FALSE),"")</f>
        <v/>
      </c>
      <c r="R381" s="6" t="str">
        <f>IFERROR(VLOOKUP($H381,#REF!,2,FALSE)+VLOOKUP($K381,#REF!,3,FALSE),"")</f>
        <v/>
      </c>
      <c r="S381" s="1"/>
      <c r="T381" s="1"/>
      <c r="U381" s="1"/>
      <c r="V381" s="1"/>
      <c r="W381" s="1" t="s">
        <v>19</v>
      </c>
      <c r="X381" s="1" t="s">
        <v>0</v>
      </c>
      <c r="Y381" s="1" t="e">
        <f>_xlfn.XLOOKUP(W381&amp;H381,#REF!&amp;#REF!,#REF!,1)</f>
        <v>#REF!</v>
      </c>
      <c r="Z381" t="str" cm="1">
        <f t="array" ref="Z381">_xlfn.IFS(Q381="","ras",Q381&gt;=3,"bleu",Q381&gt;=0,"vert",Q381&gt;=-2,"jaune",Q381&lt;=-4&amp;-3,"rouge")</f>
        <v>ras</v>
      </c>
    </row>
    <row r="382" spans="1:26" x14ac:dyDescent="0.2">
      <c r="A382" s="1"/>
      <c r="B382" s="1" t="s">
        <v>23</v>
      </c>
      <c r="C382" s="1"/>
      <c r="D382" s="1"/>
      <c r="E382" s="1"/>
      <c r="F382" s="1"/>
      <c r="G382" s="1"/>
      <c r="H382" s="1">
        <v>2021299354</v>
      </c>
      <c r="I382" s="1"/>
      <c r="J382" s="1"/>
      <c r="K382" s="1"/>
      <c r="L382" s="1"/>
      <c r="M382" s="1"/>
      <c r="N382" s="1"/>
      <c r="O382" s="1" t="s">
        <v>811</v>
      </c>
      <c r="P382" s="1" t="s">
        <v>712</v>
      </c>
      <c r="Q382" s="6" t="str">
        <f>IFERROR(VLOOKUP($H382,#REF!,4,FALSE),"")</f>
        <v/>
      </c>
      <c r="R382" s="6" t="str">
        <f>IFERROR(VLOOKUP($H382,#REF!,2,FALSE)+VLOOKUP($K382,#REF!,3,FALSE),"")</f>
        <v/>
      </c>
      <c r="S382" s="1"/>
      <c r="T382" s="1"/>
      <c r="U382" s="1"/>
      <c r="V382" s="1"/>
      <c r="W382" s="1" t="s">
        <v>19</v>
      </c>
      <c r="X382" s="1" t="s">
        <v>0</v>
      </c>
      <c r="Y382" s="1" t="e">
        <f>_xlfn.XLOOKUP(W382&amp;H382,#REF!&amp;#REF!,#REF!,1)</f>
        <v>#REF!</v>
      </c>
      <c r="Z382" t="str" cm="1">
        <f t="array" ref="Z382">_xlfn.IFS(Q382="","ras",Q382&gt;=3,"bleu",Q382&gt;=0,"vert",Q382&gt;=-2,"jaune",Q382&lt;=-4&amp;-3,"rouge")</f>
        <v>ras</v>
      </c>
    </row>
    <row r="383" spans="1:26" x14ac:dyDescent="0.2">
      <c r="A383" s="1"/>
      <c r="B383" s="1" t="s">
        <v>518</v>
      </c>
      <c r="C383" s="1"/>
      <c r="D383" s="1"/>
      <c r="E383" s="1"/>
      <c r="F383" s="1"/>
      <c r="G383" s="1"/>
      <c r="H383" s="1">
        <v>2021326972</v>
      </c>
      <c r="I383" s="1"/>
      <c r="J383" s="1"/>
      <c r="K383" s="1"/>
      <c r="L383" s="1"/>
      <c r="M383" s="1"/>
      <c r="N383" s="1"/>
      <c r="O383" s="1" t="s">
        <v>739</v>
      </c>
      <c r="P383" s="1" t="s">
        <v>522</v>
      </c>
      <c r="Q383" s="6" t="str">
        <f>IFERROR(VLOOKUP($H383,#REF!,4,FALSE),"")</f>
        <v/>
      </c>
      <c r="R383" s="6" t="str">
        <f>IFERROR(VLOOKUP($H383,#REF!,2,FALSE)+VLOOKUP($K383,#REF!,3,FALSE),"")</f>
        <v/>
      </c>
      <c r="S383" s="1"/>
      <c r="T383" s="1"/>
      <c r="U383" s="1"/>
      <c r="V383" s="1"/>
      <c r="W383" s="1" t="s">
        <v>19</v>
      </c>
      <c r="X383" s="1" t="s">
        <v>0</v>
      </c>
      <c r="Y383" s="1" t="e">
        <f>_xlfn.XLOOKUP(W383&amp;H383,#REF!&amp;#REF!,#REF!,1)</f>
        <v>#REF!</v>
      </c>
      <c r="Z383" t="str" cm="1">
        <f t="array" ref="Z383">_xlfn.IFS(Q383="","ras",Q383&gt;=3,"bleu",Q383&gt;=0,"vert",Q383&gt;=-2,"jaune",Q383&lt;=-4&amp;-3,"rouge")</f>
        <v>ras</v>
      </c>
    </row>
    <row r="384" spans="1:26" x14ac:dyDescent="0.2">
      <c r="A384" s="1"/>
      <c r="B384" s="1" t="s">
        <v>34</v>
      </c>
      <c r="C384" s="1"/>
      <c r="D384" s="1"/>
      <c r="E384" s="1"/>
      <c r="F384" s="1"/>
      <c r="G384" s="1"/>
      <c r="H384" s="1">
        <v>2021284641</v>
      </c>
      <c r="I384" s="1"/>
      <c r="J384" s="1"/>
      <c r="K384" s="1"/>
      <c r="L384" s="1"/>
      <c r="M384" s="1"/>
      <c r="N384" s="1"/>
      <c r="O384" s="1" t="s">
        <v>829</v>
      </c>
      <c r="P384" s="1" t="s">
        <v>507</v>
      </c>
      <c r="Q384" s="6" t="str">
        <f>IFERROR(VLOOKUP($H384,#REF!,4,FALSE),"")</f>
        <v/>
      </c>
      <c r="R384" s="6" t="str">
        <f>IFERROR(VLOOKUP($H384,#REF!,2,FALSE)+VLOOKUP($K384,#REF!,3,FALSE),"")</f>
        <v/>
      </c>
      <c r="S384" s="1"/>
      <c r="T384" s="1"/>
      <c r="U384" s="1"/>
      <c r="V384" s="1"/>
      <c r="W384" s="1" t="s">
        <v>19</v>
      </c>
      <c r="X384" s="1" t="s">
        <v>0</v>
      </c>
      <c r="Y384" s="1" t="e">
        <f>_xlfn.XLOOKUP(W384&amp;H384,#REF!&amp;#REF!,#REF!,1)</f>
        <v>#REF!</v>
      </c>
      <c r="Z384" t="str" cm="1">
        <f t="array" ref="Z384">_xlfn.IFS(Q384="","ras",Q384&gt;=3,"bleu",Q384&gt;=0,"vert",Q384&gt;=-2,"jaune",Q384&lt;=-4&amp;-3,"rouge")</f>
        <v>ras</v>
      </c>
    </row>
    <row r="385" spans="1:26" x14ac:dyDescent="0.2">
      <c r="A385" s="1"/>
      <c r="B385" s="1" t="s">
        <v>23</v>
      </c>
      <c r="C385" s="1"/>
      <c r="D385" s="1"/>
      <c r="E385" s="1"/>
      <c r="F385" s="1"/>
      <c r="G385" s="1"/>
      <c r="H385" s="1">
        <v>2021230164</v>
      </c>
      <c r="I385" s="1"/>
      <c r="J385" s="1"/>
      <c r="K385" s="1"/>
      <c r="L385" s="1"/>
      <c r="M385" s="1"/>
      <c r="N385" s="1"/>
      <c r="O385" s="1" t="s">
        <v>728</v>
      </c>
      <c r="P385" s="1" t="s">
        <v>699</v>
      </c>
      <c r="Q385" s="6" t="str">
        <f>IFERROR(VLOOKUP($H385,#REF!,4,FALSE),"")</f>
        <v/>
      </c>
      <c r="R385" s="6" t="str">
        <f>IFERROR(VLOOKUP($H385,#REF!,2,FALSE)+VLOOKUP($K385,#REF!,3,FALSE),"")</f>
        <v/>
      </c>
      <c r="S385" s="1"/>
      <c r="T385" s="1"/>
      <c r="U385" s="1"/>
      <c r="V385" s="1"/>
      <c r="W385" s="1" t="s">
        <v>19</v>
      </c>
      <c r="X385" s="1" t="s">
        <v>0</v>
      </c>
      <c r="Y385" s="1" t="e">
        <f>_xlfn.XLOOKUP(W385&amp;H385,#REF!&amp;#REF!,#REF!,1)</f>
        <v>#REF!</v>
      </c>
      <c r="Z385" t="str" cm="1">
        <f t="array" ref="Z385">_xlfn.IFS(Q385="","ras",Q385&gt;=3,"bleu",Q385&gt;=0,"vert",Q385&gt;=-2,"jaune",Q385&lt;=-4&amp;-3,"rouge")</f>
        <v>ras</v>
      </c>
    </row>
    <row r="386" spans="1:26" x14ac:dyDescent="0.2">
      <c r="A386" s="1"/>
      <c r="B386" s="1" t="s">
        <v>518</v>
      </c>
      <c r="C386" s="1"/>
      <c r="D386" s="1"/>
      <c r="E386" s="1"/>
      <c r="F386" s="1"/>
      <c r="G386" s="1"/>
      <c r="H386" s="1">
        <v>2020026543</v>
      </c>
      <c r="I386" s="1"/>
      <c r="J386" s="1"/>
      <c r="K386" s="1"/>
      <c r="L386" s="1"/>
      <c r="M386" s="1"/>
      <c r="N386" s="1"/>
      <c r="O386" s="1" t="s">
        <v>845</v>
      </c>
      <c r="P386" s="1" t="s">
        <v>535</v>
      </c>
      <c r="Q386" s="6" t="str">
        <f>IFERROR(VLOOKUP($H386,#REF!,4,FALSE),"")</f>
        <v/>
      </c>
      <c r="R386" s="6" t="str">
        <f>IFERROR(VLOOKUP($H386,#REF!,2,FALSE)+VLOOKUP($K386,#REF!,3,FALSE),"")</f>
        <v/>
      </c>
      <c r="S386" s="1"/>
      <c r="T386" s="1"/>
      <c r="U386" s="1"/>
      <c r="V386" s="1"/>
      <c r="W386" s="1" t="s">
        <v>19</v>
      </c>
      <c r="X386" s="1" t="s">
        <v>0</v>
      </c>
      <c r="Y386" s="1" t="e">
        <f>_xlfn.XLOOKUP(W386&amp;H386,#REF!&amp;#REF!,#REF!,1)</f>
        <v>#REF!</v>
      </c>
      <c r="Z386" t="str" cm="1">
        <f t="array" ref="Z386">_xlfn.IFS(Q386="","ras",Q386&gt;=3,"bleu",Q386&gt;=0,"vert",Q386&gt;=-2,"jaune",Q386&lt;=-4&amp;-3,"rouge")</f>
        <v>ras</v>
      </c>
    </row>
    <row r="387" spans="1:26" x14ac:dyDescent="0.2">
      <c r="A387" s="1"/>
      <c r="B387" s="1" t="s">
        <v>23</v>
      </c>
      <c r="C387" s="1"/>
      <c r="D387" s="1"/>
      <c r="E387" s="1"/>
      <c r="F387" s="1"/>
      <c r="G387" s="1"/>
      <c r="H387" s="1">
        <v>2022080746</v>
      </c>
      <c r="I387" s="1"/>
      <c r="J387" s="1"/>
      <c r="K387" s="1"/>
      <c r="L387" s="1"/>
      <c r="M387" s="1"/>
      <c r="N387" s="1"/>
      <c r="O387" s="1" t="s">
        <v>640</v>
      </c>
      <c r="P387" s="1" t="s">
        <v>593</v>
      </c>
      <c r="Q387" s="6" t="str">
        <f>IFERROR(VLOOKUP($H387,#REF!,4,FALSE),"")</f>
        <v/>
      </c>
      <c r="R387" s="6" t="str">
        <f>IFERROR(VLOOKUP($H387,#REF!,2,FALSE)+VLOOKUP($K387,#REF!,3,FALSE),"")</f>
        <v/>
      </c>
      <c r="S387" s="1"/>
      <c r="T387" s="1"/>
      <c r="U387" s="1"/>
      <c r="V387" s="1"/>
      <c r="W387" s="1" t="s">
        <v>331</v>
      </c>
      <c r="X387" s="1" t="s">
        <v>0</v>
      </c>
      <c r="Y387" s="1" t="e">
        <f>_xlfn.XLOOKUP(W387&amp;H387,#REF!&amp;#REF!,#REF!,1)</f>
        <v>#REF!</v>
      </c>
      <c r="Z387" t="str" cm="1">
        <f t="array" ref="Z387">_xlfn.IFS(Q387="","ras",Q387&gt;=3,"bleu",Q387&gt;=0,"vert",Q387&gt;=-2,"jaune",Q387&lt;=-4&amp;-3,"rouge")</f>
        <v>ras</v>
      </c>
    </row>
    <row r="388" spans="1:26" x14ac:dyDescent="0.2">
      <c r="A388" s="1"/>
      <c r="B388" s="1" t="s">
        <v>33</v>
      </c>
      <c r="C388" s="1"/>
      <c r="D388" s="1"/>
      <c r="E388" s="1"/>
      <c r="F388" s="1"/>
      <c r="G388" s="1"/>
      <c r="H388" s="1">
        <v>2022062468</v>
      </c>
      <c r="I388" s="1"/>
      <c r="J388" s="1"/>
      <c r="K388" s="1"/>
      <c r="L388" s="1"/>
      <c r="M388" s="1"/>
      <c r="N388" s="1"/>
      <c r="O388" s="1" t="s">
        <v>763</v>
      </c>
      <c r="P388" s="1" t="s">
        <v>548</v>
      </c>
      <c r="Q388" s="6" t="str">
        <f>IFERROR(VLOOKUP($H388,#REF!,4,FALSE),"")</f>
        <v/>
      </c>
      <c r="R388" s="6" t="str">
        <f>IFERROR(VLOOKUP($H388,#REF!,2,FALSE)+VLOOKUP($K388,#REF!,3,FALSE),"")</f>
        <v/>
      </c>
      <c r="S388" s="1"/>
      <c r="T388" s="1"/>
      <c r="U388" s="1"/>
      <c r="V388" s="1"/>
      <c r="W388" s="1" t="s">
        <v>331</v>
      </c>
      <c r="X388" s="1" t="s">
        <v>0</v>
      </c>
      <c r="Y388" s="1" t="e">
        <f>_xlfn.XLOOKUP(W388&amp;H388,#REF!&amp;#REF!,#REF!,1)</f>
        <v>#REF!</v>
      </c>
      <c r="Z388" t="str" cm="1">
        <f t="array" ref="Z388">_xlfn.IFS(Q388="","ras",Q388&gt;=3,"bleu",Q388&gt;=0,"vert",Q388&gt;=-2,"jaune",Q388&lt;=-4&amp;-3,"rouge")</f>
        <v>ras</v>
      </c>
    </row>
    <row r="389" spans="1:26" x14ac:dyDescent="0.2">
      <c r="A389" s="1"/>
      <c r="B389" s="1" t="s">
        <v>33</v>
      </c>
      <c r="C389" s="1"/>
      <c r="D389" s="1"/>
      <c r="E389" s="1"/>
      <c r="F389" s="1"/>
      <c r="G389" s="1"/>
      <c r="H389" s="1">
        <v>2022061316</v>
      </c>
      <c r="I389" s="1"/>
      <c r="J389" s="1"/>
      <c r="K389" s="1"/>
      <c r="L389" s="1"/>
      <c r="M389" s="1"/>
      <c r="N389" s="1"/>
      <c r="O389" s="1" t="s">
        <v>763</v>
      </c>
      <c r="P389" s="1" t="s">
        <v>548</v>
      </c>
      <c r="Q389" s="6" t="str">
        <f>IFERROR(VLOOKUP($H389,#REF!,4,FALSE),"")</f>
        <v/>
      </c>
      <c r="R389" s="6" t="str">
        <f>IFERROR(VLOOKUP($H389,#REF!,2,FALSE)+VLOOKUP($K389,#REF!,3,FALSE),"")</f>
        <v/>
      </c>
      <c r="S389" s="1"/>
      <c r="T389" s="1"/>
      <c r="U389" s="1"/>
      <c r="V389" s="1"/>
      <c r="W389" s="1" t="s">
        <v>331</v>
      </c>
      <c r="X389" s="1" t="s">
        <v>0</v>
      </c>
      <c r="Y389" s="1" t="e">
        <f>_xlfn.XLOOKUP(W389&amp;H389,#REF!&amp;#REF!,#REF!,1)</f>
        <v>#REF!</v>
      </c>
      <c r="Z389" t="str" cm="1">
        <f t="array" ref="Z389">_xlfn.IFS(Q389="","ras",Q389&gt;=3,"bleu",Q389&gt;=0,"vert",Q389&gt;=-2,"jaune",Q389&lt;=-4&amp;-3,"rouge")</f>
        <v>ras</v>
      </c>
    </row>
    <row r="390" spans="1:26" x14ac:dyDescent="0.2">
      <c r="A390" s="1"/>
      <c r="B390" s="1" t="s">
        <v>23</v>
      </c>
      <c r="C390" s="1"/>
      <c r="D390" s="1"/>
      <c r="E390" s="1"/>
      <c r="F390" s="1"/>
      <c r="G390" s="1"/>
      <c r="H390" s="1">
        <v>2022035330</v>
      </c>
      <c r="I390" s="1"/>
      <c r="J390" s="1"/>
      <c r="K390" s="1"/>
      <c r="L390" s="1"/>
      <c r="M390" s="1"/>
      <c r="N390" s="1"/>
      <c r="O390" s="1" t="s">
        <v>644</v>
      </c>
      <c r="P390" s="1" t="s">
        <v>514</v>
      </c>
      <c r="Q390" s="6" t="str">
        <f>IFERROR(VLOOKUP($H390,#REF!,4,FALSE),"")</f>
        <v/>
      </c>
      <c r="R390" s="6" t="str">
        <f>IFERROR(VLOOKUP($H390,#REF!,2,FALSE)+VLOOKUP($K390,#REF!,3,FALSE),"")</f>
        <v/>
      </c>
      <c r="S390" s="1"/>
      <c r="T390" s="1"/>
      <c r="U390" s="1"/>
      <c r="V390" s="1"/>
      <c r="W390" s="1" t="s">
        <v>331</v>
      </c>
      <c r="X390" s="1" t="s">
        <v>0</v>
      </c>
      <c r="Y390" s="1" t="e">
        <f>_xlfn.XLOOKUP(W390&amp;H390,#REF!&amp;#REF!,#REF!,1)</f>
        <v>#REF!</v>
      </c>
      <c r="Z390" t="str" cm="1">
        <f t="array" ref="Z390">_xlfn.IFS(Q390="","ras",Q390&gt;=3,"bleu",Q390&gt;=0,"vert",Q390&gt;=-2,"jaune",Q390&lt;=-4&amp;-3,"rouge")</f>
        <v>ras</v>
      </c>
    </row>
    <row r="391" spans="1:26" x14ac:dyDescent="0.2">
      <c r="A391" s="1"/>
      <c r="B391" s="1" t="s">
        <v>23</v>
      </c>
      <c r="C391" s="1"/>
      <c r="D391" s="1"/>
      <c r="E391" s="1"/>
      <c r="F391" s="1"/>
      <c r="G391" s="1"/>
      <c r="H391" s="1">
        <v>2022059455</v>
      </c>
      <c r="I391" s="1"/>
      <c r="J391" s="1"/>
      <c r="K391" s="1"/>
      <c r="L391" s="1"/>
      <c r="M391" s="1"/>
      <c r="N391" s="1"/>
      <c r="O391" s="1" t="s">
        <v>737</v>
      </c>
      <c r="P391" s="1" t="s">
        <v>575</v>
      </c>
      <c r="Q391" s="6" t="str">
        <f>IFERROR(VLOOKUP($H391,#REF!,4,FALSE),"")</f>
        <v/>
      </c>
      <c r="R391" s="6" t="str">
        <f>IFERROR(VLOOKUP($H391,#REF!,2,FALSE)+VLOOKUP($K391,#REF!,3,FALSE),"")</f>
        <v/>
      </c>
      <c r="S391" s="1"/>
      <c r="T391" s="1"/>
      <c r="U391" s="1"/>
      <c r="V391" s="1"/>
      <c r="W391" s="1" t="s">
        <v>438</v>
      </c>
      <c r="X391" s="1" t="s">
        <v>0</v>
      </c>
      <c r="Y391" s="1" t="e">
        <f>_xlfn.XLOOKUP(W391&amp;H391,#REF!&amp;#REF!,#REF!,1)</f>
        <v>#REF!</v>
      </c>
      <c r="Z391" t="str" cm="1">
        <f t="array" ref="Z391">_xlfn.IFS(Q391="","ras",Q391&gt;=3,"bleu",Q391&gt;=0,"vert",Q391&gt;=-2,"jaune",Q391&lt;=-4&amp;-3,"rouge")</f>
        <v>ras</v>
      </c>
    </row>
    <row r="392" spans="1:26" x14ac:dyDescent="0.2">
      <c r="A392" s="1"/>
      <c r="B392" s="1" t="s">
        <v>34</v>
      </c>
      <c r="C392" s="1"/>
      <c r="D392" s="1"/>
      <c r="E392" s="1"/>
      <c r="F392" s="1"/>
      <c r="G392" s="1"/>
      <c r="H392" s="1">
        <v>2022087299</v>
      </c>
      <c r="I392" s="1"/>
      <c r="J392" s="1"/>
      <c r="K392" s="1"/>
      <c r="L392" s="1"/>
      <c r="M392" s="1"/>
      <c r="N392" s="1"/>
      <c r="O392" s="1" t="s">
        <v>729</v>
      </c>
      <c r="P392" s="1" t="s">
        <v>521</v>
      </c>
      <c r="Q392" s="6" t="str">
        <f>IFERROR(VLOOKUP($H392,#REF!,4,FALSE),"")</f>
        <v/>
      </c>
      <c r="R392" s="6" t="str">
        <f>IFERROR(VLOOKUP($H392,#REF!,2,FALSE)+VLOOKUP($K392,#REF!,3,FALSE),"")</f>
        <v/>
      </c>
      <c r="S392" s="1"/>
      <c r="T392" s="1"/>
      <c r="U392" s="1"/>
      <c r="V392" s="1"/>
      <c r="W392" s="1" t="s">
        <v>380</v>
      </c>
      <c r="X392" s="1" t="s">
        <v>0</v>
      </c>
      <c r="Y392" s="1" t="e">
        <f>_xlfn.XLOOKUP(W392&amp;H392,#REF!&amp;#REF!,#REF!,1)</f>
        <v>#REF!</v>
      </c>
      <c r="Z392" t="str" cm="1">
        <f t="array" ref="Z392">_xlfn.IFS(Q392="","ras",Q392&gt;=3,"bleu",Q392&gt;=0,"vert",Q392&gt;=-2,"jaune",Q392&lt;=-4&amp;-3,"rouge")</f>
        <v>ras</v>
      </c>
    </row>
    <row r="393" spans="1:26" x14ac:dyDescent="0.2">
      <c r="A393" s="1"/>
      <c r="B393" s="1" t="s">
        <v>469</v>
      </c>
      <c r="C393" s="1"/>
      <c r="D393" s="1"/>
      <c r="E393" s="1"/>
      <c r="F393" s="1"/>
      <c r="G393" s="1"/>
      <c r="H393" s="1">
        <v>2018284497</v>
      </c>
      <c r="I393" s="1"/>
      <c r="J393" s="1"/>
      <c r="K393" s="1"/>
      <c r="L393" s="1"/>
      <c r="M393" s="1"/>
      <c r="N393" s="1"/>
      <c r="O393" s="1" t="s">
        <v>854</v>
      </c>
      <c r="P393" s="1" t="s">
        <v>501</v>
      </c>
      <c r="Q393" s="6" t="str">
        <f>IFERROR(VLOOKUP($H393,#REF!,4,FALSE),"")</f>
        <v/>
      </c>
      <c r="R393" s="6" t="str">
        <f>IFERROR(VLOOKUP($H393,#REF!,2,FALSE)+VLOOKUP($K393,#REF!,3,FALSE),"")</f>
        <v/>
      </c>
      <c r="S393" s="1"/>
      <c r="T393" s="1"/>
      <c r="U393" s="1"/>
      <c r="V393" s="1"/>
      <c r="W393" s="1" t="s">
        <v>339</v>
      </c>
      <c r="X393" s="1" t="s">
        <v>0</v>
      </c>
      <c r="Y393" s="1" t="e">
        <f>_xlfn.XLOOKUP(W393&amp;H393,#REF!&amp;#REF!,#REF!,1)</f>
        <v>#REF!</v>
      </c>
      <c r="Z393" t="str" cm="1">
        <f t="array" ref="Z393">_xlfn.IFS(Q393="","ras",Q393&gt;=3,"bleu",Q393&gt;=0,"vert",Q393&gt;=-2,"jaune",Q393&lt;=-4&amp;-3,"rouge")</f>
        <v>ras</v>
      </c>
    </row>
    <row r="394" spans="1:26" x14ac:dyDescent="0.2">
      <c r="A394" s="1"/>
      <c r="B394" s="1" t="s">
        <v>469</v>
      </c>
      <c r="C394" s="1"/>
      <c r="D394" s="1"/>
      <c r="E394" s="1"/>
      <c r="F394" s="1"/>
      <c r="G394" s="1"/>
      <c r="H394" s="1">
        <v>2021139389</v>
      </c>
      <c r="I394" s="1"/>
      <c r="J394" s="1"/>
      <c r="K394" s="1"/>
      <c r="L394" s="1"/>
      <c r="M394" s="1"/>
      <c r="N394" s="1"/>
      <c r="O394" s="1" t="s">
        <v>784</v>
      </c>
      <c r="P394" s="1" t="s">
        <v>608</v>
      </c>
      <c r="Q394" s="6" t="str">
        <f>IFERROR(VLOOKUP($H394,#REF!,4,FALSE),"")</f>
        <v/>
      </c>
      <c r="R394" s="6" t="str">
        <f>IFERROR(VLOOKUP($H394,#REF!,2,FALSE)+VLOOKUP($K394,#REF!,3,FALSE),"")</f>
        <v/>
      </c>
      <c r="S394" s="1"/>
      <c r="T394" s="1"/>
      <c r="U394" s="1"/>
      <c r="V394" s="1"/>
      <c r="W394" s="1" t="s">
        <v>339</v>
      </c>
      <c r="X394" s="1" t="s">
        <v>0</v>
      </c>
      <c r="Y394" s="1" t="e">
        <f>_xlfn.XLOOKUP(W394&amp;H394,#REF!&amp;#REF!,#REF!,1)</f>
        <v>#REF!</v>
      </c>
      <c r="Z394" t="str" cm="1">
        <f t="array" ref="Z394">_xlfn.IFS(Q394="","ras",Q394&gt;=3,"bleu",Q394&gt;=0,"vert",Q394&gt;=-2,"jaune",Q394&lt;=-4&amp;-3,"rouge")</f>
        <v>ras</v>
      </c>
    </row>
    <row r="395" spans="1:26" x14ac:dyDescent="0.2">
      <c r="A395" s="1"/>
      <c r="B395" s="1" t="s">
        <v>469</v>
      </c>
      <c r="C395" s="1"/>
      <c r="D395" s="1"/>
      <c r="E395" s="1"/>
      <c r="F395" s="1"/>
      <c r="G395" s="1"/>
      <c r="H395" s="1">
        <v>2020266318</v>
      </c>
      <c r="I395" s="1"/>
      <c r="J395" s="1"/>
      <c r="K395" s="1"/>
      <c r="L395" s="1"/>
      <c r="M395" s="1"/>
      <c r="N395" s="1"/>
      <c r="O395" s="1" t="s">
        <v>706</v>
      </c>
      <c r="P395" s="1" t="s">
        <v>524</v>
      </c>
      <c r="Q395" s="6" t="str">
        <f>IFERROR(VLOOKUP($H395,#REF!,4,FALSE),"")</f>
        <v/>
      </c>
      <c r="R395" s="6" t="str">
        <f>IFERROR(VLOOKUP($H395,#REF!,2,FALSE)+VLOOKUP($K395,#REF!,3,FALSE),"")</f>
        <v/>
      </c>
      <c r="S395" s="1"/>
      <c r="T395" s="1"/>
      <c r="U395" s="1"/>
      <c r="V395" s="1"/>
      <c r="W395" s="1" t="s">
        <v>339</v>
      </c>
      <c r="X395" s="1" t="s">
        <v>0</v>
      </c>
      <c r="Y395" s="1" t="e">
        <f>_xlfn.XLOOKUP(W395&amp;H395,#REF!&amp;#REF!,#REF!,1)</f>
        <v>#REF!</v>
      </c>
      <c r="Z395" t="str" cm="1">
        <f t="array" ref="Z395">_xlfn.IFS(Q395="","ras",Q395&gt;=3,"bleu",Q395&gt;=0,"vert",Q395&gt;=-2,"jaune",Q395&lt;=-4&amp;-3,"rouge")</f>
        <v>ras</v>
      </c>
    </row>
    <row r="396" spans="1:26" x14ac:dyDescent="0.2">
      <c r="A396" s="1"/>
      <c r="B396" s="1" t="s">
        <v>469</v>
      </c>
      <c r="C396" s="1"/>
      <c r="D396" s="1"/>
      <c r="E396" s="1"/>
      <c r="F396" s="1"/>
      <c r="G396" s="1"/>
      <c r="H396" s="1">
        <v>2021176293</v>
      </c>
      <c r="I396" s="1"/>
      <c r="J396" s="1"/>
      <c r="K396" s="1"/>
      <c r="L396" s="1"/>
      <c r="M396" s="1"/>
      <c r="N396" s="1"/>
      <c r="O396" s="1" t="s">
        <v>864</v>
      </c>
      <c r="P396" s="1" t="s">
        <v>609</v>
      </c>
      <c r="Q396" s="6" t="str">
        <f>IFERROR(VLOOKUP($H396,#REF!,4,FALSE),"")</f>
        <v/>
      </c>
      <c r="R396" s="6" t="str">
        <f>IFERROR(VLOOKUP($H396,#REF!,2,FALSE)+VLOOKUP($K396,#REF!,3,FALSE),"")</f>
        <v/>
      </c>
      <c r="S396" s="1"/>
      <c r="T396" s="1"/>
      <c r="U396" s="1"/>
      <c r="V396" s="1"/>
      <c r="W396" s="1" t="s">
        <v>339</v>
      </c>
      <c r="X396" s="1" t="s">
        <v>0</v>
      </c>
      <c r="Y396" s="1" t="e">
        <f>_xlfn.XLOOKUP(W396&amp;H396,#REF!&amp;#REF!,#REF!,1)</f>
        <v>#REF!</v>
      </c>
      <c r="Z396" t="str" cm="1">
        <f t="array" ref="Z396">_xlfn.IFS(Q396="","ras",Q396&gt;=3,"bleu",Q396&gt;=0,"vert",Q396&gt;=-2,"jaune",Q396&lt;=-4&amp;-3,"rouge")</f>
        <v>ras</v>
      </c>
    </row>
    <row r="397" spans="1:26" x14ac:dyDescent="0.2">
      <c r="A397" s="1"/>
      <c r="B397" s="1" t="s">
        <v>33</v>
      </c>
      <c r="C397" s="1"/>
      <c r="D397" s="1"/>
      <c r="E397" s="1"/>
      <c r="F397" s="1"/>
      <c r="G397" s="1"/>
      <c r="H397" s="1">
        <v>2022086765</v>
      </c>
      <c r="I397" s="1"/>
      <c r="J397" s="1"/>
      <c r="K397" s="1"/>
      <c r="L397" s="1"/>
      <c r="M397" s="1"/>
      <c r="N397" s="1"/>
      <c r="O397" s="1" t="s">
        <v>545</v>
      </c>
      <c r="P397" s="1" t="s">
        <v>606</v>
      </c>
      <c r="Q397" s="6" t="str">
        <f>IFERROR(VLOOKUP($H397,#REF!,4,FALSE),"")</f>
        <v/>
      </c>
      <c r="R397" s="6" t="str">
        <f>IFERROR(VLOOKUP($H397,#REF!,2,FALSE)+VLOOKUP($K397,#REF!,3,FALSE),"")</f>
        <v/>
      </c>
      <c r="S397" s="1"/>
      <c r="T397" s="1"/>
      <c r="U397" s="1"/>
      <c r="V397" s="1"/>
      <c r="W397" s="1" t="s">
        <v>339</v>
      </c>
      <c r="X397" s="1" t="s">
        <v>0</v>
      </c>
      <c r="Y397" s="1" t="e">
        <f>_xlfn.XLOOKUP(W397&amp;H397,#REF!&amp;#REF!,#REF!,1)</f>
        <v>#REF!</v>
      </c>
      <c r="Z397" t="str" cm="1">
        <f t="array" ref="Z397">_xlfn.IFS(Q397="","ras",Q397&gt;=3,"bleu",Q397&gt;=0,"vert",Q397&gt;=-2,"jaune",Q397&lt;=-4&amp;-3,"rouge")</f>
        <v>ras</v>
      </c>
    </row>
    <row r="398" spans="1:26" x14ac:dyDescent="0.2">
      <c r="A398" s="1"/>
      <c r="B398" s="1" t="s">
        <v>33</v>
      </c>
      <c r="C398" s="1"/>
      <c r="D398" s="1"/>
      <c r="E398" s="1"/>
      <c r="F398" s="1"/>
      <c r="G398" s="1"/>
      <c r="H398" s="1">
        <v>2022017841</v>
      </c>
      <c r="I398" s="1"/>
      <c r="J398" s="1"/>
      <c r="K398" s="1"/>
      <c r="L398" s="1"/>
      <c r="M398" s="1"/>
      <c r="N398" s="1"/>
      <c r="O398" s="1" t="s">
        <v>653</v>
      </c>
      <c r="P398" s="1" t="s">
        <v>657</v>
      </c>
      <c r="Q398" s="6" t="str">
        <f>IFERROR(VLOOKUP($H398,#REF!,4,FALSE),"")</f>
        <v/>
      </c>
      <c r="R398" s="6" t="str">
        <f>IFERROR(VLOOKUP($H398,#REF!,2,FALSE)+VLOOKUP($K398,#REF!,3,FALSE),"")</f>
        <v/>
      </c>
      <c r="S398" s="1"/>
      <c r="T398" s="1"/>
      <c r="U398" s="1"/>
      <c r="V398" s="1"/>
      <c r="W398" s="1" t="s">
        <v>339</v>
      </c>
      <c r="X398" s="1" t="s">
        <v>0</v>
      </c>
      <c r="Y398" s="1" t="e">
        <f>_xlfn.XLOOKUP(W398&amp;H398,#REF!&amp;#REF!,#REF!,1)</f>
        <v>#REF!</v>
      </c>
      <c r="Z398" t="str" cm="1">
        <f t="array" ref="Z398">_xlfn.IFS(Q398="","ras",Q398&gt;=3,"bleu",Q398&gt;=0,"vert",Q398&gt;=-2,"jaune",Q398&lt;=-4&amp;-3,"rouge")</f>
        <v>ras</v>
      </c>
    </row>
    <row r="399" spans="1:26" x14ac:dyDescent="0.2">
      <c r="A399" s="1"/>
      <c r="B399" s="1" t="s">
        <v>469</v>
      </c>
      <c r="C399" s="1"/>
      <c r="D399" s="1"/>
      <c r="E399" s="1"/>
      <c r="F399" s="1"/>
      <c r="G399" s="1"/>
      <c r="H399" s="1">
        <v>2021384325</v>
      </c>
      <c r="I399" s="1"/>
      <c r="J399" s="1"/>
      <c r="K399" s="1"/>
      <c r="L399" s="1"/>
      <c r="M399" s="1"/>
      <c r="N399" s="1"/>
      <c r="O399" s="1" t="s">
        <v>603</v>
      </c>
      <c r="P399" s="1" t="s">
        <v>586</v>
      </c>
      <c r="Q399" s="6" t="str">
        <f>IFERROR(VLOOKUP($H399,#REF!,4,FALSE),"")</f>
        <v/>
      </c>
      <c r="R399" s="6" t="str">
        <f>IFERROR(VLOOKUP($H399,#REF!,2,FALSE)+VLOOKUP($K399,#REF!,3,FALSE),"")</f>
        <v/>
      </c>
      <c r="S399" s="1"/>
      <c r="T399" s="1"/>
      <c r="U399" s="1"/>
      <c r="V399" s="1"/>
      <c r="W399" s="1" t="s">
        <v>339</v>
      </c>
      <c r="X399" s="1" t="s">
        <v>0</v>
      </c>
      <c r="Y399" s="1" t="e">
        <f>_xlfn.XLOOKUP(W399&amp;H399,#REF!&amp;#REF!,#REF!,1)</f>
        <v>#REF!</v>
      </c>
      <c r="Z399" t="str" cm="1">
        <f t="array" ref="Z399">_xlfn.IFS(Q399="","ras",Q399&gt;=3,"bleu",Q399&gt;=0,"vert",Q399&gt;=-2,"jaune",Q399&lt;=-4&amp;-3,"rouge")</f>
        <v>ras</v>
      </c>
    </row>
    <row r="400" spans="1:26" x14ac:dyDescent="0.2">
      <c r="A400" s="1"/>
      <c r="B400" s="1" t="s">
        <v>33</v>
      </c>
      <c r="C400" s="1"/>
      <c r="D400" s="1"/>
      <c r="E400" s="1"/>
      <c r="F400" s="1"/>
      <c r="G400" s="1"/>
      <c r="H400" s="1">
        <v>2021349280</v>
      </c>
      <c r="I400" s="1"/>
      <c r="J400" s="1"/>
      <c r="K400" s="1"/>
      <c r="L400" s="1"/>
      <c r="M400" s="1"/>
      <c r="N400" s="1"/>
      <c r="O400" s="1" t="s">
        <v>766</v>
      </c>
      <c r="P400" s="1" t="s">
        <v>589</v>
      </c>
      <c r="Q400" s="6" t="str">
        <f>IFERROR(VLOOKUP($H400,#REF!,4,FALSE),"")</f>
        <v/>
      </c>
      <c r="R400" s="6" t="str">
        <f>IFERROR(VLOOKUP($H400,#REF!,2,FALSE)+VLOOKUP($K400,#REF!,3,FALSE),"")</f>
        <v/>
      </c>
      <c r="S400" s="1"/>
      <c r="T400" s="1"/>
      <c r="U400" s="1"/>
      <c r="V400" s="1"/>
      <c r="W400" s="1" t="s">
        <v>339</v>
      </c>
      <c r="X400" s="1" t="s">
        <v>0</v>
      </c>
      <c r="Y400" s="1" t="e">
        <f>_xlfn.XLOOKUP(W400&amp;H400,#REF!&amp;#REF!,#REF!,1)</f>
        <v>#REF!</v>
      </c>
      <c r="Z400" t="str" cm="1">
        <f t="array" ref="Z400">_xlfn.IFS(Q400="","ras",Q400&gt;=3,"bleu",Q400&gt;=0,"vert",Q400&gt;=-2,"jaune",Q400&lt;=-4&amp;-3,"rouge")</f>
        <v>ras</v>
      </c>
    </row>
    <row r="401" spans="1:26" x14ac:dyDescent="0.2">
      <c r="A401" s="1"/>
      <c r="B401" s="1" t="s">
        <v>23</v>
      </c>
      <c r="C401" s="1"/>
      <c r="D401" s="1"/>
      <c r="E401" s="1"/>
      <c r="F401" s="1"/>
      <c r="G401" s="1"/>
      <c r="H401" s="1">
        <v>2022095991</v>
      </c>
      <c r="I401" s="1"/>
      <c r="J401" s="1"/>
      <c r="K401" s="1"/>
      <c r="L401" s="1"/>
      <c r="M401" s="1"/>
      <c r="N401" s="1"/>
      <c r="O401" s="1" t="s">
        <v>734</v>
      </c>
      <c r="P401" s="1" t="s">
        <v>525</v>
      </c>
      <c r="Q401" s="6" t="str">
        <f>IFERROR(VLOOKUP($H401,#REF!,4,FALSE),"")</f>
        <v/>
      </c>
      <c r="R401" s="6" t="str">
        <f>IFERROR(VLOOKUP($H401,#REF!,2,FALSE)+VLOOKUP($K401,#REF!,3,FALSE),"")</f>
        <v/>
      </c>
      <c r="S401" s="1"/>
      <c r="T401" s="1"/>
      <c r="U401" s="1"/>
      <c r="V401" s="1"/>
      <c r="W401" s="1" t="s">
        <v>21</v>
      </c>
      <c r="X401" s="1" t="s">
        <v>0</v>
      </c>
      <c r="Y401" s="1" t="e">
        <f>_xlfn.XLOOKUP(W401&amp;H401,#REF!&amp;#REF!,#REF!,1)</f>
        <v>#REF!</v>
      </c>
      <c r="Z401" t="str" cm="1">
        <f t="array" ref="Z401">_xlfn.IFS(Q401="","ras",Q401&gt;=3,"bleu",Q401&gt;=0,"vert",Q401&gt;=-2,"jaune",Q401&lt;=-4&amp;-3,"rouge")</f>
        <v>ras</v>
      </c>
    </row>
    <row r="402" spans="1:26" x14ac:dyDescent="0.2">
      <c r="A402" s="1"/>
      <c r="B402" s="1" t="s">
        <v>23</v>
      </c>
      <c r="C402" s="1"/>
      <c r="D402" s="1"/>
      <c r="E402" s="1"/>
      <c r="F402" s="1"/>
      <c r="G402" s="1"/>
      <c r="H402" s="1">
        <v>2021240050</v>
      </c>
      <c r="I402" s="1"/>
      <c r="J402" s="1"/>
      <c r="K402" s="1"/>
      <c r="L402" s="1"/>
      <c r="M402" s="1"/>
      <c r="N402" s="1"/>
      <c r="O402" s="1" t="s">
        <v>778</v>
      </c>
      <c r="P402" s="1" t="s">
        <v>540</v>
      </c>
      <c r="Q402" s="6" t="str">
        <f>IFERROR(VLOOKUP($H402,#REF!,4,FALSE),"")</f>
        <v/>
      </c>
      <c r="R402" s="6" t="str">
        <f>IFERROR(VLOOKUP($H402,#REF!,2,FALSE)+VLOOKUP($K402,#REF!,3,FALSE),"")</f>
        <v/>
      </c>
      <c r="S402" s="1"/>
      <c r="T402" s="1"/>
      <c r="U402" s="1"/>
      <c r="V402" s="1"/>
      <c r="W402" s="1" t="s">
        <v>21</v>
      </c>
      <c r="X402" s="1" t="s">
        <v>0</v>
      </c>
      <c r="Y402" s="1" t="e">
        <f>_xlfn.XLOOKUP(W402&amp;H402,#REF!&amp;#REF!,#REF!,1)</f>
        <v>#REF!</v>
      </c>
      <c r="Z402" t="str" cm="1">
        <f t="array" ref="Z402">_xlfn.IFS(Q402="","ras",Q402&gt;=3,"bleu",Q402&gt;=0,"vert",Q402&gt;=-2,"jaune",Q402&lt;=-4&amp;-3,"rouge")</f>
        <v>ras</v>
      </c>
    </row>
    <row r="403" spans="1:26" x14ac:dyDescent="0.2">
      <c r="A403" s="1"/>
      <c r="B403" s="1" t="s">
        <v>23</v>
      </c>
      <c r="C403" s="1"/>
      <c r="D403" s="1"/>
      <c r="E403" s="1"/>
      <c r="F403" s="1"/>
      <c r="G403" s="1"/>
      <c r="H403" s="1">
        <v>2022093353</v>
      </c>
      <c r="I403" s="1"/>
      <c r="J403" s="1"/>
      <c r="K403" s="1"/>
      <c r="L403" s="1"/>
      <c r="M403" s="1"/>
      <c r="N403" s="1"/>
      <c r="O403" s="1" t="s">
        <v>17</v>
      </c>
      <c r="P403" s="1" t="s">
        <v>549</v>
      </c>
      <c r="Q403" s="6" t="str">
        <f>IFERROR(VLOOKUP($H403,#REF!,4,FALSE),"")</f>
        <v/>
      </c>
      <c r="R403" s="6" t="str">
        <f>IFERROR(VLOOKUP($H403,#REF!,2,FALSE)+VLOOKUP($K403,#REF!,3,FALSE),"")</f>
        <v/>
      </c>
      <c r="S403" s="1"/>
      <c r="T403" s="1"/>
      <c r="U403" s="1"/>
      <c r="V403" s="1"/>
      <c r="W403" s="1" t="s">
        <v>21</v>
      </c>
      <c r="X403" s="1" t="s">
        <v>0</v>
      </c>
      <c r="Y403" s="1" t="e">
        <f>_xlfn.XLOOKUP(W403&amp;H403,#REF!&amp;#REF!,#REF!,1)</f>
        <v>#REF!</v>
      </c>
      <c r="Z403" t="str" cm="1">
        <f t="array" ref="Z403">_xlfn.IFS(Q403="","ras",Q403&gt;=3,"bleu",Q403&gt;=0,"vert",Q403&gt;=-2,"jaune",Q403&lt;=-4&amp;-3,"rouge")</f>
        <v>ras</v>
      </c>
    </row>
    <row r="404" spans="1:26" x14ac:dyDescent="0.2">
      <c r="A404" s="1"/>
      <c r="B404" s="1" t="s">
        <v>23</v>
      </c>
      <c r="C404" s="1"/>
      <c r="D404" s="1"/>
      <c r="E404" s="1"/>
      <c r="F404" s="1"/>
      <c r="G404" s="1"/>
      <c r="H404" s="1">
        <v>2022095142</v>
      </c>
      <c r="I404" s="1"/>
      <c r="J404" s="1"/>
      <c r="K404" s="1"/>
      <c r="L404" s="1"/>
      <c r="M404" s="1"/>
      <c r="N404" s="1"/>
      <c r="O404" s="1" t="s">
        <v>486</v>
      </c>
      <c r="P404" s="1" t="s">
        <v>606</v>
      </c>
      <c r="Q404" s="6" t="str">
        <f>IFERROR(VLOOKUP($H404,#REF!,4,FALSE),"")</f>
        <v/>
      </c>
      <c r="R404" s="6" t="str">
        <f>IFERROR(VLOOKUP($H404,#REF!,2,FALSE)+VLOOKUP($K404,#REF!,3,FALSE),"")</f>
        <v/>
      </c>
      <c r="S404" s="1"/>
      <c r="T404" s="1"/>
      <c r="U404" s="1"/>
      <c r="V404" s="1"/>
      <c r="W404" s="1" t="s">
        <v>21</v>
      </c>
      <c r="X404" s="1" t="s">
        <v>0</v>
      </c>
      <c r="Y404" s="1" t="e">
        <f>_xlfn.XLOOKUP(W404&amp;H404,#REF!&amp;#REF!,#REF!,1)</f>
        <v>#REF!</v>
      </c>
      <c r="Z404" t="str" cm="1">
        <f t="array" ref="Z404">_xlfn.IFS(Q404="","ras",Q404&gt;=3,"bleu",Q404&gt;=0,"vert",Q404&gt;=-2,"jaune",Q404&lt;=-4&amp;-3,"rouge")</f>
        <v>ras</v>
      </c>
    </row>
    <row r="405" spans="1:26" x14ac:dyDescent="0.2">
      <c r="A405" s="1"/>
      <c r="B405" s="1" t="s">
        <v>23</v>
      </c>
      <c r="C405" s="1"/>
      <c r="D405" s="1"/>
      <c r="E405" s="1"/>
      <c r="F405" s="1"/>
      <c r="G405" s="1"/>
      <c r="H405" s="1">
        <v>2021399256</v>
      </c>
      <c r="I405" s="1"/>
      <c r="J405" s="1"/>
      <c r="K405" s="1"/>
      <c r="L405" s="1"/>
      <c r="M405" s="1"/>
      <c r="N405" s="1"/>
      <c r="O405" s="1" t="s">
        <v>818</v>
      </c>
      <c r="P405" s="1" t="s">
        <v>646</v>
      </c>
      <c r="Q405" s="6" t="str">
        <f>IFERROR(VLOOKUP($H405,#REF!,4,FALSE),"")</f>
        <v/>
      </c>
      <c r="R405" s="6" t="str">
        <f>IFERROR(VLOOKUP($H405,#REF!,2,FALSE)+VLOOKUP($K405,#REF!,3,FALSE),"")</f>
        <v/>
      </c>
      <c r="S405" s="1"/>
      <c r="T405" s="1"/>
      <c r="U405" s="1"/>
      <c r="V405" s="1"/>
      <c r="W405" s="1" t="s">
        <v>21</v>
      </c>
      <c r="X405" s="1" t="s">
        <v>0</v>
      </c>
      <c r="Y405" s="1" t="e">
        <f>_xlfn.XLOOKUP(W405&amp;H405,#REF!&amp;#REF!,#REF!,1)</f>
        <v>#REF!</v>
      </c>
      <c r="Z405" t="str" cm="1">
        <f t="array" ref="Z405">_xlfn.IFS(Q405="","ras",Q405&gt;=3,"bleu",Q405&gt;=0,"vert",Q405&gt;=-2,"jaune",Q405&lt;=-4&amp;-3,"rouge")</f>
        <v>ras</v>
      </c>
    </row>
    <row r="406" spans="1:26" x14ac:dyDescent="0.2">
      <c r="A406" s="1"/>
      <c r="B406" s="1" t="s">
        <v>23</v>
      </c>
      <c r="C406" s="1"/>
      <c r="D406" s="1"/>
      <c r="E406" s="1"/>
      <c r="F406" s="1"/>
      <c r="G406" s="1"/>
      <c r="H406" s="1">
        <v>2022004320</v>
      </c>
      <c r="I406" s="1"/>
      <c r="J406" s="1"/>
      <c r="K406" s="1"/>
      <c r="L406" s="1"/>
      <c r="M406" s="1"/>
      <c r="N406" s="1"/>
      <c r="O406" s="1" t="s">
        <v>822</v>
      </c>
      <c r="P406" s="1" t="s">
        <v>499</v>
      </c>
      <c r="Q406" s="6" t="str">
        <f>IFERROR(VLOOKUP($H406,#REF!,4,FALSE),"")</f>
        <v/>
      </c>
      <c r="R406" s="6" t="str">
        <f>IFERROR(VLOOKUP($H406,#REF!,2,FALSE)+VLOOKUP($K406,#REF!,3,FALSE),"")</f>
        <v/>
      </c>
      <c r="S406" s="1"/>
      <c r="T406" s="1"/>
      <c r="U406" s="1"/>
      <c r="V406" s="1"/>
      <c r="W406" s="1" t="s">
        <v>21</v>
      </c>
      <c r="X406" s="1" t="s">
        <v>0</v>
      </c>
      <c r="Y406" s="1" t="e">
        <f>_xlfn.XLOOKUP(W406&amp;H406,#REF!&amp;#REF!,#REF!,1)</f>
        <v>#REF!</v>
      </c>
      <c r="Z406" t="str" cm="1">
        <f t="array" ref="Z406">_xlfn.IFS(Q406="","ras",Q406&gt;=3,"bleu",Q406&gt;=0,"vert",Q406&gt;=-2,"jaune",Q406&lt;=-4&amp;-3,"rouge")</f>
        <v>ras</v>
      </c>
    </row>
    <row r="407" spans="1:26" x14ac:dyDescent="0.2">
      <c r="A407" s="1"/>
      <c r="B407" s="1" t="s">
        <v>518</v>
      </c>
      <c r="C407" s="1"/>
      <c r="D407" s="1"/>
      <c r="E407" s="1"/>
      <c r="F407" s="1"/>
      <c r="G407" s="1"/>
      <c r="H407" s="1">
        <v>2021294624</v>
      </c>
      <c r="I407" s="1"/>
      <c r="J407" s="1"/>
      <c r="K407" s="1"/>
      <c r="L407" s="1"/>
      <c r="M407" s="1"/>
      <c r="N407" s="1"/>
      <c r="O407" s="1" t="s">
        <v>604</v>
      </c>
      <c r="P407" s="1" t="s">
        <v>592</v>
      </c>
      <c r="Q407" s="6" t="str">
        <f>IFERROR(VLOOKUP($H407,#REF!,4,FALSE),"")</f>
        <v/>
      </c>
      <c r="R407" s="6" t="str">
        <f>IFERROR(VLOOKUP($H407,#REF!,2,FALSE)+VLOOKUP($K407,#REF!,3,FALSE),"")</f>
        <v/>
      </c>
      <c r="S407" s="1"/>
      <c r="T407" s="1"/>
      <c r="U407" s="1"/>
      <c r="V407" s="1"/>
      <c r="W407" s="1" t="s">
        <v>21</v>
      </c>
      <c r="X407" s="1" t="s">
        <v>0</v>
      </c>
      <c r="Y407" s="1" t="e">
        <f>_xlfn.XLOOKUP(W407&amp;H407,#REF!&amp;#REF!,#REF!,1)</f>
        <v>#REF!</v>
      </c>
      <c r="Z407" t="str" cm="1">
        <f t="array" ref="Z407">_xlfn.IFS(Q407="","ras",Q407&gt;=3,"bleu",Q407&gt;=0,"vert",Q407&gt;=-2,"jaune",Q407&lt;=-4&amp;-3,"rouge")</f>
        <v>ras</v>
      </c>
    </row>
    <row r="408" spans="1:26" x14ac:dyDescent="0.2">
      <c r="A408" s="1"/>
      <c r="B408" s="1" t="s">
        <v>23</v>
      </c>
      <c r="C408" s="1"/>
      <c r="D408" s="1"/>
      <c r="E408" s="1"/>
      <c r="F408" s="1"/>
      <c r="G408" s="1"/>
      <c r="H408" s="1">
        <v>2022104122</v>
      </c>
      <c r="I408" s="1"/>
      <c r="J408" s="1"/>
      <c r="K408" s="1"/>
      <c r="L408" s="1"/>
      <c r="M408" s="1"/>
      <c r="N408" s="1"/>
      <c r="O408" s="1" t="s">
        <v>756</v>
      </c>
      <c r="P408" s="1" t="s">
        <v>578</v>
      </c>
      <c r="Q408" s="6" t="str">
        <f>IFERROR(VLOOKUP($H408,#REF!,4,FALSE),"")</f>
        <v/>
      </c>
      <c r="R408" s="6" t="str">
        <f>IFERROR(VLOOKUP($H408,#REF!,2,FALSE)+VLOOKUP($K408,#REF!,3,FALSE),"")</f>
        <v/>
      </c>
      <c r="S408" s="1"/>
      <c r="T408" s="1"/>
      <c r="U408" s="1"/>
      <c r="V408" s="1"/>
      <c r="W408" s="1" t="s">
        <v>21</v>
      </c>
      <c r="X408" s="1" t="s">
        <v>0</v>
      </c>
      <c r="Y408" s="1" t="e">
        <f>_xlfn.XLOOKUP(W408&amp;H408,#REF!&amp;#REF!,#REF!,1)</f>
        <v>#REF!</v>
      </c>
      <c r="Z408" t="str" cm="1">
        <f t="array" ref="Z408">_xlfn.IFS(Q408="","ras",Q408&gt;=3,"bleu",Q408&gt;=0,"vert",Q408&gt;=-2,"jaune",Q408&lt;=-4&amp;-3,"rouge")</f>
        <v>ras</v>
      </c>
    </row>
    <row r="409" spans="1:26" x14ac:dyDescent="0.2">
      <c r="A409" s="1"/>
      <c r="B409" s="1" t="s">
        <v>23</v>
      </c>
      <c r="C409" s="1"/>
      <c r="D409" s="1"/>
      <c r="E409" s="1"/>
      <c r="F409" s="1"/>
      <c r="G409" s="1"/>
      <c r="H409" s="1">
        <v>2022100448</v>
      </c>
      <c r="I409" s="1"/>
      <c r="J409" s="1"/>
      <c r="K409" s="1"/>
      <c r="L409" s="1"/>
      <c r="M409" s="1"/>
      <c r="N409" s="1"/>
      <c r="O409" s="1" t="s">
        <v>29</v>
      </c>
      <c r="P409" s="1" t="s">
        <v>755</v>
      </c>
      <c r="Q409" s="6" t="str">
        <f>IFERROR(VLOOKUP($H409,#REF!,4,FALSE),"")</f>
        <v/>
      </c>
      <c r="R409" s="6" t="str">
        <f>IFERROR(VLOOKUP($H409,#REF!,2,FALSE)+VLOOKUP($K409,#REF!,3,FALSE),"")</f>
        <v/>
      </c>
      <c r="S409" s="1"/>
      <c r="T409" s="1"/>
      <c r="U409" s="1"/>
      <c r="V409" s="1"/>
      <c r="W409" s="1" t="s">
        <v>21</v>
      </c>
      <c r="X409" s="1" t="s">
        <v>0</v>
      </c>
      <c r="Y409" s="1" t="e">
        <f>_xlfn.XLOOKUP(W409&amp;H409,#REF!&amp;#REF!,#REF!,1)</f>
        <v>#REF!</v>
      </c>
      <c r="Z409" t="str" cm="1">
        <f t="array" ref="Z409">_xlfn.IFS(Q409="","ras",Q409&gt;=3,"bleu",Q409&gt;=0,"vert",Q409&gt;=-2,"jaune",Q409&lt;=-4&amp;-3,"rouge")</f>
        <v>ras</v>
      </c>
    </row>
    <row r="410" spans="1:26" x14ac:dyDescent="0.2">
      <c r="A410" s="1"/>
      <c r="B410" s="1" t="s">
        <v>23</v>
      </c>
      <c r="C410" s="1"/>
      <c r="D410" s="1"/>
      <c r="E410" s="1"/>
      <c r="F410" s="1"/>
      <c r="G410" s="1"/>
      <c r="H410" s="1">
        <v>2022050802</v>
      </c>
      <c r="I410" s="1"/>
      <c r="J410" s="1"/>
      <c r="K410" s="1"/>
      <c r="L410" s="1"/>
      <c r="M410" s="1"/>
      <c r="N410" s="1"/>
      <c r="O410" s="1" t="s">
        <v>769</v>
      </c>
      <c r="P410" s="1" t="s">
        <v>525</v>
      </c>
      <c r="Q410" s="6" t="str">
        <f>IFERROR(VLOOKUP($H410,#REF!,4,FALSE),"")</f>
        <v/>
      </c>
      <c r="R410" s="6" t="str">
        <f>IFERROR(VLOOKUP($H410,#REF!,2,FALSE)+VLOOKUP($K410,#REF!,3,FALSE),"")</f>
        <v/>
      </c>
      <c r="S410" s="1"/>
      <c r="T410" s="1"/>
      <c r="U410" s="1"/>
      <c r="V410" s="1"/>
      <c r="W410" s="1" t="s">
        <v>21</v>
      </c>
      <c r="X410" s="1" t="s">
        <v>0</v>
      </c>
      <c r="Y410" s="1" t="e">
        <f>_xlfn.XLOOKUP(W410&amp;H410,#REF!&amp;#REF!,#REF!,1)</f>
        <v>#REF!</v>
      </c>
      <c r="Z410" t="str" cm="1">
        <f t="array" ref="Z410">_xlfn.IFS(Q410="","ras",Q410&gt;=3,"bleu",Q410&gt;=0,"vert",Q410&gt;=-2,"jaune",Q410&lt;=-4&amp;-3,"rouge")</f>
        <v>ras</v>
      </c>
    </row>
    <row r="411" spans="1:26" x14ac:dyDescent="0.2">
      <c r="A411" s="1"/>
      <c r="B411" s="1" t="s">
        <v>23</v>
      </c>
      <c r="C411" s="1"/>
      <c r="D411" s="1"/>
      <c r="E411" s="1"/>
      <c r="F411" s="1"/>
      <c r="G411" s="1"/>
      <c r="H411" s="1">
        <v>2022098897</v>
      </c>
      <c r="I411" s="1"/>
      <c r="J411" s="1"/>
      <c r="K411" s="1"/>
      <c r="L411" s="1"/>
      <c r="M411" s="1"/>
      <c r="N411" s="1"/>
      <c r="O411" s="1" t="s">
        <v>565</v>
      </c>
      <c r="P411" s="1" t="s">
        <v>542</v>
      </c>
      <c r="Q411" s="6" t="str">
        <f>IFERROR(VLOOKUP($H411,#REF!,4,FALSE),"")</f>
        <v/>
      </c>
      <c r="R411" s="6" t="str">
        <f>IFERROR(VLOOKUP($H411,#REF!,2,FALSE)+VLOOKUP($K411,#REF!,3,FALSE),"")</f>
        <v/>
      </c>
      <c r="S411" s="1"/>
      <c r="T411" s="1"/>
      <c r="U411" s="1"/>
      <c r="V411" s="1"/>
      <c r="W411" s="1" t="s">
        <v>21</v>
      </c>
      <c r="X411" s="1" t="s">
        <v>0</v>
      </c>
      <c r="Y411" s="1" t="e">
        <f>_xlfn.XLOOKUP(W411&amp;H411,#REF!&amp;#REF!,#REF!,1)</f>
        <v>#REF!</v>
      </c>
      <c r="Z411" t="str" cm="1">
        <f t="array" ref="Z411">_xlfn.IFS(Q411="","ras",Q411&gt;=3,"bleu",Q411&gt;=0,"vert",Q411&gt;=-2,"jaune",Q411&lt;=-4&amp;-3,"rouge")</f>
        <v>ras</v>
      </c>
    </row>
    <row r="412" spans="1:26" x14ac:dyDescent="0.2">
      <c r="A412" s="1"/>
      <c r="B412" s="1" t="s">
        <v>23</v>
      </c>
      <c r="C412" s="1"/>
      <c r="D412" s="1"/>
      <c r="E412" s="1"/>
      <c r="F412" s="1"/>
      <c r="G412" s="1"/>
      <c r="H412" s="1">
        <v>2022099456</v>
      </c>
      <c r="I412" s="1"/>
      <c r="J412" s="1"/>
      <c r="K412" s="1"/>
      <c r="L412" s="1"/>
      <c r="M412" s="1"/>
      <c r="N412" s="1"/>
      <c r="O412" s="1" t="s">
        <v>565</v>
      </c>
      <c r="P412" s="1" t="s">
        <v>541</v>
      </c>
      <c r="Q412" s="6" t="str">
        <f>IFERROR(VLOOKUP($H412,#REF!,4,FALSE),"")</f>
        <v/>
      </c>
      <c r="R412" s="6" t="str">
        <f>IFERROR(VLOOKUP($H412,#REF!,2,FALSE)+VLOOKUP($K412,#REF!,3,FALSE),"")</f>
        <v/>
      </c>
      <c r="S412" s="1"/>
      <c r="T412" s="1"/>
      <c r="U412" s="1"/>
      <c r="V412" s="1"/>
      <c r="W412" s="1" t="s">
        <v>21</v>
      </c>
      <c r="X412" s="1" t="s">
        <v>0</v>
      </c>
      <c r="Y412" s="1" t="e">
        <f>_xlfn.XLOOKUP(W412&amp;H412,#REF!&amp;#REF!,#REF!,1)</f>
        <v>#REF!</v>
      </c>
      <c r="Z412" t="str" cm="1">
        <f t="array" ref="Z412">_xlfn.IFS(Q412="","ras",Q412&gt;=3,"bleu",Q412&gt;=0,"vert",Q412&gt;=-2,"jaune",Q412&lt;=-4&amp;-3,"rouge")</f>
        <v>ras</v>
      </c>
    </row>
    <row r="413" spans="1:26" x14ac:dyDescent="0.2">
      <c r="A413" s="1"/>
      <c r="B413" s="1" t="s">
        <v>33</v>
      </c>
      <c r="C413" s="1"/>
      <c r="D413" s="1"/>
      <c r="E413" s="1"/>
      <c r="F413" s="1"/>
      <c r="G413" s="1"/>
      <c r="H413" s="1">
        <v>2022089202</v>
      </c>
      <c r="I413" s="1"/>
      <c r="J413" s="1"/>
      <c r="K413" s="1"/>
      <c r="L413" s="1"/>
      <c r="M413" s="1"/>
      <c r="N413" s="1"/>
      <c r="O413" s="1" t="s">
        <v>597</v>
      </c>
      <c r="P413" s="1" t="s">
        <v>531</v>
      </c>
      <c r="Q413" s="6" t="str">
        <f>IFERROR(VLOOKUP($H413,#REF!,4,FALSE),"")</f>
        <v/>
      </c>
      <c r="R413" s="6" t="str">
        <f>IFERROR(VLOOKUP($H413,#REF!,2,FALSE)+VLOOKUP($K413,#REF!,3,FALSE),"")</f>
        <v/>
      </c>
      <c r="S413" s="1"/>
      <c r="T413" s="1"/>
      <c r="U413" s="1"/>
      <c r="V413" s="1"/>
      <c r="W413" s="1" t="s">
        <v>21</v>
      </c>
      <c r="X413" s="1" t="s">
        <v>0</v>
      </c>
      <c r="Y413" s="1" t="e">
        <f>_xlfn.XLOOKUP(W413&amp;H413,#REF!&amp;#REF!,#REF!,1)</f>
        <v>#REF!</v>
      </c>
      <c r="Z413" t="str" cm="1">
        <f t="array" ref="Z413">_xlfn.IFS(Q413="","ras",Q413&gt;=3,"bleu",Q413&gt;=0,"vert",Q413&gt;=-2,"jaune",Q413&lt;=-4&amp;-3,"rouge")</f>
        <v>ras</v>
      </c>
    </row>
    <row r="414" spans="1:26" x14ac:dyDescent="0.2">
      <c r="A414" s="1"/>
      <c r="B414" s="1" t="s">
        <v>23</v>
      </c>
      <c r="C414" s="1"/>
      <c r="D414" s="1"/>
      <c r="E414" s="1"/>
      <c r="F414" s="1"/>
      <c r="G414" s="1"/>
      <c r="H414" s="1">
        <v>2022103656</v>
      </c>
      <c r="I414" s="1"/>
      <c r="J414" s="1"/>
      <c r="K414" s="1"/>
      <c r="L414" s="1"/>
      <c r="M414" s="1"/>
      <c r="N414" s="1"/>
      <c r="O414" s="1" t="s">
        <v>756</v>
      </c>
      <c r="P414" s="1" t="s">
        <v>551</v>
      </c>
      <c r="Q414" s="6" t="str">
        <f>IFERROR(VLOOKUP($H414,#REF!,4,FALSE),"")</f>
        <v/>
      </c>
      <c r="R414" s="6" t="str">
        <f>IFERROR(VLOOKUP($H414,#REF!,2,FALSE)+VLOOKUP($K414,#REF!,3,FALSE),"")</f>
        <v/>
      </c>
      <c r="S414" s="1"/>
      <c r="T414" s="1"/>
      <c r="U414" s="1"/>
      <c r="V414" s="1"/>
      <c r="W414" s="1" t="s">
        <v>21</v>
      </c>
      <c r="X414" s="1" t="s">
        <v>0</v>
      </c>
      <c r="Y414" s="1" t="e">
        <f>_xlfn.XLOOKUP(W414&amp;H414,#REF!&amp;#REF!,#REF!,1)</f>
        <v>#REF!</v>
      </c>
      <c r="Z414" t="str" cm="1">
        <f t="array" ref="Z414">_xlfn.IFS(Q414="","ras",Q414&gt;=3,"bleu",Q414&gt;=0,"vert",Q414&gt;=-2,"jaune",Q414&lt;=-4&amp;-3,"rouge")</f>
        <v>ras</v>
      </c>
    </row>
    <row r="415" spans="1:26" x14ac:dyDescent="0.2">
      <c r="A415" s="1"/>
      <c r="B415" s="1" t="s">
        <v>23</v>
      </c>
      <c r="C415" s="1"/>
      <c r="D415" s="1"/>
      <c r="E415" s="1"/>
      <c r="F415" s="1"/>
      <c r="G415" s="1"/>
      <c r="H415" s="1">
        <v>2022092608</v>
      </c>
      <c r="I415" s="1"/>
      <c r="J415" s="1"/>
      <c r="K415" s="1"/>
      <c r="L415" s="1"/>
      <c r="M415" s="1"/>
      <c r="N415" s="1"/>
      <c r="O415" s="1" t="s">
        <v>17</v>
      </c>
      <c r="P415" s="1" t="s">
        <v>572</v>
      </c>
      <c r="Q415" s="6" t="str">
        <f>IFERROR(VLOOKUP($H415,#REF!,4,FALSE),"")</f>
        <v/>
      </c>
      <c r="R415" s="6" t="str">
        <f>IFERROR(VLOOKUP($H415,#REF!,2,FALSE)+VLOOKUP($K415,#REF!,3,FALSE),"")</f>
        <v/>
      </c>
      <c r="S415" s="1"/>
      <c r="T415" s="1"/>
      <c r="U415" s="1"/>
      <c r="V415" s="1"/>
      <c r="W415" s="1" t="s">
        <v>21</v>
      </c>
      <c r="X415" s="1" t="s">
        <v>0</v>
      </c>
      <c r="Y415" s="1" t="e">
        <f>_xlfn.XLOOKUP(W415&amp;H415,#REF!&amp;#REF!,#REF!,1)</f>
        <v>#REF!</v>
      </c>
      <c r="Z415" t="str" cm="1">
        <f t="array" ref="Z415">_xlfn.IFS(Q415="","ras",Q415&gt;=3,"bleu",Q415&gt;=0,"vert",Q415&gt;=-2,"jaune",Q415&lt;=-4&amp;-3,"rouge")</f>
        <v>ras</v>
      </c>
    </row>
    <row r="416" spans="1:26" x14ac:dyDescent="0.2">
      <c r="A416" s="1"/>
      <c r="B416" s="1" t="s">
        <v>23</v>
      </c>
      <c r="C416" s="1"/>
      <c r="D416" s="1"/>
      <c r="E416" s="1"/>
      <c r="F416" s="1"/>
      <c r="G416" s="1"/>
      <c r="H416" s="1">
        <v>2022100275</v>
      </c>
      <c r="I416" s="1"/>
      <c r="J416" s="1"/>
      <c r="K416" s="1"/>
      <c r="L416" s="1"/>
      <c r="M416" s="1"/>
      <c r="N416" s="1"/>
      <c r="O416" s="1" t="s">
        <v>29</v>
      </c>
      <c r="P416" s="1" t="s">
        <v>744</v>
      </c>
      <c r="Q416" s="6" t="str">
        <f>IFERROR(VLOOKUP($H416,#REF!,4,FALSE),"")</f>
        <v/>
      </c>
      <c r="R416" s="6" t="str">
        <f>IFERROR(VLOOKUP($H416,#REF!,2,FALSE)+VLOOKUP($K416,#REF!,3,FALSE),"")</f>
        <v/>
      </c>
      <c r="S416" s="1"/>
      <c r="T416" s="1"/>
      <c r="U416" s="1"/>
      <c r="V416" s="1"/>
      <c r="W416" s="1" t="s">
        <v>21</v>
      </c>
      <c r="X416" s="1" t="s">
        <v>0</v>
      </c>
      <c r="Y416" s="1" t="e">
        <f>_xlfn.XLOOKUP(W416&amp;H416,#REF!&amp;#REF!,#REF!,1)</f>
        <v>#REF!</v>
      </c>
      <c r="Z416" t="str" cm="1">
        <f t="array" ref="Z416">_xlfn.IFS(Q416="","ras",Q416&gt;=3,"bleu",Q416&gt;=0,"vert",Q416&gt;=-2,"jaune",Q416&lt;=-4&amp;-3,"rouge")</f>
        <v>ras</v>
      </c>
    </row>
    <row r="417" spans="1:26" x14ac:dyDescent="0.2">
      <c r="A417" s="1"/>
      <c r="B417" s="1" t="s">
        <v>23</v>
      </c>
      <c r="C417" s="1"/>
      <c r="D417" s="1"/>
      <c r="E417" s="1"/>
      <c r="F417" s="1"/>
      <c r="G417" s="1"/>
      <c r="H417" s="1">
        <v>2022096115</v>
      </c>
      <c r="I417" s="1"/>
      <c r="J417" s="1"/>
      <c r="K417" s="1"/>
      <c r="L417" s="1"/>
      <c r="M417" s="1"/>
      <c r="N417" s="1"/>
      <c r="O417" s="1" t="s">
        <v>734</v>
      </c>
      <c r="P417" s="1" t="s">
        <v>570</v>
      </c>
      <c r="Q417" s="6" t="str">
        <f>IFERROR(VLOOKUP($H417,#REF!,4,FALSE),"")</f>
        <v/>
      </c>
      <c r="R417" s="6" t="str">
        <f>IFERROR(VLOOKUP($H417,#REF!,2,FALSE)+VLOOKUP($K417,#REF!,3,FALSE),"")</f>
        <v/>
      </c>
      <c r="S417" s="1"/>
      <c r="T417" s="1"/>
      <c r="U417" s="1"/>
      <c r="V417" s="1"/>
      <c r="W417" s="1" t="s">
        <v>21</v>
      </c>
      <c r="X417" s="1" t="s">
        <v>0</v>
      </c>
      <c r="Y417" s="1" t="e">
        <f>_xlfn.XLOOKUP(W417&amp;H417,#REF!&amp;#REF!,#REF!,1)</f>
        <v>#REF!</v>
      </c>
      <c r="Z417" t="str" cm="1">
        <f t="array" ref="Z417">_xlfn.IFS(Q417="","ras",Q417&gt;=3,"bleu",Q417&gt;=0,"vert",Q417&gt;=-2,"jaune",Q417&lt;=-4&amp;-3,"rouge")</f>
        <v>ras</v>
      </c>
    </row>
    <row r="418" spans="1:26" x14ac:dyDescent="0.2">
      <c r="A418" s="1"/>
      <c r="B418" s="1" t="s">
        <v>23</v>
      </c>
      <c r="C418" s="1"/>
      <c r="D418" s="1"/>
      <c r="E418" s="1"/>
      <c r="F418" s="1"/>
      <c r="G418" s="1"/>
      <c r="H418" s="1">
        <v>2022071741</v>
      </c>
      <c r="I418" s="1"/>
      <c r="J418" s="1"/>
      <c r="K418" s="1"/>
      <c r="L418" s="1"/>
      <c r="M418" s="1"/>
      <c r="N418" s="1"/>
      <c r="O418" s="1" t="s">
        <v>634</v>
      </c>
      <c r="P418" s="1" t="s">
        <v>547</v>
      </c>
      <c r="Q418" s="6" t="str">
        <f>IFERROR(VLOOKUP($H418,#REF!,4,FALSE),"")</f>
        <v/>
      </c>
      <c r="R418" s="6" t="str">
        <f>IFERROR(VLOOKUP($H418,#REF!,2,FALSE)+VLOOKUP($K418,#REF!,3,FALSE),"")</f>
        <v/>
      </c>
      <c r="S418" s="1"/>
      <c r="T418" s="1"/>
      <c r="U418" s="1"/>
      <c r="V418" s="1"/>
      <c r="W418" s="1" t="s">
        <v>21</v>
      </c>
      <c r="X418" s="1" t="s">
        <v>0</v>
      </c>
      <c r="Y418" s="1" t="e">
        <f>_xlfn.XLOOKUP(W418&amp;H418,#REF!&amp;#REF!,#REF!,1)</f>
        <v>#REF!</v>
      </c>
      <c r="Z418" t="str" cm="1">
        <f t="array" ref="Z418">_xlfn.IFS(Q418="","ras",Q418&gt;=3,"bleu",Q418&gt;=0,"vert",Q418&gt;=-2,"jaune",Q418&lt;=-4&amp;-3,"rouge")</f>
        <v>ras</v>
      </c>
    </row>
    <row r="419" spans="1:26" x14ac:dyDescent="0.2">
      <c r="A419" s="1"/>
      <c r="B419" s="1" t="s">
        <v>23</v>
      </c>
      <c r="C419" s="1"/>
      <c r="D419" s="1"/>
      <c r="E419" s="1"/>
      <c r="F419" s="1"/>
      <c r="G419" s="1"/>
      <c r="H419" s="1">
        <v>2022086259</v>
      </c>
      <c r="I419" s="1"/>
      <c r="J419" s="1"/>
      <c r="K419" s="1"/>
      <c r="L419" s="1"/>
      <c r="M419" s="1"/>
      <c r="N419" s="1"/>
      <c r="O419" s="1" t="s">
        <v>545</v>
      </c>
      <c r="P419" s="1" t="s">
        <v>549</v>
      </c>
      <c r="Q419" s="6" t="str">
        <f>IFERROR(VLOOKUP($H419,#REF!,4,FALSE),"")</f>
        <v/>
      </c>
      <c r="R419" s="6" t="str">
        <f>IFERROR(VLOOKUP($H419,#REF!,2,FALSE)+VLOOKUP($K419,#REF!,3,FALSE),"")</f>
        <v/>
      </c>
      <c r="S419" s="1"/>
      <c r="T419" s="1"/>
      <c r="U419" s="1"/>
      <c r="V419" s="1"/>
      <c r="W419" s="1" t="s">
        <v>21</v>
      </c>
      <c r="X419" s="1" t="s">
        <v>0</v>
      </c>
      <c r="Y419" s="1" t="e">
        <f>_xlfn.XLOOKUP(W419&amp;H419,#REF!&amp;#REF!,#REF!,1)</f>
        <v>#REF!</v>
      </c>
      <c r="Z419" t="str" cm="1">
        <f t="array" ref="Z419">_xlfn.IFS(Q419="","ras",Q419&gt;=3,"bleu",Q419&gt;=0,"vert",Q419&gt;=-2,"jaune",Q419&lt;=-4&amp;-3,"rouge")</f>
        <v>ras</v>
      </c>
    </row>
    <row r="420" spans="1:26" x14ac:dyDescent="0.2">
      <c r="A420" s="1"/>
      <c r="B420" s="1" t="s">
        <v>34</v>
      </c>
      <c r="C420" s="1"/>
      <c r="D420" s="1"/>
      <c r="E420" s="1"/>
      <c r="F420" s="1"/>
      <c r="G420" s="1"/>
      <c r="H420" s="1">
        <v>2022092565</v>
      </c>
      <c r="I420" s="1"/>
      <c r="J420" s="1"/>
      <c r="K420" s="1"/>
      <c r="L420" s="1"/>
      <c r="M420" s="1"/>
      <c r="N420" s="1"/>
      <c r="O420" s="1" t="s">
        <v>17</v>
      </c>
      <c r="P420" s="1" t="s">
        <v>551</v>
      </c>
      <c r="Q420" s="6" t="str">
        <f>IFERROR(VLOOKUP($H420,#REF!,4,FALSE),"")</f>
        <v/>
      </c>
      <c r="R420" s="6" t="str">
        <f>IFERROR(VLOOKUP($H420,#REF!,2,FALSE)+VLOOKUP($K420,#REF!,3,FALSE),"")</f>
        <v/>
      </c>
      <c r="S420" s="1"/>
      <c r="T420" s="1"/>
      <c r="U420" s="1"/>
      <c r="V420" s="1"/>
      <c r="W420" s="1" t="s">
        <v>21</v>
      </c>
      <c r="X420" s="1" t="s">
        <v>0</v>
      </c>
      <c r="Y420" s="1" t="e">
        <f>_xlfn.XLOOKUP(W420&amp;H420,#REF!&amp;#REF!,#REF!,1)</f>
        <v>#REF!</v>
      </c>
      <c r="Z420" t="str" cm="1">
        <f t="array" ref="Z420">_xlfn.IFS(Q420="","ras",Q420&gt;=3,"bleu",Q420&gt;=0,"vert",Q420&gt;=-2,"jaune",Q420&lt;=-4&amp;-3,"rouge")</f>
        <v>ras</v>
      </c>
    </row>
    <row r="421" spans="1:26" x14ac:dyDescent="0.2">
      <c r="A421" s="1"/>
      <c r="B421" s="1" t="s">
        <v>23</v>
      </c>
      <c r="C421" s="1"/>
      <c r="D421" s="1"/>
      <c r="E421" s="1"/>
      <c r="F421" s="1"/>
      <c r="G421" s="1"/>
      <c r="H421" s="1">
        <v>2022087928</v>
      </c>
      <c r="I421" s="1"/>
      <c r="J421" s="1"/>
      <c r="K421" s="1"/>
      <c r="L421" s="1"/>
      <c r="M421" s="1"/>
      <c r="N421" s="1"/>
      <c r="O421" s="1" t="s">
        <v>729</v>
      </c>
      <c r="P421" s="1" t="s">
        <v>591</v>
      </c>
      <c r="Q421" s="6" t="str">
        <f>IFERROR(VLOOKUP($H421,#REF!,4,FALSE),"")</f>
        <v/>
      </c>
      <c r="R421" s="6" t="str">
        <f>IFERROR(VLOOKUP($H421,#REF!,2,FALSE)+VLOOKUP($K421,#REF!,3,FALSE),"")</f>
        <v/>
      </c>
      <c r="S421" s="1"/>
      <c r="T421" s="1"/>
      <c r="U421" s="1"/>
      <c r="V421" s="1"/>
      <c r="W421" s="1" t="s">
        <v>21</v>
      </c>
      <c r="X421" s="1" t="s">
        <v>0</v>
      </c>
      <c r="Y421" s="1" t="e">
        <f>_xlfn.XLOOKUP(W421&amp;H421,#REF!&amp;#REF!,#REF!,1)</f>
        <v>#REF!</v>
      </c>
      <c r="Z421" t="str" cm="1">
        <f t="array" ref="Z421">_xlfn.IFS(Q421="","ras",Q421&gt;=3,"bleu",Q421&gt;=0,"vert",Q421&gt;=-2,"jaune",Q421&lt;=-4&amp;-3,"rouge")</f>
        <v>ras</v>
      </c>
    </row>
    <row r="422" spans="1:26" x14ac:dyDescent="0.2">
      <c r="A422" s="1"/>
      <c r="B422" s="1" t="s">
        <v>23</v>
      </c>
      <c r="C422" s="1"/>
      <c r="D422" s="1"/>
      <c r="E422" s="1"/>
      <c r="F422" s="1"/>
      <c r="G422" s="1"/>
      <c r="H422" s="1">
        <v>2022068545</v>
      </c>
      <c r="I422" s="1"/>
      <c r="J422" s="1"/>
      <c r="K422" s="1"/>
      <c r="L422" s="1"/>
      <c r="M422" s="1"/>
      <c r="N422" s="1"/>
      <c r="O422" s="1" t="s">
        <v>527</v>
      </c>
      <c r="P422" s="1" t="s">
        <v>591</v>
      </c>
      <c r="Q422" s="6" t="str">
        <f>IFERROR(VLOOKUP($H422,#REF!,4,FALSE),"")</f>
        <v/>
      </c>
      <c r="R422" s="6" t="str">
        <f>IFERROR(VLOOKUP($H422,#REF!,2,FALSE)+VLOOKUP($K422,#REF!,3,FALSE),"")</f>
        <v/>
      </c>
      <c r="S422" s="1"/>
      <c r="T422" s="1"/>
      <c r="U422" s="1"/>
      <c r="V422" s="1"/>
      <c r="W422" s="1" t="s">
        <v>21</v>
      </c>
      <c r="X422" s="1" t="s">
        <v>0</v>
      </c>
      <c r="Y422" s="1" t="e">
        <f>_xlfn.XLOOKUP(W422&amp;H422,#REF!&amp;#REF!,#REF!,1)</f>
        <v>#REF!</v>
      </c>
      <c r="Z422" t="str" cm="1">
        <f t="array" ref="Z422">_xlfn.IFS(Q422="","ras",Q422&gt;=3,"bleu",Q422&gt;=0,"vert",Q422&gt;=-2,"jaune",Q422&lt;=-4&amp;-3,"rouge")</f>
        <v>ras</v>
      </c>
    </row>
    <row r="423" spans="1:26" x14ac:dyDescent="0.2">
      <c r="A423" s="1"/>
      <c r="B423" s="1" t="s">
        <v>23</v>
      </c>
      <c r="C423" s="1"/>
      <c r="D423" s="1"/>
      <c r="E423" s="1"/>
      <c r="F423" s="1"/>
      <c r="G423" s="1"/>
      <c r="H423" s="1">
        <v>2022092478</v>
      </c>
      <c r="I423" s="1"/>
      <c r="J423" s="1"/>
      <c r="K423" s="1"/>
      <c r="L423" s="1"/>
      <c r="M423" s="1"/>
      <c r="N423" s="1"/>
      <c r="O423" s="1" t="s">
        <v>17</v>
      </c>
      <c r="P423" s="1" t="s">
        <v>591</v>
      </c>
      <c r="Q423" s="6" t="str">
        <f>IFERROR(VLOOKUP($H423,#REF!,4,FALSE),"")</f>
        <v/>
      </c>
      <c r="R423" s="6" t="str">
        <f>IFERROR(VLOOKUP($H423,#REF!,2,FALSE)+VLOOKUP($K423,#REF!,3,FALSE),"")</f>
        <v/>
      </c>
      <c r="S423" s="1"/>
      <c r="T423" s="1"/>
      <c r="U423" s="1"/>
      <c r="V423" s="1"/>
      <c r="W423" s="1" t="s">
        <v>21</v>
      </c>
      <c r="X423" s="1" t="s">
        <v>0</v>
      </c>
      <c r="Y423" s="1" t="e">
        <f>_xlfn.XLOOKUP(W423&amp;H423,#REF!&amp;#REF!,#REF!,1)</f>
        <v>#REF!</v>
      </c>
      <c r="Z423" t="str" cm="1">
        <f t="array" ref="Z423">_xlfn.IFS(Q423="","ras",Q423&gt;=3,"bleu",Q423&gt;=0,"vert",Q423&gt;=-2,"jaune",Q423&lt;=-4&amp;-3,"rouge")</f>
        <v>ras</v>
      </c>
    </row>
    <row r="424" spans="1:26" x14ac:dyDescent="0.2">
      <c r="A424" s="1"/>
      <c r="B424" s="1" t="s">
        <v>23</v>
      </c>
      <c r="C424" s="1"/>
      <c r="D424" s="1"/>
      <c r="E424" s="1"/>
      <c r="F424" s="1"/>
      <c r="G424" s="1"/>
      <c r="H424" s="1">
        <v>2021392634</v>
      </c>
      <c r="I424" s="1"/>
      <c r="J424" s="1"/>
      <c r="K424" s="1"/>
      <c r="L424" s="1"/>
      <c r="M424" s="1"/>
      <c r="N424" s="1"/>
      <c r="O424" s="1" t="s">
        <v>762</v>
      </c>
      <c r="P424" s="1" t="s">
        <v>472</v>
      </c>
      <c r="Q424" s="6" t="str">
        <f>IFERROR(VLOOKUP($H424,#REF!,4,FALSE),"")</f>
        <v/>
      </c>
      <c r="R424" s="6" t="str">
        <f>IFERROR(VLOOKUP($H424,#REF!,2,FALSE)+VLOOKUP($K424,#REF!,3,FALSE),"")</f>
        <v/>
      </c>
      <c r="S424" s="1"/>
      <c r="T424" s="1"/>
      <c r="U424" s="1"/>
      <c r="V424" s="1"/>
      <c r="W424" s="1" t="s">
        <v>21</v>
      </c>
      <c r="X424" s="1" t="s">
        <v>0</v>
      </c>
      <c r="Y424" s="1" t="e">
        <f>_xlfn.XLOOKUP(W424&amp;H424,#REF!&amp;#REF!,#REF!,1)</f>
        <v>#REF!</v>
      </c>
      <c r="Z424" t="str" cm="1">
        <f t="array" ref="Z424">_xlfn.IFS(Q424="","ras",Q424&gt;=3,"bleu",Q424&gt;=0,"vert",Q424&gt;=-2,"jaune",Q424&lt;=-4&amp;-3,"rouge")</f>
        <v>ras</v>
      </c>
    </row>
    <row r="425" spans="1:26" x14ac:dyDescent="0.2">
      <c r="A425" s="1"/>
      <c r="B425" s="1" t="s">
        <v>34</v>
      </c>
      <c r="C425" s="1"/>
      <c r="D425" s="1"/>
      <c r="E425" s="1"/>
      <c r="F425" s="1"/>
      <c r="G425" s="1"/>
      <c r="H425" s="1">
        <v>2022085811</v>
      </c>
      <c r="I425" s="1"/>
      <c r="J425" s="1"/>
      <c r="K425" s="1"/>
      <c r="L425" s="1"/>
      <c r="M425" s="1"/>
      <c r="N425" s="1"/>
      <c r="O425" s="1" t="s">
        <v>545</v>
      </c>
      <c r="P425" s="1" t="s">
        <v>533</v>
      </c>
      <c r="Q425" s="6" t="str">
        <f>IFERROR(VLOOKUP($H425,#REF!,4,FALSE),"")</f>
        <v/>
      </c>
      <c r="R425" s="6" t="str">
        <f>IFERROR(VLOOKUP($H425,#REF!,2,FALSE)+VLOOKUP($K425,#REF!,3,FALSE),"")</f>
        <v/>
      </c>
      <c r="S425" s="1"/>
      <c r="T425" s="1"/>
      <c r="U425" s="1"/>
      <c r="V425" s="1"/>
      <c r="W425" s="1" t="s">
        <v>21</v>
      </c>
      <c r="X425" s="1" t="s">
        <v>0</v>
      </c>
      <c r="Y425" s="1" t="e">
        <f>_xlfn.XLOOKUP(W425&amp;H425,#REF!&amp;#REF!,#REF!,1)</f>
        <v>#REF!</v>
      </c>
      <c r="Z425" t="str" cm="1">
        <f t="array" ref="Z425">_xlfn.IFS(Q425="","ras",Q425&gt;=3,"bleu",Q425&gt;=0,"vert",Q425&gt;=-2,"jaune",Q425&lt;=-4&amp;-3,"rouge")</f>
        <v>ras</v>
      </c>
    </row>
    <row r="426" spans="1:26" x14ac:dyDescent="0.2">
      <c r="A426" s="1"/>
      <c r="B426" s="1" t="s">
        <v>23</v>
      </c>
      <c r="C426" s="1"/>
      <c r="D426" s="1"/>
      <c r="E426" s="1"/>
      <c r="F426" s="1"/>
      <c r="G426" s="1"/>
      <c r="H426" s="1">
        <v>2022094161</v>
      </c>
      <c r="I426" s="1"/>
      <c r="J426" s="1"/>
      <c r="K426" s="1"/>
      <c r="L426" s="1"/>
      <c r="M426" s="1"/>
      <c r="N426" s="1"/>
      <c r="O426" s="1" t="s">
        <v>486</v>
      </c>
      <c r="P426" s="1" t="s">
        <v>542</v>
      </c>
      <c r="Q426" s="6" t="str">
        <f>IFERROR(VLOOKUP($H426,#REF!,4,FALSE),"")</f>
        <v/>
      </c>
      <c r="R426" s="6" t="str">
        <f>IFERROR(VLOOKUP($H426,#REF!,2,FALSE)+VLOOKUP($K426,#REF!,3,FALSE),"")</f>
        <v/>
      </c>
      <c r="S426" s="1"/>
      <c r="T426" s="1"/>
      <c r="U426" s="1"/>
      <c r="V426" s="1"/>
      <c r="W426" s="1" t="s">
        <v>21</v>
      </c>
      <c r="X426" s="1" t="s">
        <v>0</v>
      </c>
      <c r="Y426" s="1" t="e">
        <f>_xlfn.XLOOKUP(W426&amp;H426,#REF!&amp;#REF!,#REF!,1)</f>
        <v>#REF!</v>
      </c>
      <c r="Z426" t="str" cm="1">
        <f t="array" ref="Z426">_xlfn.IFS(Q426="","ras",Q426&gt;=3,"bleu",Q426&gt;=0,"vert",Q426&gt;=-2,"jaune",Q426&lt;=-4&amp;-3,"rouge")</f>
        <v>ras</v>
      </c>
    </row>
    <row r="427" spans="1:26" x14ac:dyDescent="0.2">
      <c r="A427" s="1"/>
      <c r="B427" s="1" t="s">
        <v>23</v>
      </c>
      <c r="C427" s="1"/>
      <c r="D427" s="1"/>
      <c r="E427" s="1"/>
      <c r="F427" s="1"/>
      <c r="G427" s="1"/>
      <c r="H427" s="1">
        <v>2022088532</v>
      </c>
      <c r="I427" s="1"/>
      <c r="J427" s="1"/>
      <c r="K427" s="1"/>
      <c r="L427" s="1"/>
      <c r="M427" s="1"/>
      <c r="N427" s="1"/>
      <c r="O427" s="1" t="s">
        <v>729</v>
      </c>
      <c r="P427" s="1" t="s">
        <v>516</v>
      </c>
      <c r="Q427" s="6" t="str">
        <f>IFERROR(VLOOKUP($H427,#REF!,4,FALSE),"")</f>
        <v/>
      </c>
      <c r="R427" s="6" t="str">
        <f>IFERROR(VLOOKUP($H427,#REF!,2,FALSE)+VLOOKUP($K427,#REF!,3,FALSE),"")</f>
        <v/>
      </c>
      <c r="S427" s="1"/>
      <c r="T427" s="1"/>
      <c r="U427" s="1"/>
      <c r="V427" s="1"/>
      <c r="W427" s="1" t="s">
        <v>21</v>
      </c>
      <c r="X427" s="1" t="s">
        <v>0</v>
      </c>
      <c r="Y427" s="1" t="e">
        <f>_xlfn.XLOOKUP(W427&amp;H427,#REF!&amp;#REF!,#REF!,1)</f>
        <v>#REF!</v>
      </c>
      <c r="Z427" t="str" cm="1">
        <f t="array" ref="Z427">_xlfn.IFS(Q427="","ras",Q427&gt;=3,"bleu",Q427&gt;=0,"vert",Q427&gt;=-2,"jaune",Q427&lt;=-4&amp;-3,"rouge")</f>
        <v>ras</v>
      </c>
    </row>
    <row r="428" spans="1:26" x14ac:dyDescent="0.2">
      <c r="A428" s="1"/>
      <c r="B428" s="1" t="s">
        <v>23</v>
      </c>
      <c r="C428" s="1"/>
      <c r="D428" s="1"/>
      <c r="E428" s="1"/>
      <c r="F428" s="1"/>
      <c r="G428" s="1"/>
      <c r="H428" s="1">
        <v>2021396001</v>
      </c>
      <c r="I428" s="1"/>
      <c r="J428" s="1"/>
      <c r="K428" s="1"/>
      <c r="L428" s="1"/>
      <c r="M428" s="1"/>
      <c r="N428" s="1"/>
      <c r="O428" s="1" t="s">
        <v>718</v>
      </c>
      <c r="P428" s="1" t="s">
        <v>531</v>
      </c>
      <c r="Q428" s="6" t="str">
        <f>IFERROR(VLOOKUP($H428,#REF!,4,FALSE),"")</f>
        <v/>
      </c>
      <c r="R428" s="6" t="str">
        <f>IFERROR(VLOOKUP($H428,#REF!,2,FALSE)+VLOOKUP($K428,#REF!,3,FALSE),"")</f>
        <v/>
      </c>
      <c r="S428" s="1"/>
      <c r="T428" s="1"/>
      <c r="U428" s="1"/>
      <c r="V428" s="1"/>
      <c r="W428" s="1" t="s">
        <v>21</v>
      </c>
      <c r="X428" s="1" t="s">
        <v>0</v>
      </c>
      <c r="Y428" s="1" t="e">
        <f>_xlfn.XLOOKUP(W428&amp;H428,#REF!&amp;#REF!,#REF!,1)</f>
        <v>#REF!</v>
      </c>
      <c r="Z428" t="str" cm="1">
        <f t="array" ref="Z428">_xlfn.IFS(Q428="","ras",Q428&gt;=3,"bleu",Q428&gt;=0,"vert",Q428&gt;=-2,"jaune",Q428&lt;=-4&amp;-3,"rouge")</f>
        <v>ras</v>
      </c>
    </row>
    <row r="429" spans="1:26" x14ac:dyDescent="0.2">
      <c r="A429" s="1"/>
      <c r="B429" s="1" t="s">
        <v>34</v>
      </c>
      <c r="C429" s="1"/>
      <c r="D429" s="1"/>
      <c r="E429" s="1"/>
      <c r="F429" s="1"/>
      <c r="G429" s="1"/>
      <c r="H429" s="1">
        <v>2022042480</v>
      </c>
      <c r="I429" s="1"/>
      <c r="J429" s="1"/>
      <c r="K429" s="1"/>
      <c r="L429" s="1"/>
      <c r="M429" s="1"/>
      <c r="N429" s="1"/>
      <c r="O429" s="1" t="s">
        <v>754</v>
      </c>
      <c r="P429" s="1" t="s">
        <v>489</v>
      </c>
      <c r="Q429" s="6" t="str">
        <f>IFERROR(VLOOKUP($H429,#REF!,4,FALSE),"")</f>
        <v/>
      </c>
      <c r="R429" s="6" t="str">
        <f>IFERROR(VLOOKUP($H429,#REF!,2,FALSE)+VLOOKUP($K429,#REF!,3,FALSE),"")</f>
        <v/>
      </c>
      <c r="S429" s="1"/>
      <c r="T429" s="1"/>
      <c r="U429" s="1"/>
      <c r="V429" s="1"/>
      <c r="W429" s="1" t="s">
        <v>21</v>
      </c>
      <c r="X429" s="1" t="s">
        <v>0</v>
      </c>
      <c r="Y429" s="1" t="e">
        <f>_xlfn.XLOOKUP(W429&amp;H429,#REF!&amp;#REF!,#REF!,1)</f>
        <v>#REF!</v>
      </c>
      <c r="Z429" t="str" cm="1">
        <f t="array" ref="Z429">_xlfn.IFS(Q429="","ras",Q429&gt;=3,"bleu",Q429&gt;=0,"vert",Q429&gt;=-2,"jaune",Q429&lt;=-4&amp;-3,"rouge")</f>
        <v>ras</v>
      </c>
    </row>
    <row r="430" spans="1:26" x14ac:dyDescent="0.2">
      <c r="A430" s="1"/>
      <c r="B430" s="1" t="s">
        <v>23</v>
      </c>
      <c r="C430" s="1"/>
      <c r="D430" s="1"/>
      <c r="E430" s="1"/>
      <c r="F430" s="1"/>
      <c r="G430" s="1"/>
      <c r="H430" s="1">
        <v>2022061103</v>
      </c>
      <c r="I430" s="1"/>
      <c r="J430" s="1"/>
      <c r="K430" s="1"/>
      <c r="L430" s="1"/>
      <c r="M430" s="1"/>
      <c r="N430" s="1"/>
      <c r="O430" s="1" t="s">
        <v>763</v>
      </c>
      <c r="P430" s="1" t="s">
        <v>531</v>
      </c>
      <c r="Q430" s="6" t="str">
        <f>IFERROR(VLOOKUP($H430,#REF!,4,FALSE),"")</f>
        <v/>
      </c>
      <c r="R430" s="6" t="str">
        <f>IFERROR(VLOOKUP($H430,#REF!,2,FALSE)+VLOOKUP($K430,#REF!,3,FALSE),"")</f>
        <v/>
      </c>
      <c r="S430" s="1"/>
      <c r="T430" s="1"/>
      <c r="U430" s="1"/>
      <c r="V430" s="1"/>
      <c r="W430" s="1" t="s">
        <v>21</v>
      </c>
      <c r="X430" s="1" t="s">
        <v>0</v>
      </c>
      <c r="Y430" s="1" t="e">
        <f>_xlfn.XLOOKUP(W430&amp;H430,#REF!&amp;#REF!,#REF!,1)</f>
        <v>#REF!</v>
      </c>
      <c r="Z430" t="str" cm="1">
        <f t="array" ref="Z430">_xlfn.IFS(Q430="","ras",Q430&gt;=3,"bleu",Q430&gt;=0,"vert",Q430&gt;=-2,"jaune",Q430&lt;=-4&amp;-3,"rouge")</f>
        <v>ras</v>
      </c>
    </row>
    <row r="431" spans="1:26" x14ac:dyDescent="0.2">
      <c r="A431" s="1"/>
      <c r="B431" s="1" t="s">
        <v>23</v>
      </c>
      <c r="C431" s="1"/>
      <c r="D431" s="1"/>
      <c r="E431" s="1"/>
      <c r="F431" s="1"/>
      <c r="G431" s="1"/>
      <c r="H431" s="1">
        <v>2021390268</v>
      </c>
      <c r="I431" s="1"/>
      <c r="J431" s="1"/>
      <c r="K431" s="1"/>
      <c r="L431" s="1"/>
      <c r="M431" s="1"/>
      <c r="N431" s="1"/>
      <c r="O431" s="1" t="s">
        <v>602</v>
      </c>
      <c r="P431" s="1" t="s">
        <v>479</v>
      </c>
      <c r="Q431" s="6" t="str">
        <f>IFERROR(VLOOKUP($H431,#REF!,4,FALSE),"")</f>
        <v/>
      </c>
      <c r="R431" s="6" t="str">
        <f>IFERROR(VLOOKUP($H431,#REF!,2,FALSE)+VLOOKUP($K431,#REF!,3,FALSE),"")</f>
        <v/>
      </c>
      <c r="S431" s="1"/>
      <c r="T431" s="1"/>
      <c r="U431" s="1"/>
      <c r="V431" s="1"/>
      <c r="W431" s="1" t="s">
        <v>21</v>
      </c>
      <c r="X431" s="1" t="s">
        <v>0</v>
      </c>
      <c r="Y431" s="1" t="e">
        <f>_xlfn.XLOOKUP(W431&amp;H431,#REF!&amp;#REF!,#REF!,1)</f>
        <v>#REF!</v>
      </c>
      <c r="Z431" t="str" cm="1">
        <f t="array" ref="Z431">_xlfn.IFS(Q431="","ras",Q431&gt;=3,"bleu",Q431&gt;=0,"vert",Q431&gt;=-2,"jaune",Q431&lt;=-4&amp;-3,"rouge")</f>
        <v>ras</v>
      </c>
    </row>
    <row r="432" spans="1:26" x14ac:dyDescent="0.2">
      <c r="A432" s="1"/>
      <c r="B432" s="1" t="s">
        <v>23</v>
      </c>
      <c r="C432" s="1"/>
      <c r="D432" s="1"/>
      <c r="E432" s="1"/>
      <c r="F432" s="1"/>
      <c r="G432" s="1"/>
      <c r="H432" s="1">
        <v>2021391291</v>
      </c>
      <c r="I432" s="1"/>
      <c r="J432" s="1"/>
      <c r="K432" s="1"/>
      <c r="L432" s="1"/>
      <c r="M432" s="1"/>
      <c r="N432" s="1"/>
      <c r="O432" s="1" t="s">
        <v>799</v>
      </c>
      <c r="P432" s="1" t="s">
        <v>485</v>
      </c>
      <c r="Q432" s="6" t="str">
        <f>IFERROR(VLOOKUP($H432,#REF!,4,FALSE),"")</f>
        <v/>
      </c>
      <c r="R432" s="6" t="str">
        <f>IFERROR(VLOOKUP($H432,#REF!,2,FALSE)+VLOOKUP($K432,#REF!,3,FALSE),"")</f>
        <v/>
      </c>
      <c r="S432" s="1"/>
      <c r="T432" s="1"/>
      <c r="U432" s="1"/>
      <c r="V432" s="1"/>
      <c r="W432" s="1" t="s">
        <v>21</v>
      </c>
      <c r="X432" s="1" t="s">
        <v>0</v>
      </c>
      <c r="Y432" s="1" t="e">
        <f>_xlfn.XLOOKUP(W432&amp;H432,#REF!&amp;#REF!,#REF!,1)</f>
        <v>#REF!</v>
      </c>
      <c r="Z432" t="str" cm="1">
        <f t="array" ref="Z432">_xlfn.IFS(Q432="","ras",Q432&gt;=3,"bleu",Q432&gt;=0,"vert",Q432&gt;=-2,"jaune",Q432&lt;=-4&amp;-3,"rouge")</f>
        <v>ras</v>
      </c>
    </row>
    <row r="433" spans="1:26" x14ac:dyDescent="0.2">
      <c r="A433" s="1"/>
      <c r="B433" s="1" t="s">
        <v>23</v>
      </c>
      <c r="C433" s="1"/>
      <c r="D433" s="1"/>
      <c r="E433" s="1"/>
      <c r="F433" s="1"/>
      <c r="G433" s="1"/>
      <c r="H433" s="1">
        <v>2021312578</v>
      </c>
      <c r="I433" s="1"/>
      <c r="J433" s="1"/>
      <c r="K433" s="1"/>
      <c r="L433" s="1"/>
      <c r="M433" s="1"/>
      <c r="N433" s="1"/>
      <c r="O433" s="1" t="s">
        <v>668</v>
      </c>
      <c r="P433" s="1" t="s">
        <v>476</v>
      </c>
      <c r="Q433" s="6" t="str">
        <f>IFERROR(VLOOKUP($H433,#REF!,4,FALSE),"")</f>
        <v/>
      </c>
      <c r="R433" s="6" t="str">
        <f>IFERROR(VLOOKUP($H433,#REF!,2,FALSE)+VLOOKUP($K433,#REF!,3,FALSE),"")</f>
        <v/>
      </c>
      <c r="S433" s="1"/>
      <c r="T433" s="1"/>
      <c r="U433" s="1"/>
      <c r="V433" s="1"/>
      <c r="W433" s="1" t="s">
        <v>21</v>
      </c>
      <c r="X433" s="1" t="s">
        <v>0</v>
      </c>
      <c r="Y433" s="1" t="e">
        <f>_xlfn.XLOOKUP(W433&amp;H433,#REF!&amp;#REF!,#REF!,1)</f>
        <v>#REF!</v>
      </c>
      <c r="Z433" t="str" cm="1">
        <f t="array" ref="Z433">_xlfn.IFS(Q433="","ras",Q433&gt;=3,"bleu",Q433&gt;=0,"vert",Q433&gt;=-2,"jaune",Q433&lt;=-4&amp;-3,"rouge")</f>
        <v>ras</v>
      </c>
    </row>
    <row r="434" spans="1:26" x14ac:dyDescent="0.2">
      <c r="A434" s="1"/>
      <c r="B434" s="1" t="s">
        <v>23</v>
      </c>
      <c r="C434" s="1"/>
      <c r="D434" s="1"/>
      <c r="E434" s="1"/>
      <c r="F434" s="1"/>
      <c r="G434" s="1"/>
      <c r="H434" s="1">
        <v>2021036712</v>
      </c>
      <c r="I434" s="1"/>
      <c r="J434" s="1"/>
      <c r="K434" s="1"/>
      <c r="L434" s="1"/>
      <c r="M434" s="1"/>
      <c r="N434" s="1"/>
      <c r="O434" s="1" t="s">
        <v>815</v>
      </c>
      <c r="P434" s="1" t="s">
        <v>608</v>
      </c>
      <c r="Q434" s="6" t="str">
        <f>IFERROR(VLOOKUP($H434,#REF!,4,FALSE),"")</f>
        <v/>
      </c>
      <c r="R434" s="6" t="str">
        <f>IFERROR(VLOOKUP($H434,#REF!,2,FALSE)+VLOOKUP($K434,#REF!,3,FALSE),"")</f>
        <v/>
      </c>
      <c r="S434" s="1"/>
      <c r="T434" s="1"/>
      <c r="U434" s="1"/>
      <c r="V434" s="1"/>
      <c r="W434" s="1" t="s">
        <v>21</v>
      </c>
      <c r="X434" s="1" t="s">
        <v>0</v>
      </c>
      <c r="Y434" s="1" t="e">
        <f>_xlfn.XLOOKUP(W434&amp;H434,#REF!&amp;#REF!,#REF!,1)</f>
        <v>#REF!</v>
      </c>
      <c r="Z434" t="str" cm="1">
        <f t="array" ref="Z434">_xlfn.IFS(Q434="","ras",Q434&gt;=3,"bleu",Q434&gt;=0,"vert",Q434&gt;=-2,"jaune",Q434&lt;=-4&amp;-3,"rouge")</f>
        <v>ras</v>
      </c>
    </row>
    <row r="435" spans="1:26" x14ac:dyDescent="0.2">
      <c r="A435" s="1"/>
      <c r="B435" s="1" t="s">
        <v>469</v>
      </c>
      <c r="C435" s="1"/>
      <c r="D435" s="1"/>
      <c r="E435" s="1"/>
      <c r="F435" s="1"/>
      <c r="G435" s="1"/>
      <c r="H435" s="1">
        <v>2021371222</v>
      </c>
      <c r="I435" s="1"/>
      <c r="J435" s="1"/>
      <c r="K435" s="1"/>
      <c r="L435" s="1"/>
      <c r="M435" s="1"/>
      <c r="N435" s="1"/>
      <c r="O435" s="1" t="s">
        <v>799</v>
      </c>
      <c r="P435" s="1" t="s">
        <v>16</v>
      </c>
      <c r="Q435" s="6" t="str">
        <f>IFERROR(VLOOKUP($H435,#REF!,4,FALSE),"")</f>
        <v/>
      </c>
      <c r="R435" s="6" t="str">
        <f>IFERROR(VLOOKUP($H435,#REF!,2,FALSE)+VLOOKUP($K435,#REF!,3,FALSE),"")</f>
        <v/>
      </c>
      <c r="S435" s="1"/>
      <c r="T435" s="1"/>
      <c r="U435" s="1"/>
      <c r="V435" s="1"/>
      <c r="W435" s="1" t="s">
        <v>554</v>
      </c>
      <c r="X435" s="1" t="s">
        <v>0</v>
      </c>
      <c r="Y435" s="1" t="e">
        <f>_xlfn.XLOOKUP(W435&amp;H435,#REF!&amp;#REF!,#REF!,1)</f>
        <v>#REF!</v>
      </c>
      <c r="Z435" t="str" cm="1">
        <f t="array" ref="Z435">_xlfn.IFS(Q435="","ras",Q435&gt;=3,"bleu",Q435&gt;=0,"vert",Q435&gt;=-2,"jaune",Q435&lt;=-4&amp;-3,"rouge")</f>
        <v>ras</v>
      </c>
    </row>
    <row r="436" spans="1:26" x14ac:dyDescent="0.2">
      <c r="A436" s="1"/>
      <c r="B436" s="1" t="s">
        <v>34</v>
      </c>
      <c r="C436" s="1"/>
      <c r="D436" s="1"/>
      <c r="E436" s="1"/>
      <c r="F436" s="1"/>
      <c r="G436" s="1"/>
      <c r="H436" s="1">
        <v>2022071918</v>
      </c>
      <c r="I436" s="1"/>
      <c r="J436" s="1"/>
      <c r="K436" s="1"/>
      <c r="L436" s="1"/>
      <c r="M436" s="1"/>
      <c r="N436" s="1"/>
      <c r="O436" s="1" t="s">
        <v>634</v>
      </c>
      <c r="P436" s="1" t="s">
        <v>521</v>
      </c>
      <c r="Q436" s="6" t="str">
        <f>IFERROR(VLOOKUP($H436,#REF!,4,FALSE),"")</f>
        <v/>
      </c>
      <c r="R436" s="6" t="str">
        <f>IFERROR(VLOOKUP($H436,#REF!,2,FALSE)+VLOOKUP($K436,#REF!,3,FALSE),"")</f>
        <v/>
      </c>
      <c r="S436" s="1"/>
      <c r="T436" s="1"/>
      <c r="U436" s="1"/>
      <c r="V436" s="1"/>
      <c r="W436" s="1" t="s">
        <v>347</v>
      </c>
      <c r="X436" s="1" t="s">
        <v>0</v>
      </c>
      <c r="Y436" s="1" t="e">
        <f>_xlfn.XLOOKUP(W436&amp;H436,#REF!&amp;#REF!,#REF!,1)</f>
        <v>#REF!</v>
      </c>
      <c r="Z436" t="str" cm="1">
        <f t="array" ref="Z436">_xlfn.IFS(Q436="","ras",Q436&gt;=3,"bleu",Q436&gt;=0,"vert",Q436&gt;=-2,"jaune",Q436&lt;=-4&amp;-3,"rouge")</f>
        <v>ras</v>
      </c>
    </row>
    <row r="437" spans="1:26" x14ac:dyDescent="0.2">
      <c r="A437" s="1"/>
      <c r="B437" s="1" t="s">
        <v>469</v>
      </c>
      <c r="C437" s="1"/>
      <c r="D437" s="1"/>
      <c r="E437" s="1"/>
      <c r="F437" s="1"/>
      <c r="G437" s="1"/>
      <c r="H437" s="1">
        <v>2019062775</v>
      </c>
      <c r="I437" s="1"/>
      <c r="J437" s="1"/>
      <c r="K437" s="1"/>
      <c r="L437" s="1"/>
      <c r="M437" s="1"/>
      <c r="N437" s="1"/>
      <c r="O437" s="1" t="s">
        <v>849</v>
      </c>
      <c r="P437" s="1" t="s">
        <v>612</v>
      </c>
      <c r="Q437" s="6" t="str">
        <f>IFERROR(VLOOKUP($H437,#REF!,4,FALSE),"")</f>
        <v/>
      </c>
      <c r="R437" s="6" t="str">
        <f>IFERROR(VLOOKUP($H437,#REF!,2,FALSE)+VLOOKUP($K437,#REF!,3,FALSE),"")</f>
        <v/>
      </c>
      <c r="S437" s="1"/>
      <c r="T437" s="1"/>
      <c r="U437" s="1"/>
      <c r="V437" s="1"/>
      <c r="W437" s="1" t="s">
        <v>347</v>
      </c>
      <c r="X437" s="1" t="s">
        <v>0</v>
      </c>
      <c r="Y437" s="1" t="e">
        <f>_xlfn.XLOOKUP(W437&amp;H437,#REF!&amp;#REF!,#REF!,1)</f>
        <v>#REF!</v>
      </c>
      <c r="Z437" t="str" cm="1">
        <f t="array" ref="Z437">_xlfn.IFS(Q437="","ras",Q437&gt;=3,"bleu",Q437&gt;=0,"vert",Q437&gt;=-2,"jaune",Q437&lt;=-4&amp;-3,"rouge")</f>
        <v>ras</v>
      </c>
    </row>
    <row r="438" spans="1:26" x14ac:dyDescent="0.2">
      <c r="A438" s="1"/>
      <c r="B438" s="1" t="s">
        <v>469</v>
      </c>
      <c r="C438" s="1"/>
      <c r="D438" s="1"/>
      <c r="E438" s="1"/>
      <c r="F438" s="1"/>
      <c r="G438" s="1"/>
      <c r="H438" s="1">
        <v>2021004213</v>
      </c>
      <c r="I438" s="1"/>
      <c r="J438" s="1"/>
      <c r="K438" s="1"/>
      <c r="L438" s="1"/>
      <c r="M438" s="1"/>
      <c r="N438" s="1"/>
      <c r="O438" s="1" t="s">
        <v>853</v>
      </c>
      <c r="P438" s="1" t="s">
        <v>793</v>
      </c>
      <c r="Q438" s="6" t="str">
        <f>IFERROR(VLOOKUP($H438,#REF!,4,FALSE),"")</f>
        <v/>
      </c>
      <c r="R438" s="6" t="str">
        <f>IFERROR(VLOOKUP($H438,#REF!,2,FALSE)+VLOOKUP($K438,#REF!,3,FALSE),"")</f>
        <v/>
      </c>
      <c r="S438" s="1"/>
      <c r="T438" s="1"/>
      <c r="U438" s="1"/>
      <c r="V438" s="1"/>
      <c r="W438" s="1" t="s">
        <v>347</v>
      </c>
      <c r="X438" s="1" t="s">
        <v>0</v>
      </c>
      <c r="Y438" s="1" t="e">
        <f>_xlfn.XLOOKUP(W438&amp;H438,#REF!&amp;#REF!,#REF!,1)</f>
        <v>#REF!</v>
      </c>
      <c r="Z438" t="str" cm="1">
        <f t="array" ref="Z438">_xlfn.IFS(Q438="","ras",Q438&gt;=3,"bleu",Q438&gt;=0,"vert",Q438&gt;=-2,"jaune",Q438&lt;=-4&amp;-3,"rouge")</f>
        <v>ras</v>
      </c>
    </row>
    <row r="439" spans="1:26" x14ac:dyDescent="0.2">
      <c r="A439" s="1"/>
      <c r="B439" s="1" t="s">
        <v>469</v>
      </c>
      <c r="C439" s="1"/>
      <c r="D439" s="1"/>
      <c r="E439" s="1"/>
      <c r="F439" s="1"/>
      <c r="G439" s="1"/>
      <c r="H439" s="1">
        <v>2021170880</v>
      </c>
      <c r="I439" s="1"/>
      <c r="J439" s="1"/>
      <c r="K439" s="1"/>
      <c r="L439" s="1"/>
      <c r="M439" s="1"/>
      <c r="N439" s="1"/>
      <c r="O439" s="1" t="s">
        <v>855</v>
      </c>
      <c r="P439" s="1" t="s">
        <v>856</v>
      </c>
      <c r="Q439" s="6" t="str">
        <f>IFERROR(VLOOKUP($H439,#REF!,4,FALSE),"")</f>
        <v/>
      </c>
      <c r="R439" s="6" t="str">
        <f>IFERROR(VLOOKUP($H439,#REF!,2,FALSE)+VLOOKUP($K439,#REF!,3,FALSE),"")</f>
        <v/>
      </c>
      <c r="S439" s="1"/>
      <c r="T439" s="1"/>
      <c r="U439" s="1"/>
      <c r="V439" s="1"/>
      <c r="W439" s="1" t="s">
        <v>347</v>
      </c>
      <c r="X439" s="1" t="s">
        <v>0</v>
      </c>
      <c r="Y439" s="1" t="e">
        <f>_xlfn.XLOOKUP(W439&amp;H439,#REF!&amp;#REF!,#REF!,1)</f>
        <v>#REF!</v>
      </c>
      <c r="Z439" t="str" cm="1">
        <f t="array" ref="Z439">_xlfn.IFS(Q439="","ras",Q439&gt;=3,"bleu",Q439&gt;=0,"vert",Q439&gt;=-2,"jaune",Q439&lt;=-4&amp;-3,"rouge")</f>
        <v>ras</v>
      </c>
    </row>
    <row r="440" spans="1:26" x14ac:dyDescent="0.2">
      <c r="A440" s="1"/>
      <c r="B440" s="1" t="s">
        <v>469</v>
      </c>
      <c r="C440" s="1"/>
      <c r="D440" s="1"/>
      <c r="E440" s="1"/>
      <c r="F440" s="1"/>
      <c r="G440" s="1"/>
      <c r="H440" s="1">
        <v>2021081327</v>
      </c>
      <c r="I440" s="1"/>
      <c r="J440" s="1"/>
      <c r="K440" s="1"/>
      <c r="L440" s="1"/>
      <c r="M440" s="1"/>
      <c r="N440" s="1"/>
      <c r="O440" s="1" t="s">
        <v>805</v>
      </c>
      <c r="P440" s="1" t="s">
        <v>858</v>
      </c>
      <c r="Q440" s="6" t="str">
        <f>IFERROR(VLOOKUP($H440,#REF!,4,FALSE),"")</f>
        <v/>
      </c>
      <c r="R440" s="6" t="str">
        <f>IFERROR(VLOOKUP($H440,#REF!,2,FALSE)+VLOOKUP($K440,#REF!,3,FALSE),"")</f>
        <v/>
      </c>
      <c r="S440" s="1"/>
      <c r="T440" s="1"/>
      <c r="U440" s="1"/>
      <c r="V440" s="1"/>
      <c r="W440" s="1" t="s">
        <v>347</v>
      </c>
      <c r="X440" s="1" t="s">
        <v>0</v>
      </c>
      <c r="Y440" s="1" t="e">
        <f>_xlfn.XLOOKUP(W440&amp;H440,#REF!&amp;#REF!,#REF!,1)</f>
        <v>#REF!</v>
      </c>
      <c r="Z440" t="str" cm="1">
        <f t="array" ref="Z440">_xlfn.IFS(Q440="","ras",Q440&gt;=3,"bleu",Q440&gt;=0,"vert",Q440&gt;=-2,"jaune",Q440&lt;=-4&amp;-3,"rouge")</f>
        <v>ras</v>
      </c>
    </row>
    <row r="441" spans="1:26" x14ac:dyDescent="0.2">
      <c r="A441" s="1"/>
      <c r="B441" s="1" t="s">
        <v>469</v>
      </c>
      <c r="C441" s="1"/>
      <c r="D441" s="1"/>
      <c r="E441" s="1"/>
      <c r="F441" s="1"/>
      <c r="G441" s="1"/>
      <c r="H441" s="1">
        <v>2022091023</v>
      </c>
      <c r="I441" s="1"/>
      <c r="J441" s="1"/>
      <c r="K441" s="1"/>
      <c r="L441" s="1"/>
      <c r="M441" s="1"/>
      <c r="N441" s="1"/>
      <c r="O441" s="1" t="s">
        <v>563</v>
      </c>
      <c r="P441" s="1" t="s">
        <v>573</v>
      </c>
      <c r="Q441" s="6" t="str">
        <f>IFERROR(VLOOKUP($H441,#REF!,4,FALSE),"")</f>
        <v/>
      </c>
      <c r="R441" s="6" t="str">
        <f>IFERROR(VLOOKUP($H441,#REF!,2,FALSE)+VLOOKUP($K441,#REF!,3,FALSE),"")</f>
        <v/>
      </c>
      <c r="S441" s="1"/>
      <c r="T441" s="1"/>
      <c r="U441" s="1"/>
      <c r="V441" s="1"/>
      <c r="W441" s="1" t="s">
        <v>347</v>
      </c>
      <c r="X441" s="1" t="s">
        <v>0</v>
      </c>
      <c r="Y441" s="1" t="e">
        <f>_xlfn.XLOOKUP(W441&amp;H441,#REF!&amp;#REF!,#REF!,1)</f>
        <v>#REF!</v>
      </c>
      <c r="Z441" t="str" cm="1">
        <f t="array" ref="Z441">_xlfn.IFS(Q441="","ras",Q441&gt;=3,"bleu",Q441&gt;=0,"vert",Q441&gt;=-2,"jaune",Q441&lt;=-4&amp;-3,"rouge")</f>
        <v>ras</v>
      </c>
    </row>
    <row r="442" spans="1:26" x14ac:dyDescent="0.2">
      <c r="A442" s="1"/>
      <c r="B442" s="1" t="s">
        <v>33</v>
      </c>
      <c r="C442" s="1"/>
      <c r="D442" s="1"/>
      <c r="E442" s="1"/>
      <c r="F442" s="1"/>
      <c r="G442" s="1"/>
      <c r="H442" s="1">
        <v>2022104231</v>
      </c>
      <c r="I442" s="1"/>
      <c r="J442" s="1"/>
      <c r="K442" s="1"/>
      <c r="L442" s="1"/>
      <c r="M442" s="1"/>
      <c r="N442" s="1"/>
      <c r="O442" s="1" t="s">
        <v>756</v>
      </c>
      <c r="P442" s="1" t="s">
        <v>553</v>
      </c>
      <c r="Q442" s="6" t="str">
        <f>IFERROR(VLOOKUP($H442,#REF!,4,FALSE),"")</f>
        <v/>
      </c>
      <c r="R442" s="6" t="str">
        <f>IFERROR(VLOOKUP($H442,#REF!,2,FALSE)+VLOOKUP($K442,#REF!,3,FALSE),"")</f>
        <v/>
      </c>
      <c r="S442" s="1"/>
      <c r="T442" s="1"/>
      <c r="U442" s="1"/>
      <c r="V442" s="1"/>
      <c r="W442" s="1" t="s">
        <v>347</v>
      </c>
      <c r="X442" s="1" t="s">
        <v>0</v>
      </c>
      <c r="Y442" s="1" t="e">
        <f>_xlfn.XLOOKUP(W442&amp;H442,#REF!&amp;#REF!,#REF!,1)</f>
        <v>#REF!</v>
      </c>
      <c r="Z442" t="str" cm="1">
        <f t="array" ref="Z442">_xlfn.IFS(Q442="","ras",Q442&gt;=3,"bleu",Q442&gt;=0,"vert",Q442&gt;=-2,"jaune",Q442&lt;=-4&amp;-3,"rouge")</f>
        <v>ras</v>
      </c>
    </row>
    <row r="443" spans="1:26" x14ac:dyDescent="0.2">
      <c r="A443" s="1"/>
      <c r="B443" s="1" t="s">
        <v>33</v>
      </c>
      <c r="C443" s="1"/>
      <c r="D443" s="1"/>
      <c r="E443" s="1"/>
      <c r="F443" s="1"/>
      <c r="G443" s="1"/>
      <c r="H443" s="1">
        <v>2022102784</v>
      </c>
      <c r="I443" s="1"/>
      <c r="J443" s="1"/>
      <c r="K443" s="1"/>
      <c r="L443" s="1"/>
      <c r="M443" s="1"/>
      <c r="N443" s="1"/>
      <c r="O443" s="1" t="s">
        <v>520</v>
      </c>
      <c r="P443" s="1" t="s">
        <v>551</v>
      </c>
      <c r="Q443" s="6" t="str">
        <f>IFERROR(VLOOKUP($H443,#REF!,4,FALSE),"")</f>
        <v/>
      </c>
      <c r="R443" s="6" t="str">
        <f>IFERROR(VLOOKUP($H443,#REF!,2,FALSE)+VLOOKUP($K443,#REF!,3,FALSE),"")</f>
        <v/>
      </c>
      <c r="S443" s="1"/>
      <c r="T443" s="1"/>
      <c r="U443" s="1"/>
      <c r="V443" s="1"/>
      <c r="W443" s="1" t="s">
        <v>347</v>
      </c>
      <c r="X443" s="1" t="s">
        <v>0</v>
      </c>
      <c r="Y443" s="1" t="e">
        <f>_xlfn.XLOOKUP(W443&amp;H443,#REF!&amp;#REF!,#REF!,1)</f>
        <v>#REF!</v>
      </c>
      <c r="Z443" t="str" cm="1">
        <f t="array" ref="Z443">_xlfn.IFS(Q443="","ras",Q443&gt;=3,"bleu",Q443&gt;=0,"vert",Q443&gt;=-2,"jaune",Q443&lt;=-4&amp;-3,"rouge")</f>
        <v>ras</v>
      </c>
    </row>
    <row r="444" spans="1:26" x14ac:dyDescent="0.2">
      <c r="A444" s="1"/>
      <c r="B444" s="1" t="s">
        <v>33</v>
      </c>
      <c r="C444" s="1"/>
      <c r="D444" s="1"/>
      <c r="E444" s="1"/>
      <c r="F444" s="1"/>
      <c r="G444" s="1"/>
      <c r="H444" s="1">
        <v>2022090744</v>
      </c>
      <c r="I444" s="1"/>
      <c r="J444" s="1"/>
      <c r="K444" s="1"/>
      <c r="L444" s="1"/>
      <c r="M444" s="1"/>
      <c r="N444" s="1"/>
      <c r="O444" s="1" t="s">
        <v>563</v>
      </c>
      <c r="P444" s="1" t="s">
        <v>529</v>
      </c>
      <c r="Q444" s="6" t="str">
        <f>IFERROR(VLOOKUP($H444,#REF!,4,FALSE),"")</f>
        <v/>
      </c>
      <c r="R444" s="6" t="str">
        <f>IFERROR(VLOOKUP($H444,#REF!,2,FALSE)+VLOOKUP($K444,#REF!,3,FALSE),"")</f>
        <v/>
      </c>
      <c r="S444" s="1"/>
      <c r="T444" s="1"/>
      <c r="U444" s="1"/>
      <c r="V444" s="1"/>
      <c r="W444" s="1" t="s">
        <v>347</v>
      </c>
      <c r="X444" s="1" t="s">
        <v>0</v>
      </c>
      <c r="Y444" s="1" t="e">
        <f>_xlfn.XLOOKUP(W444&amp;H444,#REF!&amp;#REF!,#REF!,1)</f>
        <v>#REF!</v>
      </c>
      <c r="Z444" t="str" cm="1">
        <f t="array" ref="Z444">_xlfn.IFS(Q444="","ras",Q444&gt;=3,"bleu",Q444&gt;=0,"vert",Q444&gt;=-2,"jaune",Q444&lt;=-4&amp;-3,"rouge")</f>
        <v>ras</v>
      </c>
    </row>
    <row r="445" spans="1:26" x14ac:dyDescent="0.2">
      <c r="A445" s="1"/>
      <c r="B445" s="1" t="s">
        <v>23</v>
      </c>
      <c r="C445" s="1"/>
      <c r="D445" s="1"/>
      <c r="E445" s="1"/>
      <c r="F445" s="1"/>
      <c r="G445" s="1"/>
      <c r="H445" s="1">
        <v>2022111002</v>
      </c>
      <c r="I445" s="1"/>
      <c r="J445" s="1"/>
      <c r="K445" s="1"/>
      <c r="L445" s="1"/>
      <c r="M445" s="1"/>
      <c r="N445" s="1"/>
      <c r="O445" s="1" t="s">
        <v>648</v>
      </c>
      <c r="P445" s="1" t="s">
        <v>595</v>
      </c>
      <c r="Q445" s="6" t="str">
        <f>IFERROR(VLOOKUP($H445,#REF!,4,FALSE),"")</f>
        <v/>
      </c>
      <c r="R445" s="6" t="str">
        <f>IFERROR(VLOOKUP($H445,#REF!,2,FALSE)+VLOOKUP($K445,#REF!,3,FALSE),"")</f>
        <v/>
      </c>
      <c r="S445" s="1"/>
      <c r="T445" s="1"/>
      <c r="U445" s="1"/>
      <c r="V445" s="1"/>
      <c r="W445" s="1" t="s">
        <v>347</v>
      </c>
      <c r="X445" s="1" t="s">
        <v>0</v>
      </c>
      <c r="Y445" s="1" t="e">
        <f>_xlfn.XLOOKUP(W445&amp;H445,#REF!&amp;#REF!,#REF!,1)</f>
        <v>#REF!</v>
      </c>
      <c r="Z445" t="str" cm="1">
        <f t="array" ref="Z445">_xlfn.IFS(Q445="","ras",Q445&gt;=3,"bleu",Q445&gt;=0,"vert",Q445&gt;=-2,"jaune",Q445&lt;=-4&amp;-3,"rouge")</f>
        <v>ras</v>
      </c>
    </row>
    <row r="446" spans="1:26" x14ac:dyDescent="0.2">
      <c r="A446" s="1"/>
      <c r="B446" s="1" t="s">
        <v>34</v>
      </c>
      <c r="C446" s="1"/>
      <c r="D446" s="1"/>
      <c r="E446" s="1"/>
      <c r="F446" s="1"/>
      <c r="G446" s="1"/>
      <c r="H446" s="1">
        <v>2022111048</v>
      </c>
      <c r="I446" s="1"/>
      <c r="J446" s="1"/>
      <c r="K446" s="1"/>
      <c r="L446" s="1"/>
      <c r="M446" s="1"/>
      <c r="N446" s="1"/>
      <c r="O446" s="1" t="s">
        <v>648</v>
      </c>
      <c r="P446" s="1" t="s">
        <v>595</v>
      </c>
      <c r="Q446" s="6" t="str">
        <f>IFERROR(VLOOKUP($H446,#REF!,4,FALSE),"")</f>
        <v/>
      </c>
      <c r="R446" s="6" t="str">
        <f>IFERROR(VLOOKUP($H446,#REF!,2,FALSE)+VLOOKUP($K446,#REF!,3,FALSE),"")</f>
        <v/>
      </c>
      <c r="S446" s="1"/>
      <c r="T446" s="1"/>
      <c r="U446" s="1"/>
      <c r="V446" s="1"/>
      <c r="W446" s="1" t="s">
        <v>347</v>
      </c>
      <c r="X446" s="1" t="s">
        <v>0</v>
      </c>
      <c r="Y446" s="1" t="e">
        <f>_xlfn.XLOOKUP(W446&amp;H446,#REF!&amp;#REF!,#REF!,1)</f>
        <v>#REF!</v>
      </c>
      <c r="Z446" t="str" cm="1">
        <f t="array" ref="Z446">_xlfn.IFS(Q446="","ras",Q446&gt;=3,"bleu",Q446&gt;=0,"vert",Q446&gt;=-2,"jaune",Q446&lt;=-4&amp;-3,"rouge")</f>
        <v>ras</v>
      </c>
    </row>
    <row r="447" spans="1:26" x14ac:dyDescent="0.2">
      <c r="A447" s="1"/>
      <c r="B447" s="1" t="s">
        <v>34</v>
      </c>
      <c r="C447" s="1"/>
      <c r="D447" s="1"/>
      <c r="E447" s="1"/>
      <c r="F447" s="1"/>
      <c r="G447" s="1"/>
      <c r="H447" s="1">
        <v>2022104682</v>
      </c>
      <c r="I447" s="1"/>
      <c r="J447" s="1"/>
      <c r="K447" s="1"/>
      <c r="L447" s="1"/>
      <c r="M447" s="1"/>
      <c r="N447" s="1"/>
      <c r="O447" s="1" t="s">
        <v>636</v>
      </c>
      <c r="P447" s="1" t="s">
        <v>572</v>
      </c>
      <c r="Q447" s="6" t="str">
        <f>IFERROR(VLOOKUP($H447,#REF!,4,FALSE),"")</f>
        <v/>
      </c>
      <c r="R447" s="6" t="str">
        <f>IFERROR(VLOOKUP($H447,#REF!,2,FALSE)+VLOOKUP($K447,#REF!,3,FALSE),"")</f>
        <v/>
      </c>
      <c r="S447" s="1"/>
      <c r="T447" s="1"/>
      <c r="U447" s="1"/>
      <c r="V447" s="1"/>
      <c r="W447" s="1" t="s">
        <v>347</v>
      </c>
      <c r="X447" s="1" t="s">
        <v>0</v>
      </c>
      <c r="Y447" s="1" t="e">
        <f>_xlfn.XLOOKUP(W447&amp;H447,#REF!&amp;#REF!,#REF!,1)</f>
        <v>#REF!</v>
      </c>
      <c r="Z447" t="str" cm="1">
        <f t="array" ref="Z447">_xlfn.IFS(Q447="","ras",Q447&gt;=3,"bleu",Q447&gt;=0,"vert",Q447&gt;=-2,"jaune",Q447&lt;=-4&amp;-3,"rouge")</f>
        <v>ras</v>
      </c>
    </row>
    <row r="448" spans="1:26" x14ac:dyDescent="0.2">
      <c r="A448" s="1"/>
      <c r="B448" s="1" t="s">
        <v>33</v>
      </c>
      <c r="C448" s="1"/>
      <c r="D448" s="1"/>
      <c r="E448" s="1"/>
      <c r="F448" s="1"/>
      <c r="G448" s="1"/>
      <c r="H448" s="1">
        <v>2022091680</v>
      </c>
      <c r="I448" s="1"/>
      <c r="J448" s="1"/>
      <c r="K448" s="1"/>
      <c r="L448" s="1"/>
      <c r="M448" s="1"/>
      <c r="N448" s="1"/>
      <c r="O448" s="1" t="s">
        <v>563</v>
      </c>
      <c r="P448" s="1" t="s">
        <v>577</v>
      </c>
      <c r="Q448" s="6" t="str">
        <f>IFERROR(VLOOKUP($H448,#REF!,4,FALSE),"")</f>
        <v/>
      </c>
      <c r="R448" s="6" t="str">
        <f>IFERROR(VLOOKUP($H448,#REF!,2,FALSE)+VLOOKUP($K448,#REF!,3,FALSE),"")</f>
        <v/>
      </c>
      <c r="S448" s="1"/>
      <c r="T448" s="1"/>
      <c r="U448" s="1"/>
      <c r="V448" s="1"/>
      <c r="W448" s="1" t="s">
        <v>347</v>
      </c>
      <c r="X448" s="1" t="s">
        <v>0</v>
      </c>
      <c r="Y448" s="1" t="e">
        <f>_xlfn.XLOOKUP(W448&amp;H448,#REF!&amp;#REF!,#REF!,1)</f>
        <v>#REF!</v>
      </c>
      <c r="Z448" t="str" cm="1">
        <f t="array" ref="Z448">_xlfn.IFS(Q448="","ras",Q448&gt;=3,"bleu",Q448&gt;=0,"vert",Q448&gt;=-2,"jaune",Q448&lt;=-4&amp;-3,"rouge")</f>
        <v>ras</v>
      </c>
    </row>
    <row r="449" spans="1:26" x14ac:dyDescent="0.2">
      <c r="A449" s="1"/>
      <c r="B449" s="1" t="s">
        <v>23</v>
      </c>
      <c r="C449" s="1"/>
      <c r="D449" s="1"/>
      <c r="E449" s="1"/>
      <c r="F449" s="1"/>
      <c r="G449" s="1"/>
      <c r="H449" s="1">
        <v>2022109432</v>
      </c>
      <c r="I449" s="1"/>
      <c r="J449" s="1"/>
      <c r="K449" s="1"/>
      <c r="L449" s="1"/>
      <c r="M449" s="1"/>
      <c r="N449" s="1"/>
      <c r="O449" s="1" t="s">
        <v>558</v>
      </c>
      <c r="P449" s="1" t="s">
        <v>639</v>
      </c>
      <c r="Q449" s="6" t="str">
        <f>IFERROR(VLOOKUP($H449,#REF!,4,FALSE),"")</f>
        <v/>
      </c>
      <c r="R449" s="6" t="str">
        <f>IFERROR(VLOOKUP($H449,#REF!,2,FALSE)+VLOOKUP($K449,#REF!,3,FALSE),"")</f>
        <v/>
      </c>
      <c r="S449" s="1"/>
      <c r="T449" s="1"/>
      <c r="U449" s="1"/>
      <c r="V449" s="1"/>
      <c r="W449" s="1" t="s">
        <v>347</v>
      </c>
      <c r="X449" s="1" t="s">
        <v>0</v>
      </c>
      <c r="Y449" s="1" t="e">
        <f>_xlfn.XLOOKUP(W449&amp;H449,#REF!&amp;#REF!,#REF!,1)</f>
        <v>#REF!</v>
      </c>
      <c r="Z449" t="str" cm="1">
        <f t="array" ref="Z449">_xlfn.IFS(Q449="","ras",Q449&gt;=3,"bleu",Q449&gt;=0,"vert",Q449&gt;=-2,"jaune",Q449&lt;=-4&amp;-3,"rouge")</f>
        <v>ras</v>
      </c>
    </row>
    <row r="450" spans="1:26" x14ac:dyDescent="0.2">
      <c r="A450" s="1"/>
      <c r="B450" s="1" t="s">
        <v>23</v>
      </c>
      <c r="C450" s="1"/>
      <c r="D450" s="1"/>
      <c r="E450" s="1"/>
      <c r="F450" s="1"/>
      <c r="G450" s="1"/>
      <c r="H450" s="1">
        <v>2021240910</v>
      </c>
      <c r="I450" s="1"/>
      <c r="J450" s="1"/>
      <c r="K450" s="1"/>
      <c r="L450" s="1"/>
      <c r="M450" s="1"/>
      <c r="N450" s="1"/>
      <c r="O450" s="1" t="s">
        <v>778</v>
      </c>
      <c r="P450" s="1" t="s">
        <v>741</v>
      </c>
      <c r="Q450" s="6" t="str">
        <f>IFERROR(VLOOKUP($H450,#REF!,4,FALSE),"")</f>
        <v/>
      </c>
      <c r="R450" s="6" t="str">
        <f>IFERROR(VLOOKUP($H450,#REF!,2,FALSE)+VLOOKUP($K450,#REF!,3,FALSE),"")</f>
        <v/>
      </c>
      <c r="S450" s="1"/>
      <c r="T450" s="1"/>
      <c r="U450" s="1"/>
      <c r="V450" s="1"/>
      <c r="W450" s="1" t="s">
        <v>347</v>
      </c>
      <c r="X450" s="1" t="s">
        <v>0</v>
      </c>
      <c r="Y450" s="1" t="e">
        <f>_xlfn.XLOOKUP(W450&amp;H450,#REF!&amp;#REF!,#REF!,1)</f>
        <v>#REF!</v>
      </c>
      <c r="Z450" t="str" cm="1">
        <f t="array" ref="Z450">_xlfn.IFS(Q450="","ras",Q450&gt;=3,"bleu",Q450&gt;=0,"vert",Q450&gt;=-2,"jaune",Q450&lt;=-4&amp;-3,"rouge")</f>
        <v>ras</v>
      </c>
    </row>
    <row r="451" spans="1:26" x14ac:dyDescent="0.2">
      <c r="A451" s="1"/>
      <c r="B451" s="1" t="s">
        <v>34</v>
      </c>
      <c r="C451" s="1"/>
      <c r="D451" s="1"/>
      <c r="E451" s="1"/>
      <c r="F451" s="1"/>
      <c r="G451" s="1"/>
      <c r="H451" s="1">
        <v>2022102161</v>
      </c>
      <c r="I451" s="1"/>
      <c r="J451" s="1"/>
      <c r="K451" s="1"/>
      <c r="L451" s="1"/>
      <c r="M451" s="1"/>
      <c r="N451" s="1"/>
      <c r="O451" s="1" t="s">
        <v>520</v>
      </c>
      <c r="P451" s="1" t="s">
        <v>591</v>
      </c>
      <c r="Q451" s="6" t="str">
        <f>IFERROR(VLOOKUP($H451,#REF!,4,FALSE),"")</f>
        <v/>
      </c>
      <c r="R451" s="6" t="str">
        <f>IFERROR(VLOOKUP($H451,#REF!,2,FALSE)+VLOOKUP($K451,#REF!,3,FALSE),"")</f>
        <v/>
      </c>
      <c r="S451" s="1"/>
      <c r="T451" s="1"/>
      <c r="U451" s="1"/>
      <c r="V451" s="1"/>
      <c r="W451" s="1" t="s">
        <v>347</v>
      </c>
      <c r="X451" s="1" t="s">
        <v>0</v>
      </c>
      <c r="Y451" s="1" t="e">
        <f>_xlfn.XLOOKUP(W451&amp;H451,#REF!&amp;#REF!,#REF!,1)</f>
        <v>#REF!</v>
      </c>
      <c r="Z451" t="str" cm="1">
        <f t="array" ref="Z451">_xlfn.IFS(Q451="","ras",Q451&gt;=3,"bleu",Q451&gt;=0,"vert",Q451&gt;=-2,"jaune",Q451&lt;=-4&amp;-3,"rouge")</f>
        <v>ras</v>
      </c>
    </row>
    <row r="452" spans="1:26" x14ac:dyDescent="0.2">
      <c r="A452" s="1"/>
      <c r="B452" s="1" t="s">
        <v>23</v>
      </c>
      <c r="C452" s="1"/>
      <c r="D452" s="1"/>
      <c r="E452" s="1"/>
      <c r="F452" s="1"/>
      <c r="G452" s="1"/>
      <c r="H452" s="1">
        <v>2022083469</v>
      </c>
      <c r="I452" s="1"/>
      <c r="J452" s="1"/>
      <c r="K452" s="1"/>
      <c r="L452" s="1"/>
      <c r="M452" s="1"/>
      <c r="N452" s="1"/>
      <c r="O452" s="1" t="s">
        <v>561</v>
      </c>
      <c r="P452" s="1" t="s">
        <v>528</v>
      </c>
      <c r="Q452" s="6" t="str">
        <f>IFERROR(VLOOKUP($H452,#REF!,4,FALSE),"")</f>
        <v/>
      </c>
      <c r="R452" s="6" t="str">
        <f>IFERROR(VLOOKUP($H452,#REF!,2,FALSE)+VLOOKUP($K452,#REF!,3,FALSE),"")</f>
        <v/>
      </c>
      <c r="S452" s="1"/>
      <c r="T452" s="1"/>
      <c r="U452" s="1"/>
      <c r="V452" s="1"/>
      <c r="W452" s="1" t="s">
        <v>347</v>
      </c>
      <c r="X452" s="1" t="s">
        <v>0</v>
      </c>
      <c r="Y452" s="1" t="e">
        <f>_xlfn.XLOOKUP(W452&amp;H452,#REF!&amp;#REF!,#REF!,1)</f>
        <v>#REF!</v>
      </c>
      <c r="Z452" t="str" cm="1">
        <f t="array" ref="Z452">_xlfn.IFS(Q452="","ras",Q452&gt;=3,"bleu",Q452&gt;=0,"vert",Q452&gt;=-2,"jaune",Q452&lt;=-4&amp;-3,"rouge")</f>
        <v>ras</v>
      </c>
    </row>
    <row r="453" spans="1:26" x14ac:dyDescent="0.2">
      <c r="A453" s="1"/>
      <c r="B453" s="1" t="s">
        <v>34</v>
      </c>
      <c r="C453" s="1"/>
      <c r="D453" s="1"/>
      <c r="E453" s="1"/>
      <c r="F453" s="1"/>
      <c r="G453" s="1"/>
      <c r="H453" s="1">
        <v>2022065892</v>
      </c>
      <c r="I453" s="1"/>
      <c r="J453" s="1"/>
      <c r="K453" s="1"/>
      <c r="L453" s="1"/>
      <c r="M453" s="1"/>
      <c r="N453" s="1"/>
      <c r="O453" s="1" t="s">
        <v>566</v>
      </c>
      <c r="P453" s="1" t="s">
        <v>572</v>
      </c>
      <c r="Q453" s="6" t="str">
        <f>IFERROR(VLOOKUP($H453,#REF!,4,FALSE),"")</f>
        <v/>
      </c>
      <c r="R453" s="6" t="str">
        <f>IFERROR(VLOOKUP($H453,#REF!,2,FALSE)+VLOOKUP($K453,#REF!,3,FALSE),"")</f>
        <v/>
      </c>
      <c r="S453" s="1"/>
      <c r="T453" s="1"/>
      <c r="U453" s="1"/>
      <c r="V453" s="1"/>
      <c r="W453" s="1" t="s">
        <v>347</v>
      </c>
      <c r="X453" s="1" t="s">
        <v>0</v>
      </c>
      <c r="Y453" s="1" t="e">
        <f>_xlfn.XLOOKUP(W453&amp;H453,#REF!&amp;#REF!,#REF!,1)</f>
        <v>#REF!</v>
      </c>
      <c r="Z453" t="str" cm="1">
        <f t="array" ref="Z453">_xlfn.IFS(Q453="","ras",Q453&gt;=3,"bleu",Q453&gt;=0,"vert",Q453&gt;=-2,"jaune",Q453&lt;=-4&amp;-3,"rouge")</f>
        <v>ras</v>
      </c>
    </row>
    <row r="454" spans="1:26" x14ac:dyDescent="0.2">
      <c r="A454" s="1"/>
      <c r="B454" s="1" t="s">
        <v>34</v>
      </c>
      <c r="C454" s="1"/>
      <c r="D454" s="1"/>
      <c r="E454" s="1"/>
      <c r="F454" s="1"/>
      <c r="G454" s="1"/>
      <c r="H454" s="1">
        <v>2022079458</v>
      </c>
      <c r="I454" s="1"/>
      <c r="J454" s="1"/>
      <c r="K454" s="1"/>
      <c r="L454" s="1"/>
      <c r="M454" s="1"/>
      <c r="N454" s="1"/>
      <c r="O454" s="1" t="s">
        <v>730</v>
      </c>
      <c r="P454" s="1" t="s">
        <v>590</v>
      </c>
      <c r="Q454" s="6" t="str">
        <f>IFERROR(VLOOKUP($H454,#REF!,4,FALSE),"")</f>
        <v/>
      </c>
      <c r="R454" s="6" t="str">
        <f>IFERROR(VLOOKUP($H454,#REF!,2,FALSE)+VLOOKUP($K454,#REF!,3,FALSE),"")</f>
        <v/>
      </c>
      <c r="S454" s="1"/>
      <c r="T454" s="1"/>
      <c r="U454" s="1"/>
      <c r="V454" s="1"/>
      <c r="W454" s="1" t="s">
        <v>347</v>
      </c>
      <c r="X454" s="1" t="s">
        <v>0</v>
      </c>
      <c r="Y454" s="1" t="e">
        <f>_xlfn.XLOOKUP(W454&amp;H454,#REF!&amp;#REF!,#REF!,1)</f>
        <v>#REF!</v>
      </c>
      <c r="Z454" t="str" cm="1">
        <f t="array" ref="Z454">_xlfn.IFS(Q454="","ras",Q454&gt;=3,"bleu",Q454&gt;=0,"vert",Q454&gt;=-2,"jaune",Q454&lt;=-4&amp;-3,"rouge")</f>
        <v>ras</v>
      </c>
    </row>
    <row r="455" spans="1:26" x14ac:dyDescent="0.2">
      <c r="A455" s="1"/>
      <c r="B455" s="1" t="s">
        <v>23</v>
      </c>
      <c r="C455" s="1"/>
      <c r="D455" s="1"/>
      <c r="E455" s="1"/>
      <c r="F455" s="1"/>
      <c r="G455" s="1"/>
      <c r="H455" s="1">
        <v>2022036066</v>
      </c>
      <c r="I455" s="1"/>
      <c r="J455" s="1"/>
      <c r="K455" s="1"/>
      <c r="L455" s="1"/>
      <c r="M455" s="1"/>
      <c r="N455" s="1"/>
      <c r="O455" s="1" t="s">
        <v>644</v>
      </c>
      <c r="P455" s="1" t="s">
        <v>547</v>
      </c>
      <c r="Q455" s="6" t="str">
        <f>IFERROR(VLOOKUP($H455,#REF!,4,FALSE),"")</f>
        <v/>
      </c>
      <c r="R455" s="6" t="str">
        <f>IFERROR(VLOOKUP($H455,#REF!,2,FALSE)+VLOOKUP($K455,#REF!,3,FALSE),"")</f>
        <v/>
      </c>
      <c r="S455" s="1"/>
      <c r="T455" s="1"/>
      <c r="U455" s="1"/>
      <c r="V455" s="1"/>
      <c r="W455" s="1" t="s">
        <v>347</v>
      </c>
      <c r="X455" s="1" t="s">
        <v>0</v>
      </c>
      <c r="Y455" s="1" t="e">
        <f>_xlfn.XLOOKUP(W455&amp;H455,#REF!&amp;#REF!,#REF!,1)</f>
        <v>#REF!</v>
      </c>
      <c r="Z455" t="str" cm="1">
        <f t="array" ref="Z455">_xlfn.IFS(Q455="","ras",Q455&gt;=3,"bleu",Q455&gt;=0,"vert",Q455&gt;=-2,"jaune",Q455&lt;=-4&amp;-3,"rouge")</f>
        <v>ras</v>
      </c>
    </row>
    <row r="456" spans="1:26" x14ac:dyDescent="0.2">
      <c r="A456" s="1"/>
      <c r="B456" s="1" t="s">
        <v>33</v>
      </c>
      <c r="C456" s="1"/>
      <c r="D456" s="1"/>
      <c r="E456" s="1"/>
      <c r="F456" s="1"/>
      <c r="G456" s="1"/>
      <c r="H456" s="1">
        <v>2022015677</v>
      </c>
      <c r="I456" s="1"/>
      <c r="J456" s="1"/>
      <c r="K456" s="1"/>
      <c r="L456" s="1"/>
      <c r="M456" s="1"/>
      <c r="N456" s="1"/>
      <c r="O456" s="1" t="s">
        <v>830</v>
      </c>
      <c r="P456" s="1" t="s">
        <v>491</v>
      </c>
      <c r="Q456" s="6" t="str">
        <f>IFERROR(VLOOKUP($H456,#REF!,4,FALSE),"")</f>
        <v/>
      </c>
      <c r="R456" s="6" t="str">
        <f>IFERROR(VLOOKUP($H456,#REF!,2,FALSE)+VLOOKUP($K456,#REF!,3,FALSE),"")</f>
        <v/>
      </c>
      <c r="S456" s="1"/>
      <c r="T456" s="1"/>
      <c r="U456" s="1"/>
      <c r="V456" s="1"/>
      <c r="W456" s="1" t="s">
        <v>347</v>
      </c>
      <c r="X456" s="1" t="s">
        <v>0</v>
      </c>
      <c r="Y456" s="1" t="e">
        <f>_xlfn.XLOOKUP(W456&amp;H456,#REF!&amp;#REF!,#REF!,1)</f>
        <v>#REF!</v>
      </c>
      <c r="Z456" t="str" cm="1">
        <f t="array" ref="Z456">_xlfn.IFS(Q456="","ras",Q456&gt;=3,"bleu",Q456&gt;=0,"vert",Q456&gt;=-2,"jaune",Q456&lt;=-4&amp;-3,"rouge")</f>
        <v>ras</v>
      </c>
    </row>
    <row r="457" spans="1:26" x14ac:dyDescent="0.2">
      <c r="A457" s="1"/>
      <c r="B457" s="1" t="s">
        <v>33</v>
      </c>
      <c r="C457" s="1"/>
      <c r="D457" s="1"/>
      <c r="E457" s="1"/>
      <c r="F457" s="1"/>
      <c r="G457" s="1"/>
      <c r="H457" s="1">
        <v>2022008917</v>
      </c>
      <c r="I457" s="1"/>
      <c r="J457" s="1"/>
      <c r="K457" s="1"/>
      <c r="L457" s="1"/>
      <c r="M457" s="1"/>
      <c r="N457" s="1"/>
      <c r="O457" s="1" t="s">
        <v>682</v>
      </c>
      <c r="P457" s="1" t="s">
        <v>478</v>
      </c>
      <c r="Q457" s="6" t="str">
        <f>IFERROR(VLOOKUP($H457,#REF!,4,FALSE),"")</f>
        <v/>
      </c>
      <c r="R457" s="6" t="str">
        <f>IFERROR(VLOOKUP($H457,#REF!,2,FALSE)+VLOOKUP($K457,#REF!,3,FALSE),"")</f>
        <v/>
      </c>
      <c r="S457" s="1"/>
      <c r="T457" s="1"/>
      <c r="U457" s="1"/>
      <c r="V457" s="1"/>
      <c r="W457" s="1" t="s">
        <v>347</v>
      </c>
      <c r="X457" s="1" t="s">
        <v>0</v>
      </c>
      <c r="Y457" s="1" t="e">
        <f>_xlfn.XLOOKUP(W457&amp;H457,#REF!&amp;#REF!,#REF!,1)</f>
        <v>#REF!</v>
      </c>
      <c r="Z457" t="str" cm="1">
        <f t="array" ref="Z457">_xlfn.IFS(Q457="","ras",Q457&gt;=3,"bleu",Q457&gt;=0,"vert",Q457&gt;=-2,"jaune",Q457&lt;=-4&amp;-3,"rouge")</f>
        <v>ras</v>
      </c>
    </row>
    <row r="458" spans="1:26" x14ac:dyDescent="0.2">
      <c r="A458" s="1"/>
      <c r="B458" s="1" t="s">
        <v>469</v>
      </c>
      <c r="C458" s="1"/>
      <c r="D458" s="1"/>
      <c r="E458" s="1"/>
      <c r="F458" s="1"/>
      <c r="G458" s="1"/>
      <c r="H458" s="1">
        <v>2021369262</v>
      </c>
      <c r="I458" s="1"/>
      <c r="J458" s="1"/>
      <c r="K458" s="1"/>
      <c r="L458" s="1"/>
      <c r="M458" s="1"/>
      <c r="N458" s="1"/>
      <c r="O458" s="1" t="s">
        <v>863</v>
      </c>
      <c r="P458" s="1" t="s">
        <v>717</v>
      </c>
      <c r="Q458" s="6" t="str">
        <f>IFERROR(VLOOKUP($H458,#REF!,4,FALSE),"")</f>
        <v/>
      </c>
      <c r="R458" s="6" t="str">
        <f>IFERROR(VLOOKUP($H458,#REF!,2,FALSE)+VLOOKUP($K458,#REF!,3,FALSE),"")</f>
        <v/>
      </c>
      <c r="S458" s="1"/>
      <c r="T458" s="1"/>
      <c r="U458" s="1"/>
      <c r="V458" s="1"/>
      <c r="W458" s="1" t="s">
        <v>347</v>
      </c>
      <c r="X458" s="1" t="s">
        <v>0</v>
      </c>
      <c r="Y458" s="1" t="e">
        <f>_xlfn.XLOOKUP(W458&amp;H458,#REF!&amp;#REF!,#REF!,1)</f>
        <v>#REF!</v>
      </c>
      <c r="Z458" t="str" cm="1">
        <f t="array" ref="Z458">_xlfn.IFS(Q458="","ras",Q458&gt;=3,"bleu",Q458&gt;=0,"vert",Q458&gt;=-2,"jaune",Q458&lt;=-4&amp;-3,"rouge")</f>
        <v>ras</v>
      </c>
    </row>
    <row r="459" spans="1:26" x14ac:dyDescent="0.2">
      <c r="A459" s="1"/>
      <c r="B459" s="1" t="s">
        <v>469</v>
      </c>
      <c r="C459" s="1"/>
      <c r="D459" s="1"/>
      <c r="E459" s="1"/>
      <c r="F459" s="1"/>
      <c r="G459" s="1"/>
      <c r="H459" s="1">
        <v>2021200139</v>
      </c>
      <c r="I459" s="1"/>
      <c r="J459" s="1"/>
      <c r="K459" s="1"/>
      <c r="L459" s="1"/>
      <c r="M459" s="1"/>
      <c r="N459" s="1"/>
      <c r="O459" s="1" t="s">
        <v>738</v>
      </c>
      <c r="P459" s="1" t="s">
        <v>790</v>
      </c>
      <c r="Q459" s="6" t="str">
        <f>IFERROR(VLOOKUP($H459,#REF!,4,FALSE),"")</f>
        <v/>
      </c>
      <c r="R459" s="6" t="str">
        <f>IFERROR(VLOOKUP($H459,#REF!,2,FALSE)+VLOOKUP($K459,#REF!,3,FALSE),"")</f>
        <v/>
      </c>
      <c r="S459" s="1"/>
      <c r="T459" s="1"/>
      <c r="U459" s="1"/>
      <c r="V459" s="1"/>
      <c r="W459" s="1" t="s">
        <v>347</v>
      </c>
      <c r="X459" s="1" t="s">
        <v>0</v>
      </c>
      <c r="Y459" s="1" t="e">
        <f>_xlfn.XLOOKUP(W459&amp;H459,#REF!&amp;#REF!,#REF!,1)</f>
        <v>#REF!</v>
      </c>
      <c r="Z459" t="str" cm="1">
        <f t="array" ref="Z459">_xlfn.IFS(Q459="","ras",Q459&gt;=3,"bleu",Q459&gt;=0,"vert",Q459&gt;=-2,"jaune",Q459&lt;=-4&amp;-3,"rouge")</f>
        <v>ras</v>
      </c>
    </row>
    <row r="460" spans="1:26" x14ac:dyDescent="0.2">
      <c r="A460" s="1"/>
      <c r="B460" s="1" t="s">
        <v>23</v>
      </c>
      <c r="C460" s="1"/>
      <c r="D460" s="1"/>
      <c r="E460" s="1"/>
      <c r="F460" s="1"/>
      <c r="G460" s="1"/>
      <c r="H460" s="1">
        <v>2021308014</v>
      </c>
      <c r="I460" s="1"/>
      <c r="J460" s="1"/>
      <c r="K460" s="1"/>
      <c r="L460" s="1"/>
      <c r="M460" s="1"/>
      <c r="N460" s="1"/>
      <c r="O460" s="1" t="s">
        <v>715</v>
      </c>
      <c r="P460" s="1" t="s">
        <v>617</v>
      </c>
      <c r="Q460" s="6" t="str">
        <f>IFERROR(VLOOKUP($H460,#REF!,4,FALSE),"")</f>
        <v/>
      </c>
      <c r="R460" s="6" t="str">
        <f>IFERROR(VLOOKUP($H460,#REF!,2,FALSE)+VLOOKUP($K460,#REF!,3,FALSE),"")</f>
        <v/>
      </c>
      <c r="S460" s="1"/>
      <c r="T460" s="1"/>
      <c r="U460" s="1"/>
      <c r="V460" s="1"/>
      <c r="W460" s="1" t="s">
        <v>347</v>
      </c>
      <c r="X460" s="1" t="s">
        <v>0</v>
      </c>
      <c r="Y460" s="1" t="e">
        <f>_xlfn.XLOOKUP(W460&amp;H460,#REF!&amp;#REF!,#REF!,1)</f>
        <v>#REF!</v>
      </c>
      <c r="Z460" t="str" cm="1">
        <f t="array" ref="Z460">_xlfn.IFS(Q460="","ras",Q460&gt;=3,"bleu",Q460&gt;=0,"vert",Q460&gt;=-2,"jaune",Q460&lt;=-4&amp;-3,"rouge")</f>
        <v>ras</v>
      </c>
    </row>
    <row r="461" spans="1:26" x14ac:dyDescent="0.2">
      <c r="A461" s="1"/>
      <c r="B461" s="1" t="s">
        <v>33</v>
      </c>
      <c r="C461" s="1"/>
      <c r="D461" s="1"/>
      <c r="E461" s="1"/>
      <c r="F461" s="1"/>
      <c r="G461" s="1"/>
      <c r="H461" s="1">
        <v>2021370475</v>
      </c>
      <c r="I461" s="1"/>
      <c r="J461" s="1"/>
      <c r="K461" s="1"/>
      <c r="L461" s="1"/>
      <c r="M461" s="1"/>
      <c r="N461" s="1"/>
      <c r="O461" s="1" t="s">
        <v>799</v>
      </c>
      <c r="P461" s="1" t="s">
        <v>581</v>
      </c>
      <c r="Q461" s="6" t="str">
        <f>IFERROR(VLOOKUP($H461,#REF!,4,FALSE),"")</f>
        <v/>
      </c>
      <c r="R461" s="6" t="str">
        <f>IFERROR(VLOOKUP($H461,#REF!,2,FALSE)+VLOOKUP($K461,#REF!,3,FALSE),"")</f>
        <v/>
      </c>
      <c r="S461" s="1"/>
      <c r="T461" s="1"/>
      <c r="U461" s="1"/>
      <c r="V461" s="1"/>
      <c r="W461" s="1" t="s">
        <v>347</v>
      </c>
      <c r="X461" s="1" t="s">
        <v>0</v>
      </c>
      <c r="Y461" s="1" t="e">
        <f>_xlfn.XLOOKUP(W461&amp;H461,#REF!&amp;#REF!,#REF!,1)</f>
        <v>#REF!</v>
      </c>
      <c r="Z461" t="str" cm="1">
        <f t="array" ref="Z461">_xlfn.IFS(Q461="","ras",Q461&gt;=3,"bleu",Q461&gt;=0,"vert",Q461&gt;=-2,"jaune",Q461&lt;=-4&amp;-3,"rouge")</f>
        <v>ras</v>
      </c>
    </row>
    <row r="462" spans="1:26" x14ac:dyDescent="0.2">
      <c r="A462" s="1"/>
      <c r="B462" s="1" t="s">
        <v>34</v>
      </c>
      <c r="C462" s="1"/>
      <c r="D462" s="1"/>
      <c r="E462" s="1"/>
      <c r="F462" s="1"/>
      <c r="G462" s="1"/>
      <c r="H462" s="1">
        <v>2021356815</v>
      </c>
      <c r="I462" s="1"/>
      <c r="J462" s="1"/>
      <c r="K462" s="1"/>
      <c r="L462" s="1"/>
      <c r="M462" s="1"/>
      <c r="N462" s="1"/>
      <c r="O462" s="1" t="s">
        <v>847</v>
      </c>
      <c r="P462" s="1" t="s">
        <v>614</v>
      </c>
      <c r="Q462" s="6" t="str">
        <f>IFERROR(VLOOKUP($H462,#REF!,4,FALSE),"")</f>
        <v/>
      </c>
      <c r="R462" s="6" t="str">
        <f>IFERROR(VLOOKUP($H462,#REF!,2,FALSE)+VLOOKUP($K462,#REF!,3,FALSE),"")</f>
        <v/>
      </c>
      <c r="S462" s="1"/>
      <c r="T462" s="1"/>
      <c r="U462" s="1"/>
      <c r="V462" s="1"/>
      <c r="W462" s="1" t="s">
        <v>347</v>
      </c>
      <c r="X462" s="1" t="s">
        <v>0</v>
      </c>
      <c r="Y462" s="1" t="e">
        <f>_xlfn.XLOOKUP(W462&amp;H462,#REF!&amp;#REF!,#REF!,1)</f>
        <v>#REF!</v>
      </c>
      <c r="Z462" t="str" cm="1">
        <f t="array" ref="Z462">_xlfn.IFS(Q462="","ras",Q462&gt;=3,"bleu",Q462&gt;=0,"vert",Q462&gt;=-2,"jaune",Q462&lt;=-4&amp;-3,"rouge")</f>
        <v>ras</v>
      </c>
    </row>
    <row r="463" spans="1:26" x14ac:dyDescent="0.2">
      <c r="A463" s="1"/>
      <c r="B463" s="1" t="s">
        <v>23</v>
      </c>
      <c r="C463" s="1"/>
      <c r="D463" s="1"/>
      <c r="E463" s="1"/>
      <c r="F463" s="1"/>
      <c r="G463" s="1"/>
      <c r="H463" s="1">
        <v>2021276253</v>
      </c>
      <c r="I463" s="1"/>
      <c r="J463" s="1"/>
      <c r="K463" s="1"/>
      <c r="L463" s="1"/>
      <c r="M463" s="1"/>
      <c r="N463" s="1"/>
      <c r="O463" s="1" t="s">
        <v>780</v>
      </c>
      <c r="P463" s="1" t="s">
        <v>543</v>
      </c>
      <c r="Q463" s="6" t="str">
        <f>IFERROR(VLOOKUP($H463,#REF!,4,FALSE),"")</f>
        <v/>
      </c>
      <c r="R463" s="6" t="str">
        <f>IFERROR(VLOOKUP($H463,#REF!,2,FALSE)+VLOOKUP($K463,#REF!,3,FALSE),"")</f>
        <v/>
      </c>
      <c r="S463" s="1"/>
      <c r="T463" s="1"/>
      <c r="U463" s="1"/>
      <c r="V463" s="1"/>
      <c r="W463" s="1" t="s">
        <v>347</v>
      </c>
      <c r="X463" s="1" t="s">
        <v>0</v>
      </c>
      <c r="Y463" s="1" t="e">
        <f>_xlfn.XLOOKUP(W463&amp;H463,#REF!&amp;#REF!,#REF!,1)</f>
        <v>#REF!</v>
      </c>
      <c r="Z463" t="str" cm="1">
        <f t="array" ref="Z463">_xlfn.IFS(Q463="","ras",Q463&gt;=3,"bleu",Q463&gt;=0,"vert",Q463&gt;=-2,"jaune",Q463&lt;=-4&amp;-3,"rouge")</f>
        <v>ras</v>
      </c>
    </row>
    <row r="464" spans="1:26" x14ac:dyDescent="0.2">
      <c r="A464" s="1"/>
      <c r="B464" s="1" t="s">
        <v>23</v>
      </c>
      <c r="C464" s="1"/>
      <c r="D464" s="1"/>
      <c r="E464" s="1"/>
      <c r="F464" s="1"/>
      <c r="G464" s="1"/>
      <c r="H464" s="1">
        <v>2021197672</v>
      </c>
      <c r="I464" s="1"/>
      <c r="J464" s="1"/>
      <c r="K464" s="1"/>
      <c r="L464" s="1"/>
      <c r="M464" s="1"/>
      <c r="N464" s="1"/>
      <c r="O464" s="1" t="s">
        <v>651</v>
      </c>
      <c r="P464" s="1" t="s">
        <v>661</v>
      </c>
      <c r="Q464" s="6" t="str">
        <f>IFERROR(VLOOKUP($H464,#REF!,4,FALSE),"")</f>
        <v/>
      </c>
      <c r="R464" s="6" t="str">
        <f>IFERROR(VLOOKUP($H464,#REF!,2,FALSE)+VLOOKUP($K464,#REF!,3,FALSE),"")</f>
        <v/>
      </c>
      <c r="S464" s="1"/>
      <c r="T464" s="1"/>
      <c r="U464" s="1"/>
      <c r="V464" s="1"/>
      <c r="W464" s="1" t="s">
        <v>347</v>
      </c>
      <c r="X464" s="1" t="s">
        <v>0</v>
      </c>
      <c r="Y464" s="1" t="e">
        <f>_xlfn.XLOOKUP(W464&amp;H464,#REF!&amp;#REF!,#REF!,1)</f>
        <v>#REF!</v>
      </c>
      <c r="Z464" t="str" cm="1">
        <f t="array" ref="Z464">_xlfn.IFS(Q464="","ras",Q464&gt;=3,"bleu",Q464&gt;=0,"vert",Q464&gt;=-2,"jaune",Q464&lt;=-4&amp;-3,"rouge")</f>
        <v>ras</v>
      </c>
    </row>
    <row r="465" spans="1:26" x14ac:dyDescent="0.2">
      <c r="A465" s="1"/>
      <c r="B465" s="1" t="s">
        <v>23</v>
      </c>
      <c r="C465" s="1"/>
      <c r="D465" s="1"/>
      <c r="E465" s="1"/>
      <c r="F465" s="1"/>
      <c r="G465" s="1"/>
      <c r="H465" s="1">
        <v>2021191363</v>
      </c>
      <c r="I465" s="1"/>
      <c r="J465" s="1"/>
      <c r="K465" s="1"/>
      <c r="L465" s="1"/>
      <c r="M465" s="1"/>
      <c r="N465" s="1"/>
      <c r="O465" s="1" t="s">
        <v>785</v>
      </c>
      <c r="P465" s="1" t="s">
        <v>751</v>
      </c>
      <c r="Q465" s="6" t="str">
        <f>IFERROR(VLOOKUP($H465,#REF!,4,FALSE),"")</f>
        <v/>
      </c>
      <c r="R465" s="6" t="str">
        <f>IFERROR(VLOOKUP($H465,#REF!,2,FALSE)+VLOOKUP($K465,#REF!,3,FALSE),"")</f>
        <v/>
      </c>
      <c r="S465" s="1"/>
      <c r="T465" s="1"/>
      <c r="U465" s="1"/>
      <c r="V465" s="1"/>
      <c r="W465" s="1" t="s">
        <v>347</v>
      </c>
      <c r="X465" s="1" t="s">
        <v>0</v>
      </c>
      <c r="Y465" s="1" t="e">
        <f>_xlfn.XLOOKUP(W465&amp;H465,#REF!&amp;#REF!,#REF!,1)</f>
        <v>#REF!</v>
      </c>
      <c r="Z465" t="str" cm="1">
        <f t="array" ref="Z465">_xlfn.IFS(Q465="","ras",Q465&gt;=3,"bleu",Q465&gt;=0,"vert",Q465&gt;=-2,"jaune",Q465&lt;=-4&amp;-3,"rouge")</f>
        <v>ras</v>
      </c>
    </row>
    <row r="466" spans="1:26" x14ac:dyDescent="0.2">
      <c r="A466" s="1"/>
      <c r="B466" s="1" t="s">
        <v>23</v>
      </c>
      <c r="C466" s="1"/>
      <c r="D466" s="1"/>
      <c r="E466" s="1"/>
      <c r="F466" s="1"/>
      <c r="G466" s="1"/>
      <c r="H466" s="1">
        <v>2021186843</v>
      </c>
      <c r="I466" s="1"/>
      <c r="J466" s="1"/>
      <c r="K466" s="1"/>
      <c r="L466" s="1"/>
      <c r="M466" s="1"/>
      <c r="N466" s="1"/>
      <c r="O466" s="1" t="s">
        <v>666</v>
      </c>
      <c r="P466" s="1" t="s">
        <v>685</v>
      </c>
      <c r="Q466" s="6" t="str">
        <f>IFERROR(VLOOKUP($H466,#REF!,4,FALSE),"")</f>
        <v/>
      </c>
      <c r="R466" s="6" t="str">
        <f>IFERROR(VLOOKUP($H466,#REF!,2,FALSE)+VLOOKUP($K466,#REF!,3,FALSE),"")</f>
        <v/>
      </c>
      <c r="S466" s="1"/>
      <c r="T466" s="1"/>
      <c r="U466" s="1"/>
      <c r="V466" s="1"/>
      <c r="W466" s="1" t="s">
        <v>347</v>
      </c>
      <c r="X466" s="1" t="s">
        <v>0</v>
      </c>
      <c r="Y466" s="1" t="e">
        <f>_xlfn.XLOOKUP(W466&amp;H466,#REF!&amp;#REF!,#REF!,1)</f>
        <v>#REF!</v>
      </c>
      <c r="Z466" t="str" cm="1">
        <f t="array" ref="Z466">_xlfn.IFS(Q466="","ras",Q466&gt;=3,"bleu",Q466&gt;=0,"vert",Q466&gt;=-2,"jaune",Q466&lt;=-4&amp;-3,"rouge")</f>
        <v>ras</v>
      </c>
    </row>
    <row r="467" spans="1:26" x14ac:dyDescent="0.2">
      <c r="A467" s="1"/>
      <c r="B467" s="1" t="s">
        <v>23</v>
      </c>
      <c r="C467" s="1"/>
      <c r="D467" s="1"/>
      <c r="E467" s="1"/>
      <c r="F467" s="1"/>
      <c r="G467" s="1"/>
      <c r="H467" s="1">
        <v>2021139309</v>
      </c>
      <c r="I467" s="1"/>
      <c r="J467" s="1"/>
      <c r="K467" s="1"/>
      <c r="L467" s="1"/>
      <c r="M467" s="1"/>
      <c r="N467" s="1"/>
      <c r="O467" s="1" t="s">
        <v>784</v>
      </c>
      <c r="P467" s="1" t="s">
        <v>745</v>
      </c>
      <c r="Q467" s="6" t="str">
        <f>IFERROR(VLOOKUP($H467,#REF!,4,FALSE),"")</f>
        <v/>
      </c>
      <c r="R467" s="6" t="str">
        <f>IFERROR(VLOOKUP($H467,#REF!,2,FALSE)+VLOOKUP($K467,#REF!,3,FALSE),"")</f>
        <v/>
      </c>
      <c r="S467" s="1"/>
      <c r="T467" s="1"/>
      <c r="U467" s="1"/>
      <c r="V467" s="1"/>
      <c r="W467" s="1" t="s">
        <v>347</v>
      </c>
      <c r="X467" s="1" t="s">
        <v>0</v>
      </c>
      <c r="Y467" s="1" t="e">
        <f>_xlfn.XLOOKUP(W467&amp;H467,#REF!&amp;#REF!,#REF!,1)</f>
        <v>#REF!</v>
      </c>
      <c r="Z467" t="str" cm="1">
        <f t="array" ref="Z467">_xlfn.IFS(Q467="","ras",Q467&gt;=3,"bleu",Q467&gt;=0,"vert",Q467&gt;=-2,"jaune",Q467&lt;=-4&amp;-3,"rouge")</f>
        <v>ras</v>
      </c>
    </row>
    <row r="468" spans="1:26" x14ac:dyDescent="0.2">
      <c r="A468" s="1"/>
      <c r="B468" s="1" t="s">
        <v>23</v>
      </c>
      <c r="C468" s="1"/>
      <c r="D468" s="1"/>
      <c r="E468" s="1"/>
      <c r="F468" s="1"/>
      <c r="G468" s="1"/>
      <c r="H468" s="1">
        <v>2021116313</v>
      </c>
      <c r="I468" s="1"/>
      <c r="J468" s="1"/>
      <c r="K468" s="1"/>
      <c r="L468" s="1"/>
      <c r="M468" s="1"/>
      <c r="N468" s="1"/>
      <c r="O468" s="1" t="s">
        <v>806</v>
      </c>
      <c r="P468" s="1" t="s">
        <v>647</v>
      </c>
      <c r="Q468" s="6" t="str">
        <f>IFERROR(VLOOKUP($H468,#REF!,4,FALSE),"")</f>
        <v/>
      </c>
      <c r="R468" s="6" t="str">
        <f>IFERROR(VLOOKUP($H468,#REF!,2,FALSE)+VLOOKUP($K468,#REF!,3,FALSE),"")</f>
        <v/>
      </c>
      <c r="S468" s="1"/>
      <c r="T468" s="1"/>
      <c r="U468" s="1"/>
      <c r="V468" s="1"/>
      <c r="W468" s="1" t="s">
        <v>347</v>
      </c>
      <c r="X468" s="1" t="s">
        <v>0</v>
      </c>
      <c r="Y468" s="1" t="e">
        <f>_xlfn.XLOOKUP(W468&amp;H468,#REF!&amp;#REF!,#REF!,1)</f>
        <v>#REF!</v>
      </c>
      <c r="Z468" t="str" cm="1">
        <f t="array" ref="Z468">_xlfn.IFS(Q468="","ras",Q468&gt;=3,"bleu",Q468&gt;=0,"vert",Q468&gt;=-2,"jaune",Q468&lt;=-4&amp;-3,"rouge")</f>
        <v>ras</v>
      </c>
    </row>
    <row r="469" spans="1:26" x14ac:dyDescent="0.2">
      <c r="A469" s="1"/>
      <c r="B469" s="1" t="s">
        <v>23</v>
      </c>
      <c r="C469" s="1"/>
      <c r="D469" s="1"/>
      <c r="E469" s="1"/>
      <c r="F469" s="1"/>
      <c r="G469" s="1"/>
      <c r="H469" s="1">
        <v>2020372655</v>
      </c>
      <c r="I469" s="1"/>
      <c r="J469" s="1"/>
      <c r="K469" s="1"/>
      <c r="L469" s="1"/>
      <c r="M469" s="1"/>
      <c r="N469" s="1"/>
      <c r="O469" s="1" t="s">
        <v>802</v>
      </c>
      <c r="P469" s="1" t="s">
        <v>665</v>
      </c>
      <c r="Q469" s="6" t="str">
        <f>IFERROR(VLOOKUP($H469,#REF!,4,FALSE),"")</f>
        <v/>
      </c>
      <c r="R469" s="6" t="str">
        <f>IFERROR(VLOOKUP($H469,#REF!,2,FALSE)+VLOOKUP($K469,#REF!,3,FALSE),"")</f>
        <v/>
      </c>
      <c r="S469" s="1"/>
      <c r="T469" s="1"/>
      <c r="U469" s="1"/>
      <c r="V469" s="1"/>
      <c r="W469" s="1" t="s">
        <v>347</v>
      </c>
      <c r="X469" s="1" t="s">
        <v>0</v>
      </c>
      <c r="Y469" s="1" t="e">
        <f>_xlfn.XLOOKUP(W469&amp;H469,#REF!&amp;#REF!,#REF!,1)</f>
        <v>#REF!</v>
      </c>
      <c r="Z469" t="str" cm="1">
        <f t="array" ref="Z469">_xlfn.IFS(Q469="","ras",Q469&gt;=3,"bleu",Q469&gt;=0,"vert",Q469&gt;=-2,"jaune",Q469&lt;=-4&amp;-3,"rouge")</f>
        <v>ras</v>
      </c>
    </row>
    <row r="470" spans="1:26" x14ac:dyDescent="0.2">
      <c r="A470" s="1"/>
      <c r="B470" s="1" t="s">
        <v>23</v>
      </c>
      <c r="C470" s="1"/>
      <c r="D470" s="1"/>
      <c r="E470" s="1"/>
      <c r="F470" s="1"/>
      <c r="G470" s="1"/>
      <c r="H470" s="1">
        <v>2019175735</v>
      </c>
      <c r="I470" s="1"/>
      <c r="J470" s="1"/>
      <c r="K470" s="1"/>
      <c r="L470" s="1"/>
      <c r="M470" s="1"/>
      <c r="N470" s="1"/>
      <c r="O470" s="1" t="s">
        <v>812</v>
      </c>
      <c r="P470" s="1" t="s">
        <v>765</v>
      </c>
      <c r="Q470" s="6" t="str">
        <f>IFERROR(VLOOKUP($H470,#REF!,4,FALSE),"")</f>
        <v/>
      </c>
      <c r="R470" s="6" t="str">
        <f>IFERROR(VLOOKUP($H470,#REF!,2,FALSE)+VLOOKUP($K470,#REF!,3,FALSE),"")</f>
        <v/>
      </c>
      <c r="S470" s="1"/>
      <c r="T470" s="1"/>
      <c r="U470" s="1"/>
      <c r="V470" s="1"/>
      <c r="W470" s="1" t="s">
        <v>347</v>
      </c>
      <c r="X470" s="1" t="s">
        <v>0</v>
      </c>
      <c r="Y470" s="1" t="e">
        <f>_xlfn.XLOOKUP(W470&amp;H470,#REF!&amp;#REF!,#REF!,1)</f>
        <v>#REF!</v>
      </c>
      <c r="Z470" t="str" cm="1">
        <f t="array" ref="Z470">_xlfn.IFS(Q470="","ras",Q470&gt;=3,"bleu",Q470&gt;=0,"vert",Q470&gt;=-2,"jaune",Q470&lt;=-4&amp;-3,"rouge")</f>
        <v>ras</v>
      </c>
    </row>
    <row r="471" spans="1:26" x14ac:dyDescent="0.2">
      <c r="A471" s="1"/>
      <c r="B471" s="1" t="s">
        <v>23</v>
      </c>
      <c r="C471" s="1"/>
      <c r="D471" s="1"/>
      <c r="E471" s="1"/>
      <c r="F471" s="1"/>
      <c r="G471" s="1"/>
      <c r="H471" s="1">
        <v>2022065936</v>
      </c>
      <c r="I471" s="1"/>
      <c r="J471" s="1"/>
      <c r="K471" s="1"/>
      <c r="L471" s="1"/>
      <c r="M471" s="1"/>
      <c r="N471" s="1"/>
      <c r="O471" s="1" t="s">
        <v>566</v>
      </c>
      <c r="P471" s="1" t="s">
        <v>553</v>
      </c>
      <c r="Q471" s="6" t="str">
        <f>IFERROR(VLOOKUP($H471,#REF!,4,FALSE),"")</f>
        <v/>
      </c>
      <c r="R471" s="6" t="str">
        <f>IFERROR(VLOOKUP($H471,#REF!,2,FALSE)+VLOOKUP($K471,#REF!,3,FALSE),"")</f>
        <v/>
      </c>
      <c r="S471" s="1"/>
      <c r="T471" s="1"/>
      <c r="U471" s="1"/>
      <c r="V471" s="1"/>
      <c r="W471" s="1" t="s">
        <v>25</v>
      </c>
      <c r="X471" s="1" t="s">
        <v>0</v>
      </c>
      <c r="Y471" s="1" t="e">
        <f>_xlfn.XLOOKUP(W471&amp;H471,#REF!&amp;#REF!,#REF!,1)</f>
        <v>#REF!</v>
      </c>
      <c r="Z471" t="str" cm="1">
        <f t="array" ref="Z471">_xlfn.IFS(Q471="","ras",Q471&gt;=3,"bleu",Q471&gt;=0,"vert",Q471&gt;=-2,"jaune",Q471&lt;=-4&amp;-3,"rouge")</f>
        <v>ras</v>
      </c>
    </row>
    <row r="472" spans="1:26" x14ac:dyDescent="0.2">
      <c r="A472" s="1"/>
      <c r="B472" s="1" t="s">
        <v>34</v>
      </c>
      <c r="C472" s="1"/>
      <c r="D472" s="1"/>
      <c r="E472" s="1"/>
      <c r="F472" s="1"/>
      <c r="G472" s="1"/>
      <c r="H472" s="1">
        <v>2022083478</v>
      </c>
      <c r="I472" s="1"/>
      <c r="J472" s="1"/>
      <c r="K472" s="1"/>
      <c r="L472" s="1"/>
      <c r="M472" s="1"/>
      <c r="N472" s="1"/>
      <c r="O472" s="1" t="s">
        <v>561</v>
      </c>
      <c r="P472" s="1" t="s">
        <v>551</v>
      </c>
      <c r="Q472" s="6" t="str">
        <f>IFERROR(VLOOKUP($H472,#REF!,4,FALSE),"")</f>
        <v/>
      </c>
      <c r="R472" s="6" t="str">
        <f>IFERROR(VLOOKUP($H472,#REF!,2,FALSE)+VLOOKUP($K472,#REF!,3,FALSE),"")</f>
        <v/>
      </c>
      <c r="S472" s="1"/>
      <c r="T472" s="1"/>
      <c r="U472" s="1"/>
      <c r="V472" s="1"/>
      <c r="W472" s="1" t="s">
        <v>25</v>
      </c>
      <c r="X472" s="1" t="s">
        <v>0</v>
      </c>
      <c r="Y472" s="1" t="e">
        <f>_xlfn.XLOOKUP(W472&amp;H472,#REF!&amp;#REF!,#REF!,1)</f>
        <v>#REF!</v>
      </c>
      <c r="Z472" t="str" cm="1">
        <f t="array" ref="Z472">_xlfn.IFS(Q472="","ras",Q472&gt;=3,"bleu",Q472&gt;=0,"vert",Q472&gt;=-2,"jaune",Q472&lt;=-4&amp;-3,"rouge")</f>
        <v>ras</v>
      </c>
    </row>
    <row r="473" spans="1:26" x14ac:dyDescent="0.2">
      <c r="A473" s="1"/>
      <c r="B473" s="1" t="s">
        <v>33</v>
      </c>
      <c r="C473" s="1"/>
      <c r="D473" s="1"/>
      <c r="E473" s="1"/>
      <c r="F473" s="1"/>
      <c r="G473" s="1"/>
      <c r="H473" s="1">
        <v>2022105911</v>
      </c>
      <c r="I473" s="1"/>
      <c r="J473" s="1"/>
      <c r="K473" s="1"/>
      <c r="L473" s="1"/>
      <c r="M473" s="1"/>
      <c r="N473" s="1"/>
      <c r="O473" s="1" t="s">
        <v>568</v>
      </c>
      <c r="P473" s="1" t="s">
        <v>591</v>
      </c>
      <c r="Q473" s="6" t="str">
        <f>IFERROR(VLOOKUP($H473,#REF!,4,FALSE),"")</f>
        <v/>
      </c>
      <c r="R473" s="6" t="str">
        <f>IFERROR(VLOOKUP($H473,#REF!,2,FALSE)+VLOOKUP($K473,#REF!,3,FALSE),"")</f>
        <v/>
      </c>
      <c r="S473" s="1"/>
      <c r="T473" s="1"/>
      <c r="U473" s="1"/>
      <c r="V473" s="1"/>
      <c r="W473" s="1" t="s">
        <v>25</v>
      </c>
      <c r="X473" s="1" t="s">
        <v>0</v>
      </c>
      <c r="Y473" s="1" t="e">
        <f>_xlfn.XLOOKUP(W473&amp;H473,#REF!&amp;#REF!,#REF!,1)</f>
        <v>#REF!</v>
      </c>
      <c r="Z473" t="str" cm="1">
        <f t="array" ref="Z473">_xlfn.IFS(Q473="","ras",Q473&gt;=3,"bleu",Q473&gt;=0,"vert",Q473&gt;=-2,"jaune",Q473&lt;=-4&amp;-3,"rouge")</f>
        <v>ras</v>
      </c>
    </row>
    <row r="474" spans="1:26" x14ac:dyDescent="0.2">
      <c r="A474" s="1"/>
      <c r="B474" s="1" t="s">
        <v>23</v>
      </c>
      <c r="C474" s="1"/>
      <c r="D474" s="1"/>
      <c r="E474" s="1"/>
      <c r="F474" s="1"/>
      <c r="G474" s="1"/>
      <c r="H474" s="1">
        <v>2022094148</v>
      </c>
      <c r="I474" s="1"/>
      <c r="J474" s="1"/>
      <c r="K474" s="1"/>
      <c r="L474" s="1"/>
      <c r="M474" s="1"/>
      <c r="N474" s="1"/>
      <c r="O474" s="1" t="s">
        <v>486</v>
      </c>
      <c r="P474" s="1" t="s">
        <v>749</v>
      </c>
      <c r="Q474" s="6" t="str">
        <f>IFERROR(VLOOKUP($H474,#REF!,4,FALSE),"")</f>
        <v/>
      </c>
      <c r="R474" s="6" t="str">
        <f>IFERROR(VLOOKUP($H474,#REF!,2,FALSE)+VLOOKUP($K474,#REF!,3,FALSE),"")</f>
        <v/>
      </c>
      <c r="S474" s="1"/>
      <c r="T474" s="1"/>
      <c r="U474" s="1"/>
      <c r="V474" s="1"/>
      <c r="W474" s="1" t="s">
        <v>25</v>
      </c>
      <c r="X474" s="1" t="s">
        <v>0</v>
      </c>
      <c r="Y474" s="1" t="e">
        <f>_xlfn.XLOOKUP(W474&amp;H474,#REF!&amp;#REF!,#REF!,1)</f>
        <v>#REF!</v>
      </c>
      <c r="Z474" t="str" cm="1">
        <f t="array" ref="Z474">_xlfn.IFS(Q474="","ras",Q474&gt;=3,"bleu",Q474&gt;=0,"vert",Q474&gt;=-2,"jaune",Q474&lt;=-4&amp;-3,"rouge")</f>
        <v>ras</v>
      </c>
    </row>
    <row r="475" spans="1:26" x14ac:dyDescent="0.2">
      <c r="A475" s="1"/>
      <c r="B475" s="1" t="s">
        <v>23</v>
      </c>
      <c r="C475" s="1"/>
      <c r="D475" s="1"/>
      <c r="E475" s="1"/>
      <c r="F475" s="1"/>
      <c r="G475" s="1"/>
      <c r="H475" s="1">
        <v>2022103067</v>
      </c>
      <c r="I475" s="1"/>
      <c r="J475" s="1"/>
      <c r="K475" s="1"/>
      <c r="L475" s="1"/>
      <c r="M475" s="1"/>
      <c r="N475" s="1"/>
      <c r="O475" s="1" t="s">
        <v>756</v>
      </c>
      <c r="P475" s="1" t="s">
        <v>598</v>
      </c>
      <c r="Q475" s="6" t="str">
        <f>IFERROR(VLOOKUP($H475,#REF!,4,FALSE),"")</f>
        <v/>
      </c>
      <c r="R475" s="6" t="str">
        <f>IFERROR(VLOOKUP($H475,#REF!,2,FALSE)+VLOOKUP($K475,#REF!,3,FALSE),"")</f>
        <v/>
      </c>
      <c r="S475" s="1"/>
      <c r="T475" s="1"/>
      <c r="U475" s="1"/>
      <c r="V475" s="1"/>
      <c r="W475" s="1" t="s">
        <v>25</v>
      </c>
      <c r="X475" s="1" t="s">
        <v>0</v>
      </c>
      <c r="Y475" s="1" t="e">
        <f>_xlfn.XLOOKUP(W475&amp;H475,#REF!&amp;#REF!,#REF!,1)</f>
        <v>#REF!</v>
      </c>
      <c r="Z475" t="str" cm="1">
        <f t="array" ref="Z475">_xlfn.IFS(Q475="","ras",Q475&gt;=3,"bleu",Q475&gt;=0,"vert",Q475&gt;=-2,"jaune",Q475&lt;=-4&amp;-3,"rouge")</f>
        <v>ras</v>
      </c>
    </row>
    <row r="476" spans="1:26" x14ac:dyDescent="0.2">
      <c r="A476" s="1"/>
      <c r="B476" s="1" t="s">
        <v>34</v>
      </c>
      <c r="C476" s="1"/>
      <c r="D476" s="1"/>
      <c r="E476" s="1"/>
      <c r="F476" s="1"/>
      <c r="G476" s="1"/>
      <c r="H476" s="1">
        <v>2022098634</v>
      </c>
      <c r="I476" s="1"/>
      <c r="J476" s="1"/>
      <c r="K476" s="1"/>
      <c r="L476" s="1"/>
      <c r="M476" s="1"/>
      <c r="N476" s="1"/>
      <c r="O476" s="1" t="s">
        <v>565</v>
      </c>
      <c r="P476" s="1" t="s">
        <v>572</v>
      </c>
      <c r="Q476" s="6" t="str">
        <f>IFERROR(VLOOKUP($H476,#REF!,4,FALSE),"")</f>
        <v/>
      </c>
      <c r="R476" s="6" t="str">
        <f>IFERROR(VLOOKUP($H476,#REF!,2,FALSE)+VLOOKUP($K476,#REF!,3,FALSE),"")</f>
        <v/>
      </c>
      <c r="S476" s="1"/>
      <c r="T476" s="1"/>
      <c r="U476" s="1"/>
      <c r="V476" s="1"/>
      <c r="W476" s="1" t="s">
        <v>25</v>
      </c>
      <c r="X476" s="1" t="s">
        <v>0</v>
      </c>
      <c r="Y476" s="1" t="e">
        <f>_xlfn.XLOOKUP(W476&amp;H476,#REF!&amp;#REF!,#REF!,1)</f>
        <v>#REF!</v>
      </c>
      <c r="Z476" t="str" cm="1">
        <f t="array" ref="Z476">_xlfn.IFS(Q476="","ras",Q476&gt;=3,"bleu",Q476&gt;=0,"vert",Q476&gt;=-2,"jaune",Q476&lt;=-4&amp;-3,"rouge")</f>
        <v>ras</v>
      </c>
    </row>
    <row r="477" spans="1:26" x14ac:dyDescent="0.2">
      <c r="A477" s="1"/>
      <c r="B477" s="1" t="s">
        <v>23</v>
      </c>
      <c r="C477" s="1"/>
      <c r="D477" s="1"/>
      <c r="E477" s="1"/>
      <c r="F477" s="1"/>
      <c r="G477" s="1"/>
      <c r="H477" s="1">
        <v>2022091551</v>
      </c>
      <c r="I477" s="1"/>
      <c r="J477" s="1"/>
      <c r="K477" s="1"/>
      <c r="L477" s="1"/>
      <c r="M477" s="1"/>
      <c r="N477" s="1"/>
      <c r="O477" s="1" t="s">
        <v>563</v>
      </c>
      <c r="P477" s="1" t="s">
        <v>606</v>
      </c>
      <c r="Q477" s="6" t="str">
        <f>IFERROR(VLOOKUP($H477,#REF!,4,FALSE),"")</f>
        <v/>
      </c>
      <c r="R477" s="6" t="str">
        <f>IFERROR(VLOOKUP($H477,#REF!,2,FALSE)+VLOOKUP($K477,#REF!,3,FALSE),"")</f>
        <v/>
      </c>
      <c r="S477" s="1"/>
      <c r="T477" s="1"/>
      <c r="U477" s="1"/>
      <c r="V477" s="1"/>
      <c r="W477" s="1" t="s">
        <v>25</v>
      </c>
      <c r="X477" s="1" t="s">
        <v>0</v>
      </c>
      <c r="Y477" s="1" t="e">
        <f>_xlfn.XLOOKUP(W477&amp;H477,#REF!&amp;#REF!,#REF!,1)</f>
        <v>#REF!</v>
      </c>
      <c r="Z477" t="str" cm="1">
        <f t="array" ref="Z477">_xlfn.IFS(Q477="","ras",Q477&gt;=3,"bleu",Q477&gt;=0,"vert",Q477&gt;=-2,"jaune",Q477&lt;=-4&amp;-3,"rouge")</f>
        <v>ras</v>
      </c>
    </row>
    <row r="478" spans="1:26" x14ac:dyDescent="0.2">
      <c r="A478" s="1"/>
      <c r="B478" s="1" t="s">
        <v>23</v>
      </c>
      <c r="C478" s="1"/>
      <c r="D478" s="1"/>
      <c r="E478" s="1"/>
      <c r="F478" s="1"/>
      <c r="G478" s="1"/>
      <c r="H478" s="1">
        <v>2022106755</v>
      </c>
      <c r="I478" s="1"/>
      <c r="J478" s="1"/>
      <c r="K478" s="1"/>
      <c r="L478" s="1"/>
      <c r="M478" s="1"/>
      <c r="N478" s="1"/>
      <c r="O478" s="1" t="s">
        <v>568</v>
      </c>
      <c r="P478" s="1" t="s">
        <v>591</v>
      </c>
      <c r="Q478" s="6" t="str">
        <f>IFERROR(VLOOKUP($H478,#REF!,4,FALSE),"")</f>
        <v/>
      </c>
      <c r="R478" s="6" t="str">
        <f>IFERROR(VLOOKUP($H478,#REF!,2,FALSE)+VLOOKUP($K478,#REF!,3,FALSE),"")</f>
        <v/>
      </c>
      <c r="S478" s="1"/>
      <c r="T478" s="1"/>
      <c r="U478" s="1"/>
      <c r="V478" s="1"/>
      <c r="W478" s="1" t="s">
        <v>25</v>
      </c>
      <c r="X478" s="1" t="s">
        <v>0</v>
      </c>
      <c r="Y478" s="1" t="e">
        <f>_xlfn.XLOOKUP(W478&amp;H478,#REF!&amp;#REF!,#REF!,1)</f>
        <v>#REF!</v>
      </c>
      <c r="Z478" t="str" cm="1">
        <f t="array" ref="Z478">_xlfn.IFS(Q478="","ras",Q478&gt;=3,"bleu",Q478&gt;=0,"vert",Q478&gt;=-2,"jaune",Q478&lt;=-4&amp;-3,"rouge")</f>
        <v>ras</v>
      </c>
    </row>
    <row r="479" spans="1:26" x14ac:dyDescent="0.2">
      <c r="A479" s="1"/>
      <c r="B479" s="1" t="s">
        <v>23</v>
      </c>
      <c r="C479" s="1"/>
      <c r="D479" s="1"/>
      <c r="E479" s="1"/>
      <c r="F479" s="1"/>
      <c r="G479" s="1"/>
      <c r="H479" s="1">
        <v>2022095563</v>
      </c>
      <c r="I479" s="1"/>
      <c r="J479" s="1"/>
      <c r="K479" s="1"/>
      <c r="L479" s="1"/>
      <c r="M479" s="1"/>
      <c r="N479" s="1"/>
      <c r="O479" s="1" t="s">
        <v>734</v>
      </c>
      <c r="P479" s="1" t="s">
        <v>591</v>
      </c>
      <c r="Q479" s="6" t="str">
        <f>IFERROR(VLOOKUP($H479,#REF!,4,FALSE),"")</f>
        <v/>
      </c>
      <c r="R479" s="6" t="str">
        <f>IFERROR(VLOOKUP($H479,#REF!,2,FALSE)+VLOOKUP($K479,#REF!,3,FALSE),"")</f>
        <v/>
      </c>
      <c r="S479" s="1"/>
      <c r="T479" s="1"/>
      <c r="U479" s="1"/>
      <c r="V479" s="1"/>
      <c r="W479" s="1" t="s">
        <v>25</v>
      </c>
      <c r="X479" s="1" t="s">
        <v>0</v>
      </c>
      <c r="Y479" s="1" t="e">
        <f>_xlfn.XLOOKUP(W479&amp;H479,#REF!&amp;#REF!,#REF!,1)</f>
        <v>#REF!</v>
      </c>
      <c r="Z479" t="str" cm="1">
        <f t="array" ref="Z479">_xlfn.IFS(Q479="","ras",Q479&gt;=3,"bleu",Q479&gt;=0,"vert",Q479&gt;=-2,"jaune",Q479&lt;=-4&amp;-3,"rouge")</f>
        <v>ras</v>
      </c>
    </row>
    <row r="480" spans="1:26" x14ac:dyDescent="0.2">
      <c r="A480" s="1"/>
      <c r="B480" s="1" t="s">
        <v>23</v>
      </c>
      <c r="C480" s="1"/>
      <c r="D480" s="1"/>
      <c r="E480" s="1"/>
      <c r="F480" s="1"/>
      <c r="G480" s="1"/>
      <c r="H480" s="1">
        <v>2022089012</v>
      </c>
      <c r="I480" s="1"/>
      <c r="J480" s="1"/>
      <c r="K480" s="1"/>
      <c r="L480" s="1"/>
      <c r="M480" s="1"/>
      <c r="N480" s="1"/>
      <c r="O480" s="1" t="s">
        <v>597</v>
      </c>
      <c r="P480" s="1" t="s">
        <v>600</v>
      </c>
      <c r="Q480" s="6" t="str">
        <f>IFERROR(VLOOKUP($H480,#REF!,4,FALSE),"")</f>
        <v/>
      </c>
      <c r="R480" s="6" t="str">
        <f>IFERROR(VLOOKUP($H480,#REF!,2,FALSE)+VLOOKUP($K480,#REF!,3,FALSE),"")</f>
        <v/>
      </c>
      <c r="S480" s="1"/>
      <c r="T480" s="1"/>
      <c r="U480" s="1"/>
      <c r="V480" s="1"/>
      <c r="W480" s="1" t="s">
        <v>25</v>
      </c>
      <c r="X480" s="1" t="s">
        <v>0</v>
      </c>
      <c r="Y480" s="1" t="e">
        <f>_xlfn.XLOOKUP(W480&amp;H480,#REF!&amp;#REF!,#REF!,1)</f>
        <v>#REF!</v>
      </c>
      <c r="Z480" t="str" cm="1">
        <f t="array" ref="Z480">_xlfn.IFS(Q480="","ras",Q480&gt;=3,"bleu",Q480&gt;=0,"vert",Q480&gt;=-2,"jaune",Q480&lt;=-4&amp;-3,"rouge")</f>
        <v>ras</v>
      </c>
    </row>
    <row r="481" spans="1:26" x14ac:dyDescent="0.2">
      <c r="A481" s="1"/>
      <c r="B481" s="1" t="s">
        <v>23</v>
      </c>
      <c r="C481" s="1"/>
      <c r="D481" s="1"/>
      <c r="E481" s="1"/>
      <c r="F481" s="1"/>
      <c r="G481" s="1"/>
      <c r="H481" s="1">
        <v>2022095607</v>
      </c>
      <c r="I481" s="1"/>
      <c r="J481" s="1"/>
      <c r="K481" s="1"/>
      <c r="L481" s="1"/>
      <c r="M481" s="1"/>
      <c r="N481" s="1"/>
      <c r="O481" s="1" t="s">
        <v>734</v>
      </c>
      <c r="P481" s="1" t="s">
        <v>591</v>
      </c>
      <c r="Q481" s="6" t="str">
        <f>IFERROR(VLOOKUP($H481,#REF!,4,FALSE),"")</f>
        <v/>
      </c>
      <c r="R481" s="6" t="str">
        <f>IFERROR(VLOOKUP($H481,#REF!,2,FALSE)+VLOOKUP($K481,#REF!,3,FALSE),"")</f>
        <v/>
      </c>
      <c r="S481" s="1"/>
      <c r="T481" s="1"/>
      <c r="U481" s="1"/>
      <c r="V481" s="1"/>
      <c r="W481" s="1" t="s">
        <v>25</v>
      </c>
      <c r="X481" s="1" t="s">
        <v>0</v>
      </c>
      <c r="Y481" s="1" t="e">
        <f>_xlfn.XLOOKUP(W481&amp;H481,#REF!&amp;#REF!,#REF!,1)</f>
        <v>#REF!</v>
      </c>
      <c r="Z481" t="str" cm="1">
        <f t="array" ref="Z481">_xlfn.IFS(Q481="","ras",Q481&gt;=3,"bleu",Q481&gt;=0,"vert",Q481&gt;=-2,"jaune",Q481&lt;=-4&amp;-3,"rouge")</f>
        <v>ras</v>
      </c>
    </row>
    <row r="482" spans="1:26" x14ac:dyDescent="0.2">
      <c r="A482" s="1"/>
      <c r="B482" s="1" t="s">
        <v>34</v>
      </c>
      <c r="C482" s="1"/>
      <c r="D482" s="1"/>
      <c r="E482" s="1"/>
      <c r="F482" s="1"/>
      <c r="G482" s="1"/>
      <c r="H482" s="1">
        <v>2022081606</v>
      </c>
      <c r="I482" s="1"/>
      <c r="J482" s="1"/>
      <c r="K482" s="1"/>
      <c r="L482" s="1"/>
      <c r="M482" s="1"/>
      <c r="N482" s="1"/>
      <c r="O482" s="1" t="s">
        <v>691</v>
      </c>
      <c r="P482" s="1" t="s">
        <v>549</v>
      </c>
      <c r="Q482" s="6" t="str">
        <f>IFERROR(VLOOKUP($H482,#REF!,4,FALSE),"")</f>
        <v/>
      </c>
      <c r="R482" s="6" t="str">
        <f>IFERROR(VLOOKUP($H482,#REF!,2,FALSE)+VLOOKUP($K482,#REF!,3,FALSE),"")</f>
        <v/>
      </c>
      <c r="S482" s="1"/>
      <c r="T482" s="1"/>
      <c r="U482" s="1"/>
      <c r="V482" s="1"/>
      <c r="W482" s="1" t="s">
        <v>25</v>
      </c>
      <c r="X482" s="1" t="s">
        <v>0</v>
      </c>
      <c r="Y482" s="1" t="e">
        <f>_xlfn.XLOOKUP(W482&amp;H482,#REF!&amp;#REF!,#REF!,1)</f>
        <v>#REF!</v>
      </c>
      <c r="Z482" t="str" cm="1">
        <f t="array" ref="Z482">_xlfn.IFS(Q482="","ras",Q482&gt;=3,"bleu",Q482&gt;=0,"vert",Q482&gt;=-2,"jaune",Q482&lt;=-4&amp;-3,"rouge")</f>
        <v>ras</v>
      </c>
    </row>
    <row r="483" spans="1:26" x14ac:dyDescent="0.2">
      <c r="A483" s="1"/>
      <c r="B483" s="1" t="s">
        <v>23</v>
      </c>
      <c r="C483" s="1"/>
      <c r="D483" s="1"/>
      <c r="E483" s="1"/>
      <c r="F483" s="1"/>
      <c r="G483" s="1"/>
      <c r="H483" s="1">
        <v>2022081173</v>
      </c>
      <c r="I483" s="1"/>
      <c r="J483" s="1"/>
      <c r="K483" s="1"/>
      <c r="L483" s="1"/>
      <c r="M483" s="1"/>
      <c r="N483" s="1"/>
      <c r="O483" s="1" t="s">
        <v>691</v>
      </c>
      <c r="P483" s="1" t="s">
        <v>553</v>
      </c>
      <c r="Q483" s="6" t="str">
        <f>IFERROR(VLOOKUP($H483,#REF!,4,FALSE),"")</f>
        <v/>
      </c>
      <c r="R483" s="6" t="str">
        <f>IFERROR(VLOOKUP($H483,#REF!,2,FALSE)+VLOOKUP($K483,#REF!,3,FALSE),"")</f>
        <v/>
      </c>
      <c r="S483" s="1"/>
      <c r="T483" s="1"/>
      <c r="U483" s="1"/>
      <c r="V483" s="1"/>
      <c r="W483" s="1" t="s">
        <v>25</v>
      </c>
      <c r="X483" s="1" t="s">
        <v>0</v>
      </c>
      <c r="Y483" s="1" t="e">
        <f>_xlfn.XLOOKUP(W483&amp;H483,#REF!&amp;#REF!,#REF!,1)</f>
        <v>#REF!</v>
      </c>
      <c r="Z483" t="str" cm="1">
        <f t="array" ref="Z483">_xlfn.IFS(Q483="","ras",Q483&gt;=3,"bleu",Q483&gt;=0,"vert",Q483&gt;=-2,"jaune",Q483&lt;=-4&amp;-3,"rouge")</f>
        <v>ras</v>
      </c>
    </row>
    <row r="484" spans="1:26" x14ac:dyDescent="0.2">
      <c r="A484" s="1"/>
      <c r="B484" s="1" t="s">
        <v>34</v>
      </c>
      <c r="C484" s="1"/>
      <c r="D484" s="1"/>
      <c r="E484" s="1"/>
      <c r="F484" s="1"/>
      <c r="G484" s="1"/>
      <c r="H484" s="1">
        <v>2022094957</v>
      </c>
      <c r="I484" s="1"/>
      <c r="J484" s="1"/>
      <c r="K484" s="1"/>
      <c r="L484" s="1"/>
      <c r="M484" s="1"/>
      <c r="N484" s="1"/>
      <c r="O484" s="1" t="s">
        <v>486</v>
      </c>
      <c r="P484" s="1" t="s">
        <v>541</v>
      </c>
      <c r="Q484" s="6" t="str">
        <f>IFERROR(VLOOKUP($H484,#REF!,4,FALSE),"")</f>
        <v/>
      </c>
      <c r="R484" s="6" t="str">
        <f>IFERROR(VLOOKUP($H484,#REF!,2,FALSE)+VLOOKUP($K484,#REF!,3,FALSE),"")</f>
        <v/>
      </c>
      <c r="S484" s="1"/>
      <c r="T484" s="1"/>
      <c r="U484" s="1"/>
      <c r="V484" s="1"/>
      <c r="W484" s="1" t="s">
        <v>25</v>
      </c>
      <c r="X484" s="1" t="s">
        <v>0</v>
      </c>
      <c r="Y484" s="1" t="e">
        <f>_xlfn.XLOOKUP(W484&amp;H484,#REF!&amp;#REF!,#REF!,1)</f>
        <v>#REF!</v>
      </c>
      <c r="Z484" t="str" cm="1">
        <f t="array" ref="Z484">_xlfn.IFS(Q484="","ras",Q484&gt;=3,"bleu",Q484&gt;=0,"vert",Q484&gt;=-2,"jaune",Q484&lt;=-4&amp;-3,"rouge")</f>
        <v>ras</v>
      </c>
    </row>
    <row r="485" spans="1:26" x14ac:dyDescent="0.2">
      <c r="A485" s="1"/>
      <c r="B485" s="1" t="s">
        <v>23</v>
      </c>
      <c r="C485" s="1"/>
      <c r="D485" s="1"/>
      <c r="E485" s="1"/>
      <c r="F485" s="1"/>
      <c r="G485" s="1"/>
      <c r="H485" s="1">
        <v>2022107121</v>
      </c>
      <c r="I485" s="1"/>
      <c r="J485" s="1"/>
      <c r="K485" s="1"/>
      <c r="L485" s="1"/>
      <c r="M485" s="1"/>
      <c r="N485" s="1"/>
      <c r="O485" s="1" t="s">
        <v>568</v>
      </c>
      <c r="P485" s="1" t="s">
        <v>664</v>
      </c>
      <c r="Q485" s="6" t="str">
        <f>IFERROR(VLOOKUP($H485,#REF!,4,FALSE),"")</f>
        <v/>
      </c>
      <c r="R485" s="6" t="str">
        <f>IFERROR(VLOOKUP($H485,#REF!,2,FALSE)+VLOOKUP($K485,#REF!,3,FALSE),"")</f>
        <v/>
      </c>
      <c r="S485" s="1"/>
      <c r="T485" s="1"/>
      <c r="U485" s="1"/>
      <c r="V485" s="1"/>
      <c r="W485" s="1" t="s">
        <v>25</v>
      </c>
      <c r="X485" s="1" t="s">
        <v>0</v>
      </c>
      <c r="Y485" s="1" t="e">
        <f>_xlfn.XLOOKUP(W485&amp;H485,#REF!&amp;#REF!,#REF!,1)</f>
        <v>#REF!</v>
      </c>
      <c r="Z485" t="str" cm="1">
        <f t="array" ref="Z485">_xlfn.IFS(Q485="","ras",Q485&gt;=3,"bleu",Q485&gt;=0,"vert",Q485&gt;=-2,"jaune",Q485&lt;=-4&amp;-3,"rouge")</f>
        <v>ras</v>
      </c>
    </row>
    <row r="486" spans="1:26" x14ac:dyDescent="0.2">
      <c r="A486" s="1"/>
      <c r="B486" s="1" t="s">
        <v>23</v>
      </c>
      <c r="C486" s="1"/>
      <c r="D486" s="1"/>
      <c r="E486" s="1"/>
      <c r="F486" s="1"/>
      <c r="G486" s="1"/>
      <c r="H486" s="1">
        <v>2022097702</v>
      </c>
      <c r="I486" s="1"/>
      <c r="J486" s="1"/>
      <c r="K486" s="1"/>
      <c r="L486" s="1"/>
      <c r="M486" s="1"/>
      <c r="N486" s="1"/>
      <c r="O486" s="1" t="s">
        <v>594</v>
      </c>
      <c r="P486" s="1" t="s">
        <v>613</v>
      </c>
      <c r="Q486" s="6" t="str">
        <f>IFERROR(VLOOKUP($H486,#REF!,4,FALSE),"")</f>
        <v/>
      </c>
      <c r="R486" s="6" t="str">
        <f>IFERROR(VLOOKUP($H486,#REF!,2,FALSE)+VLOOKUP($K486,#REF!,3,FALSE),"")</f>
        <v/>
      </c>
      <c r="S486" s="1"/>
      <c r="T486" s="1"/>
      <c r="U486" s="1"/>
      <c r="V486" s="1"/>
      <c r="W486" s="1" t="s">
        <v>25</v>
      </c>
      <c r="X486" s="1" t="s">
        <v>0</v>
      </c>
      <c r="Y486" s="1" t="e">
        <f>_xlfn.XLOOKUP(W486&amp;H486,#REF!&amp;#REF!,#REF!,1)</f>
        <v>#REF!</v>
      </c>
      <c r="Z486" t="str" cm="1">
        <f t="array" ref="Z486">_xlfn.IFS(Q486="","ras",Q486&gt;=3,"bleu",Q486&gt;=0,"vert",Q486&gt;=-2,"jaune",Q486&lt;=-4&amp;-3,"rouge")</f>
        <v>ras</v>
      </c>
    </row>
    <row r="487" spans="1:26" x14ac:dyDescent="0.2">
      <c r="A487" s="1"/>
      <c r="B487" s="1" t="s">
        <v>23</v>
      </c>
      <c r="C487" s="1"/>
      <c r="D487" s="1"/>
      <c r="E487" s="1"/>
      <c r="F487" s="1"/>
      <c r="G487" s="1"/>
      <c r="H487" s="1">
        <v>2022093453</v>
      </c>
      <c r="I487" s="1"/>
      <c r="J487" s="1"/>
      <c r="K487" s="1"/>
      <c r="L487" s="1"/>
      <c r="M487" s="1"/>
      <c r="N487" s="1"/>
      <c r="O487" s="1" t="s">
        <v>17</v>
      </c>
      <c r="P487" s="1" t="s">
        <v>535</v>
      </c>
      <c r="Q487" s="6" t="str">
        <f>IFERROR(VLOOKUP($H487,#REF!,4,FALSE),"")</f>
        <v/>
      </c>
      <c r="R487" s="6" t="str">
        <f>IFERROR(VLOOKUP($H487,#REF!,2,FALSE)+VLOOKUP($K487,#REF!,3,FALSE),"")</f>
        <v/>
      </c>
      <c r="S487" s="1"/>
      <c r="T487" s="1"/>
      <c r="U487" s="1"/>
      <c r="V487" s="1"/>
      <c r="W487" s="1" t="s">
        <v>25</v>
      </c>
      <c r="X487" s="1" t="s">
        <v>0</v>
      </c>
      <c r="Y487" s="1" t="e">
        <f>_xlfn.XLOOKUP(W487&amp;H487,#REF!&amp;#REF!,#REF!,1)</f>
        <v>#REF!</v>
      </c>
      <c r="Z487" t="str" cm="1">
        <f t="array" ref="Z487">_xlfn.IFS(Q487="","ras",Q487&gt;=3,"bleu",Q487&gt;=0,"vert",Q487&gt;=-2,"jaune",Q487&lt;=-4&amp;-3,"rouge")</f>
        <v>ras</v>
      </c>
    </row>
    <row r="488" spans="1:26" x14ac:dyDescent="0.2">
      <c r="A488" s="1"/>
      <c r="B488" s="1" t="s">
        <v>23</v>
      </c>
      <c r="C488" s="1"/>
      <c r="D488" s="1"/>
      <c r="E488" s="1"/>
      <c r="F488" s="1"/>
      <c r="G488" s="1"/>
      <c r="H488" s="1">
        <v>2022097911</v>
      </c>
      <c r="I488" s="1"/>
      <c r="J488" s="1"/>
      <c r="K488" s="1"/>
      <c r="L488" s="1"/>
      <c r="M488" s="1"/>
      <c r="N488" s="1"/>
      <c r="O488" s="1" t="s">
        <v>594</v>
      </c>
      <c r="P488" s="1" t="s">
        <v>613</v>
      </c>
      <c r="Q488" s="6" t="str">
        <f>IFERROR(VLOOKUP($H488,#REF!,4,FALSE),"")</f>
        <v/>
      </c>
      <c r="R488" s="6" t="str">
        <f>IFERROR(VLOOKUP($H488,#REF!,2,FALSE)+VLOOKUP($K488,#REF!,3,FALSE),"")</f>
        <v/>
      </c>
      <c r="S488" s="1"/>
      <c r="T488" s="1"/>
      <c r="U488" s="1"/>
      <c r="V488" s="1"/>
      <c r="W488" s="1" t="s">
        <v>25</v>
      </c>
      <c r="X488" s="1" t="s">
        <v>0</v>
      </c>
      <c r="Y488" s="1" t="e">
        <f>_xlfn.XLOOKUP(W488&amp;H488,#REF!&amp;#REF!,#REF!,1)</f>
        <v>#REF!</v>
      </c>
      <c r="Z488" t="str" cm="1">
        <f t="array" ref="Z488">_xlfn.IFS(Q488="","ras",Q488&gt;=3,"bleu",Q488&gt;=0,"vert",Q488&gt;=-2,"jaune",Q488&lt;=-4&amp;-3,"rouge")</f>
        <v>ras</v>
      </c>
    </row>
    <row r="489" spans="1:26" x14ac:dyDescent="0.2">
      <c r="A489" s="1"/>
      <c r="B489" s="1" t="s">
        <v>23</v>
      </c>
      <c r="C489" s="1"/>
      <c r="D489" s="1"/>
      <c r="E489" s="1"/>
      <c r="F489" s="1"/>
      <c r="G489" s="1"/>
      <c r="H489" s="1">
        <v>2020353695</v>
      </c>
      <c r="I489" s="1"/>
      <c r="J489" s="1"/>
      <c r="K489" s="1"/>
      <c r="L489" s="1"/>
      <c r="M489" s="1"/>
      <c r="N489" s="1"/>
      <c r="O489" s="1" t="s">
        <v>821</v>
      </c>
      <c r="P489" s="1" t="s">
        <v>761</v>
      </c>
      <c r="Q489" s="6" t="str">
        <f>IFERROR(VLOOKUP($H489,#REF!,4,FALSE),"")</f>
        <v/>
      </c>
      <c r="R489" s="6" t="str">
        <f>IFERROR(VLOOKUP($H489,#REF!,2,FALSE)+VLOOKUP($K489,#REF!,3,FALSE),"")</f>
        <v/>
      </c>
      <c r="S489" s="1"/>
      <c r="T489" s="1"/>
      <c r="U489" s="1"/>
      <c r="V489" s="1"/>
      <c r="W489" s="1" t="s">
        <v>25</v>
      </c>
      <c r="X489" s="1" t="s">
        <v>0</v>
      </c>
      <c r="Y489" s="1" t="e">
        <f>_xlfn.XLOOKUP(W489&amp;H489,#REF!&amp;#REF!,#REF!,1)</f>
        <v>#REF!</v>
      </c>
      <c r="Z489" t="str" cm="1">
        <f t="array" ref="Z489">_xlfn.IFS(Q489="","ras",Q489&gt;=3,"bleu",Q489&gt;=0,"vert",Q489&gt;=-2,"jaune",Q489&lt;=-4&amp;-3,"rouge")</f>
        <v>ras</v>
      </c>
    </row>
    <row r="490" spans="1:26" x14ac:dyDescent="0.2">
      <c r="A490" s="1"/>
      <c r="B490" s="1" t="s">
        <v>23</v>
      </c>
      <c r="C490" s="1"/>
      <c r="D490" s="1"/>
      <c r="E490" s="1"/>
      <c r="F490" s="1"/>
      <c r="G490" s="1"/>
      <c r="H490" s="1">
        <v>2022100245</v>
      </c>
      <c r="I490" s="1"/>
      <c r="J490" s="1"/>
      <c r="K490" s="1"/>
      <c r="L490" s="1"/>
      <c r="M490" s="1"/>
      <c r="N490" s="1"/>
      <c r="O490" s="1" t="s">
        <v>29</v>
      </c>
      <c r="P490" s="1" t="s">
        <v>652</v>
      </c>
      <c r="Q490" s="6" t="str">
        <f>IFERROR(VLOOKUP($H490,#REF!,4,FALSE),"")</f>
        <v/>
      </c>
      <c r="R490" s="6" t="str">
        <f>IFERROR(VLOOKUP($H490,#REF!,2,FALSE)+VLOOKUP($K490,#REF!,3,FALSE),"")</f>
        <v/>
      </c>
      <c r="S490" s="1"/>
      <c r="T490" s="1"/>
      <c r="U490" s="1"/>
      <c r="V490" s="1"/>
      <c r="W490" s="1" t="s">
        <v>25</v>
      </c>
      <c r="X490" s="1" t="s">
        <v>0</v>
      </c>
      <c r="Y490" s="1" t="e">
        <f>_xlfn.XLOOKUP(W490&amp;H490,#REF!&amp;#REF!,#REF!,1)</f>
        <v>#REF!</v>
      </c>
      <c r="Z490" t="str" cm="1">
        <f t="array" ref="Z490">_xlfn.IFS(Q490="","ras",Q490&gt;=3,"bleu",Q490&gt;=0,"vert",Q490&gt;=-2,"jaune",Q490&lt;=-4&amp;-3,"rouge")</f>
        <v>ras</v>
      </c>
    </row>
    <row r="491" spans="1:26" x14ac:dyDescent="0.2">
      <c r="A491" s="1"/>
      <c r="B491" s="1" t="s">
        <v>34</v>
      </c>
      <c r="C491" s="1"/>
      <c r="D491" s="1"/>
      <c r="E491" s="1"/>
      <c r="F491" s="1"/>
      <c r="G491" s="1"/>
      <c r="H491" s="1">
        <v>2022091940</v>
      </c>
      <c r="I491" s="1"/>
      <c r="J491" s="1"/>
      <c r="K491" s="1"/>
      <c r="L491" s="1"/>
      <c r="M491" s="1"/>
      <c r="N491" s="1"/>
      <c r="O491" s="1" t="s">
        <v>563</v>
      </c>
      <c r="P491" s="1" t="s">
        <v>553</v>
      </c>
      <c r="Q491" s="6" t="str">
        <f>IFERROR(VLOOKUP($H491,#REF!,4,FALSE),"")</f>
        <v/>
      </c>
      <c r="R491" s="6" t="str">
        <f>IFERROR(VLOOKUP($H491,#REF!,2,FALSE)+VLOOKUP($K491,#REF!,3,FALSE),"")</f>
        <v/>
      </c>
      <c r="S491" s="1"/>
      <c r="T491" s="1"/>
      <c r="U491" s="1"/>
      <c r="V491" s="1"/>
      <c r="W491" s="1" t="s">
        <v>25</v>
      </c>
      <c r="X491" s="1" t="s">
        <v>0</v>
      </c>
      <c r="Y491" s="1" t="e">
        <f>_xlfn.XLOOKUP(W491&amp;H491,#REF!&amp;#REF!,#REF!,1)</f>
        <v>#REF!</v>
      </c>
      <c r="Z491" t="str" cm="1">
        <f t="array" ref="Z491">_xlfn.IFS(Q491="","ras",Q491&gt;=3,"bleu",Q491&gt;=0,"vert",Q491&gt;=-2,"jaune",Q491&lt;=-4&amp;-3,"rouge")</f>
        <v>ras</v>
      </c>
    </row>
    <row r="492" spans="1:26" x14ac:dyDescent="0.2">
      <c r="A492" s="1"/>
      <c r="B492" s="1" t="s">
        <v>33</v>
      </c>
      <c r="C492" s="1"/>
      <c r="D492" s="1"/>
      <c r="E492" s="1"/>
      <c r="F492" s="1"/>
      <c r="G492" s="1"/>
      <c r="H492" s="1">
        <v>2022065313</v>
      </c>
      <c r="I492" s="1"/>
      <c r="J492" s="1"/>
      <c r="K492" s="1"/>
      <c r="L492" s="1"/>
      <c r="M492" s="1"/>
      <c r="N492" s="1"/>
      <c r="O492" s="1" t="s">
        <v>566</v>
      </c>
      <c r="P492" s="1" t="s">
        <v>503</v>
      </c>
      <c r="Q492" s="6" t="str">
        <f>IFERROR(VLOOKUP($H492,#REF!,4,FALSE),"")</f>
        <v/>
      </c>
      <c r="R492" s="6" t="str">
        <f>IFERROR(VLOOKUP($H492,#REF!,2,FALSE)+VLOOKUP($K492,#REF!,3,FALSE),"")</f>
        <v/>
      </c>
      <c r="S492" s="1"/>
      <c r="T492" s="1"/>
      <c r="U492" s="1"/>
      <c r="V492" s="1"/>
      <c r="W492" s="1" t="s">
        <v>25</v>
      </c>
      <c r="X492" s="1" t="s">
        <v>0</v>
      </c>
      <c r="Y492" s="1" t="e">
        <f>_xlfn.XLOOKUP(W492&amp;H492,#REF!&amp;#REF!,#REF!,1)</f>
        <v>#REF!</v>
      </c>
      <c r="Z492" t="str" cm="1">
        <f t="array" ref="Z492">_xlfn.IFS(Q492="","ras",Q492&gt;=3,"bleu",Q492&gt;=0,"vert",Q492&gt;=-2,"jaune",Q492&lt;=-4&amp;-3,"rouge")</f>
        <v>ras</v>
      </c>
    </row>
    <row r="493" spans="1:26" x14ac:dyDescent="0.2">
      <c r="A493" s="1"/>
      <c r="B493" s="1" t="s">
        <v>23</v>
      </c>
      <c r="C493" s="1"/>
      <c r="D493" s="1"/>
      <c r="E493" s="1"/>
      <c r="F493" s="1"/>
      <c r="G493" s="1"/>
      <c r="H493" s="1">
        <v>2022078582</v>
      </c>
      <c r="I493" s="1"/>
      <c r="J493" s="1"/>
      <c r="K493" s="1"/>
      <c r="L493" s="1"/>
      <c r="M493" s="1"/>
      <c r="N493" s="1"/>
      <c r="O493" s="1" t="s">
        <v>730</v>
      </c>
      <c r="P493" s="1" t="s">
        <v>590</v>
      </c>
      <c r="Q493" s="6" t="str">
        <f>IFERROR(VLOOKUP($H493,#REF!,4,FALSE),"")</f>
        <v/>
      </c>
      <c r="R493" s="6" t="str">
        <f>IFERROR(VLOOKUP($H493,#REF!,2,FALSE)+VLOOKUP($K493,#REF!,3,FALSE),"")</f>
        <v/>
      </c>
      <c r="S493" s="1"/>
      <c r="T493" s="1"/>
      <c r="U493" s="1"/>
      <c r="V493" s="1"/>
      <c r="W493" s="1" t="s">
        <v>25</v>
      </c>
      <c r="X493" s="1" t="s">
        <v>0</v>
      </c>
      <c r="Y493" s="1" t="e">
        <f>_xlfn.XLOOKUP(W493&amp;H493,#REF!&amp;#REF!,#REF!,1)</f>
        <v>#REF!</v>
      </c>
      <c r="Z493" t="str" cm="1">
        <f t="array" ref="Z493">_xlfn.IFS(Q493="","ras",Q493&gt;=3,"bleu",Q493&gt;=0,"vert",Q493&gt;=-2,"jaune",Q493&lt;=-4&amp;-3,"rouge")</f>
        <v>ras</v>
      </c>
    </row>
    <row r="494" spans="1:26" x14ac:dyDescent="0.2">
      <c r="A494" s="1"/>
      <c r="B494" s="1" t="s">
        <v>33</v>
      </c>
      <c r="C494" s="1"/>
      <c r="D494" s="1"/>
      <c r="E494" s="1"/>
      <c r="F494" s="1"/>
      <c r="G494" s="1"/>
      <c r="H494" s="1">
        <v>2022059655</v>
      </c>
      <c r="I494" s="1"/>
      <c r="J494" s="1"/>
      <c r="K494" s="1"/>
      <c r="L494" s="1"/>
      <c r="M494" s="1"/>
      <c r="N494" s="1"/>
      <c r="O494" s="1" t="s">
        <v>737</v>
      </c>
      <c r="P494" s="1" t="s">
        <v>504</v>
      </c>
      <c r="Q494" s="6" t="str">
        <f>IFERROR(VLOOKUP($H494,#REF!,4,FALSE),"")</f>
        <v/>
      </c>
      <c r="R494" s="6" t="str">
        <f>IFERROR(VLOOKUP($H494,#REF!,2,FALSE)+VLOOKUP($K494,#REF!,3,FALSE),"")</f>
        <v/>
      </c>
      <c r="S494" s="1"/>
      <c r="T494" s="1"/>
      <c r="U494" s="1"/>
      <c r="V494" s="1"/>
      <c r="W494" s="1" t="s">
        <v>25</v>
      </c>
      <c r="X494" s="1" t="s">
        <v>0</v>
      </c>
      <c r="Y494" s="1" t="e">
        <f>_xlfn.XLOOKUP(W494&amp;H494,#REF!&amp;#REF!,#REF!,1)</f>
        <v>#REF!</v>
      </c>
      <c r="Z494" t="str" cm="1">
        <f t="array" ref="Z494">_xlfn.IFS(Q494="","ras",Q494&gt;=3,"bleu",Q494&gt;=0,"vert",Q494&gt;=-2,"jaune",Q494&lt;=-4&amp;-3,"rouge")</f>
        <v>ras</v>
      </c>
    </row>
    <row r="495" spans="1:26" x14ac:dyDescent="0.2">
      <c r="A495" s="1"/>
      <c r="B495" s="1" t="s">
        <v>23</v>
      </c>
      <c r="C495" s="1"/>
      <c r="D495" s="1"/>
      <c r="E495" s="1"/>
      <c r="F495" s="1"/>
      <c r="G495" s="1"/>
      <c r="H495" s="1">
        <v>2022083245</v>
      </c>
      <c r="I495" s="1"/>
      <c r="J495" s="1"/>
      <c r="K495" s="1"/>
      <c r="L495" s="1"/>
      <c r="M495" s="1"/>
      <c r="N495" s="1"/>
      <c r="O495" s="1" t="s">
        <v>561</v>
      </c>
      <c r="P495" s="1" t="s">
        <v>525</v>
      </c>
      <c r="Q495" s="6" t="str">
        <f>IFERROR(VLOOKUP($H495,#REF!,4,FALSE),"")</f>
        <v/>
      </c>
      <c r="R495" s="6" t="str">
        <f>IFERROR(VLOOKUP($H495,#REF!,2,FALSE)+VLOOKUP($K495,#REF!,3,FALSE),"")</f>
        <v/>
      </c>
      <c r="S495" s="1"/>
      <c r="T495" s="1"/>
      <c r="U495" s="1"/>
      <c r="V495" s="1"/>
      <c r="W495" s="1" t="s">
        <v>25</v>
      </c>
      <c r="X495" s="1" t="s">
        <v>0</v>
      </c>
      <c r="Y495" s="1" t="e">
        <f>_xlfn.XLOOKUP(W495&amp;H495,#REF!&amp;#REF!,#REF!,1)</f>
        <v>#REF!</v>
      </c>
      <c r="Z495" t="str" cm="1">
        <f t="array" ref="Z495">_xlfn.IFS(Q495="","ras",Q495&gt;=3,"bleu",Q495&gt;=0,"vert",Q495&gt;=-2,"jaune",Q495&lt;=-4&amp;-3,"rouge")</f>
        <v>ras</v>
      </c>
    </row>
    <row r="496" spans="1:26" x14ac:dyDescent="0.2">
      <c r="A496" s="1"/>
      <c r="B496" s="1" t="s">
        <v>518</v>
      </c>
      <c r="C496" s="1"/>
      <c r="D496" s="1"/>
      <c r="E496" s="1"/>
      <c r="F496" s="1"/>
      <c r="G496" s="1"/>
      <c r="H496" s="1">
        <v>2022099928</v>
      </c>
      <c r="I496" s="1"/>
      <c r="J496" s="1"/>
      <c r="K496" s="1"/>
      <c r="L496" s="1"/>
      <c r="M496" s="1"/>
      <c r="N496" s="1"/>
      <c r="O496" s="1" t="s">
        <v>29</v>
      </c>
      <c r="P496" s="1" t="s">
        <v>552</v>
      </c>
      <c r="Q496" s="6" t="str">
        <f>IFERROR(VLOOKUP($H496,#REF!,4,FALSE),"")</f>
        <v/>
      </c>
      <c r="R496" s="6" t="str">
        <f>IFERROR(VLOOKUP($H496,#REF!,2,FALSE)+VLOOKUP($K496,#REF!,3,FALSE),"")</f>
        <v/>
      </c>
      <c r="S496" s="1"/>
      <c r="T496" s="1"/>
      <c r="U496" s="1"/>
      <c r="V496" s="1"/>
      <c r="W496" s="1" t="s">
        <v>25</v>
      </c>
      <c r="X496" s="1" t="s">
        <v>0</v>
      </c>
      <c r="Y496" s="1" t="e">
        <f>_xlfn.XLOOKUP(W496&amp;H496,#REF!&amp;#REF!,#REF!,1)</f>
        <v>#REF!</v>
      </c>
      <c r="Z496" t="str" cm="1">
        <f t="array" ref="Z496">_xlfn.IFS(Q496="","ras",Q496&gt;=3,"bleu",Q496&gt;=0,"vert",Q496&gt;=-2,"jaune",Q496&lt;=-4&amp;-3,"rouge")</f>
        <v>ras</v>
      </c>
    </row>
    <row r="497" spans="1:26" x14ac:dyDescent="0.2">
      <c r="A497" s="1"/>
      <c r="B497" s="1" t="s">
        <v>34</v>
      </c>
      <c r="C497" s="1"/>
      <c r="D497" s="1"/>
      <c r="E497" s="1"/>
      <c r="F497" s="1"/>
      <c r="G497" s="1"/>
      <c r="H497" s="1">
        <v>2022082051</v>
      </c>
      <c r="I497" s="1"/>
      <c r="J497" s="1"/>
      <c r="K497" s="1"/>
      <c r="L497" s="1"/>
      <c r="M497" s="1"/>
      <c r="N497" s="1"/>
      <c r="O497" s="1" t="s">
        <v>561</v>
      </c>
      <c r="P497" s="1" t="s">
        <v>525</v>
      </c>
      <c r="Q497" s="6" t="str">
        <f>IFERROR(VLOOKUP($H497,#REF!,4,FALSE),"")</f>
        <v/>
      </c>
      <c r="R497" s="6" t="str">
        <f>IFERROR(VLOOKUP($H497,#REF!,2,FALSE)+VLOOKUP($K497,#REF!,3,FALSE),"")</f>
        <v/>
      </c>
      <c r="S497" s="1"/>
      <c r="T497" s="1"/>
      <c r="U497" s="1"/>
      <c r="V497" s="1"/>
      <c r="W497" s="1" t="s">
        <v>25</v>
      </c>
      <c r="X497" s="1" t="s">
        <v>0</v>
      </c>
      <c r="Y497" s="1" t="e">
        <f>_xlfn.XLOOKUP(W497&amp;H497,#REF!&amp;#REF!,#REF!,1)</f>
        <v>#REF!</v>
      </c>
      <c r="Z497" t="str" cm="1">
        <f t="array" ref="Z497">_xlfn.IFS(Q497="","ras",Q497&gt;=3,"bleu",Q497&gt;=0,"vert",Q497&gt;=-2,"jaune",Q497&lt;=-4&amp;-3,"rouge")</f>
        <v>ras</v>
      </c>
    </row>
    <row r="498" spans="1:26" x14ac:dyDescent="0.2">
      <c r="A498" s="1"/>
      <c r="B498" s="1" t="s">
        <v>23</v>
      </c>
      <c r="C498" s="1"/>
      <c r="D498" s="1"/>
      <c r="E498" s="1"/>
      <c r="F498" s="1"/>
      <c r="G498" s="1"/>
      <c r="H498" s="1">
        <v>2022083627</v>
      </c>
      <c r="I498" s="1"/>
      <c r="J498" s="1"/>
      <c r="K498" s="1"/>
      <c r="L498" s="1"/>
      <c r="M498" s="1"/>
      <c r="N498" s="1"/>
      <c r="O498" s="1" t="s">
        <v>30</v>
      </c>
      <c r="P498" s="1" t="s">
        <v>553</v>
      </c>
      <c r="Q498" s="6" t="str">
        <f>IFERROR(VLOOKUP($H498,#REF!,4,FALSE),"")</f>
        <v/>
      </c>
      <c r="R498" s="6" t="str">
        <f>IFERROR(VLOOKUP($H498,#REF!,2,FALSE)+VLOOKUP($K498,#REF!,3,FALSE),"")</f>
        <v/>
      </c>
      <c r="S498" s="1"/>
      <c r="T498" s="1"/>
      <c r="U498" s="1"/>
      <c r="V498" s="1"/>
      <c r="W498" s="1" t="s">
        <v>25</v>
      </c>
      <c r="X498" s="1" t="s">
        <v>0</v>
      </c>
      <c r="Y498" s="1" t="e">
        <f>_xlfn.XLOOKUP(W498&amp;H498,#REF!&amp;#REF!,#REF!,1)</f>
        <v>#REF!</v>
      </c>
      <c r="Z498" t="str" cm="1">
        <f t="array" ref="Z498">_xlfn.IFS(Q498="","ras",Q498&gt;=3,"bleu",Q498&gt;=0,"vert",Q498&gt;=-2,"jaune",Q498&lt;=-4&amp;-3,"rouge")</f>
        <v>ras</v>
      </c>
    </row>
    <row r="499" spans="1:26" x14ac:dyDescent="0.2">
      <c r="A499" s="1"/>
      <c r="B499" s="1" t="s">
        <v>33</v>
      </c>
      <c r="C499" s="1"/>
      <c r="D499" s="1"/>
      <c r="E499" s="1"/>
      <c r="F499" s="1"/>
      <c r="G499" s="1"/>
      <c r="H499" s="1">
        <v>2022037165</v>
      </c>
      <c r="I499" s="1"/>
      <c r="J499" s="1"/>
      <c r="K499" s="1"/>
      <c r="L499" s="1"/>
      <c r="M499" s="1"/>
      <c r="N499" s="1"/>
      <c r="O499" s="1" t="s">
        <v>569</v>
      </c>
      <c r="P499" s="1" t="s">
        <v>485</v>
      </c>
      <c r="Q499" s="6" t="str">
        <f>IFERROR(VLOOKUP($H499,#REF!,4,FALSE),"")</f>
        <v/>
      </c>
      <c r="R499" s="6" t="str">
        <f>IFERROR(VLOOKUP($H499,#REF!,2,FALSE)+VLOOKUP($K499,#REF!,3,FALSE),"")</f>
        <v/>
      </c>
      <c r="S499" s="1"/>
      <c r="T499" s="1"/>
      <c r="U499" s="1"/>
      <c r="V499" s="1"/>
      <c r="W499" s="1" t="s">
        <v>25</v>
      </c>
      <c r="X499" s="1" t="s">
        <v>0</v>
      </c>
      <c r="Y499" s="1" t="e">
        <f>_xlfn.XLOOKUP(W499&amp;H499,#REF!&amp;#REF!,#REF!,1)</f>
        <v>#REF!</v>
      </c>
      <c r="Z499" t="str" cm="1">
        <f t="array" ref="Z499">_xlfn.IFS(Q499="","ras",Q499&gt;=3,"bleu",Q499&gt;=0,"vert",Q499&gt;=-2,"jaune",Q499&lt;=-4&amp;-3,"rouge")</f>
        <v>ras</v>
      </c>
    </row>
    <row r="500" spans="1:26" x14ac:dyDescent="0.2">
      <c r="A500" s="1"/>
      <c r="B500" s="1" t="s">
        <v>23</v>
      </c>
      <c r="C500" s="1"/>
      <c r="D500" s="1"/>
      <c r="E500" s="1"/>
      <c r="F500" s="1"/>
      <c r="G500" s="1"/>
      <c r="H500" s="1">
        <v>2022047343</v>
      </c>
      <c r="I500" s="1"/>
      <c r="J500" s="1"/>
      <c r="K500" s="1"/>
      <c r="L500" s="1"/>
      <c r="M500" s="1"/>
      <c r="N500" s="1"/>
      <c r="O500" s="1" t="s">
        <v>526</v>
      </c>
      <c r="P500" s="1" t="s">
        <v>531</v>
      </c>
      <c r="Q500" s="6" t="str">
        <f>IFERROR(VLOOKUP($H500,#REF!,4,FALSE),"")</f>
        <v/>
      </c>
      <c r="R500" s="6" t="str">
        <f>IFERROR(VLOOKUP($H500,#REF!,2,FALSE)+VLOOKUP($K500,#REF!,3,FALSE),"")</f>
        <v/>
      </c>
      <c r="S500" s="1"/>
      <c r="T500" s="1"/>
      <c r="U500" s="1"/>
      <c r="V500" s="1"/>
      <c r="W500" s="1" t="s">
        <v>25</v>
      </c>
      <c r="X500" s="1" t="s">
        <v>0</v>
      </c>
      <c r="Y500" s="1" t="e">
        <f>_xlfn.XLOOKUP(W500&amp;H500,#REF!&amp;#REF!,#REF!,1)</f>
        <v>#REF!</v>
      </c>
      <c r="Z500" t="str" cm="1">
        <f t="array" ref="Z500">_xlfn.IFS(Q500="","ras",Q500&gt;=3,"bleu",Q500&gt;=0,"vert",Q500&gt;=-2,"jaune",Q500&lt;=-4&amp;-3,"rouge")</f>
        <v>ras</v>
      </c>
    </row>
    <row r="501" spans="1:26" x14ac:dyDescent="0.2">
      <c r="A501" s="1"/>
      <c r="B501" s="1" t="s">
        <v>23</v>
      </c>
      <c r="C501" s="1"/>
      <c r="D501" s="1"/>
      <c r="E501" s="1"/>
      <c r="F501" s="1"/>
      <c r="G501" s="1"/>
      <c r="H501" s="1">
        <v>2021393661</v>
      </c>
      <c r="I501" s="1"/>
      <c r="J501" s="1"/>
      <c r="K501" s="1"/>
      <c r="L501" s="1"/>
      <c r="M501" s="1"/>
      <c r="N501" s="1"/>
      <c r="O501" s="1" t="s">
        <v>679</v>
      </c>
      <c r="P501" s="1" t="s">
        <v>584</v>
      </c>
      <c r="Q501" s="6" t="str">
        <f>IFERROR(VLOOKUP($H501,#REF!,4,FALSE),"")</f>
        <v/>
      </c>
      <c r="R501" s="6" t="str">
        <f>IFERROR(VLOOKUP($H501,#REF!,2,FALSE)+VLOOKUP($K501,#REF!,3,FALSE),"")</f>
        <v/>
      </c>
      <c r="S501" s="1"/>
      <c r="T501" s="1"/>
      <c r="U501" s="1"/>
      <c r="V501" s="1"/>
      <c r="W501" s="1" t="s">
        <v>25</v>
      </c>
      <c r="X501" s="1" t="s">
        <v>0</v>
      </c>
      <c r="Y501" s="1" t="e">
        <f>_xlfn.XLOOKUP(W501&amp;H501,#REF!&amp;#REF!,#REF!,1)</f>
        <v>#REF!</v>
      </c>
      <c r="Z501" t="str" cm="1">
        <f t="array" ref="Z501">_xlfn.IFS(Q501="","ras",Q501&gt;=3,"bleu",Q501&gt;=0,"vert",Q501&gt;=-2,"jaune",Q501&lt;=-4&amp;-3,"rouge")</f>
        <v>ras</v>
      </c>
    </row>
    <row r="502" spans="1:26" x14ac:dyDescent="0.2">
      <c r="A502" s="1"/>
      <c r="B502" s="1" t="s">
        <v>34</v>
      </c>
      <c r="C502" s="1"/>
      <c r="D502" s="1"/>
      <c r="E502" s="1"/>
      <c r="F502" s="1"/>
      <c r="G502" s="1"/>
      <c r="H502" s="1">
        <v>2021394162</v>
      </c>
      <c r="I502" s="1"/>
      <c r="J502" s="1"/>
      <c r="K502" s="1"/>
      <c r="L502" s="1"/>
      <c r="M502" s="1"/>
      <c r="N502" s="1"/>
      <c r="O502" s="1" t="s">
        <v>679</v>
      </c>
      <c r="P502" s="1" t="s">
        <v>24</v>
      </c>
      <c r="Q502" s="6" t="str">
        <f>IFERROR(VLOOKUP($H502,#REF!,4,FALSE),"")</f>
        <v/>
      </c>
      <c r="R502" s="6" t="str">
        <f>IFERROR(VLOOKUP($H502,#REF!,2,FALSE)+VLOOKUP($K502,#REF!,3,FALSE),"")</f>
        <v/>
      </c>
      <c r="S502" s="1"/>
      <c r="T502" s="1"/>
      <c r="U502" s="1"/>
      <c r="V502" s="1"/>
      <c r="W502" s="1" t="s">
        <v>25</v>
      </c>
      <c r="X502" s="1" t="s">
        <v>0</v>
      </c>
      <c r="Y502" s="1" t="e">
        <f>_xlfn.XLOOKUP(W502&amp;H502,#REF!&amp;#REF!,#REF!,1)</f>
        <v>#REF!</v>
      </c>
      <c r="Z502" t="str" cm="1">
        <f t="array" ref="Z502">_xlfn.IFS(Q502="","ras",Q502&gt;=3,"bleu",Q502&gt;=0,"vert",Q502&gt;=-2,"jaune",Q502&lt;=-4&amp;-3,"rouge")</f>
        <v>ras</v>
      </c>
    </row>
    <row r="503" spans="1:26" x14ac:dyDescent="0.2">
      <c r="A503" s="1"/>
      <c r="B503" s="1" t="s">
        <v>23</v>
      </c>
      <c r="C503" s="1"/>
      <c r="D503" s="1"/>
      <c r="E503" s="1"/>
      <c r="F503" s="1"/>
      <c r="G503" s="1"/>
      <c r="H503" s="1">
        <v>2021357389</v>
      </c>
      <c r="I503" s="1"/>
      <c r="J503" s="1"/>
      <c r="K503" s="1"/>
      <c r="L503" s="1"/>
      <c r="M503" s="1"/>
      <c r="N503" s="1"/>
      <c r="O503" s="1" t="s">
        <v>758</v>
      </c>
      <c r="P503" s="1" t="s">
        <v>576</v>
      </c>
      <c r="Q503" s="6" t="str">
        <f>IFERROR(VLOOKUP($H503,#REF!,4,FALSE),"")</f>
        <v/>
      </c>
      <c r="R503" s="6" t="str">
        <f>IFERROR(VLOOKUP($H503,#REF!,2,FALSE)+VLOOKUP($K503,#REF!,3,FALSE),"")</f>
        <v/>
      </c>
      <c r="S503" s="1"/>
      <c r="T503" s="1"/>
      <c r="U503" s="1"/>
      <c r="V503" s="1"/>
      <c r="W503" s="1" t="s">
        <v>25</v>
      </c>
      <c r="X503" s="1" t="s">
        <v>0</v>
      </c>
      <c r="Y503" s="1" t="e">
        <f>_xlfn.XLOOKUP(W503&amp;H503,#REF!&amp;#REF!,#REF!,1)</f>
        <v>#REF!</v>
      </c>
      <c r="Z503" t="str" cm="1">
        <f t="array" ref="Z503">_xlfn.IFS(Q503="","ras",Q503&gt;=3,"bleu",Q503&gt;=0,"vert",Q503&gt;=-2,"jaune",Q503&lt;=-4&amp;-3,"rouge")</f>
        <v>ras</v>
      </c>
    </row>
    <row r="504" spans="1:26" x14ac:dyDescent="0.2">
      <c r="A504" s="1"/>
      <c r="B504" s="1" t="s">
        <v>23</v>
      </c>
      <c r="C504" s="1"/>
      <c r="D504" s="1"/>
      <c r="E504" s="1"/>
      <c r="F504" s="1"/>
      <c r="G504" s="1"/>
      <c r="H504" s="1">
        <v>2021312478</v>
      </c>
      <c r="I504" s="1"/>
      <c r="J504" s="1"/>
      <c r="K504" s="1"/>
      <c r="L504" s="1"/>
      <c r="M504" s="1"/>
      <c r="N504" s="1"/>
      <c r="O504" s="1" t="s">
        <v>701</v>
      </c>
      <c r="P504" s="1" t="s">
        <v>18</v>
      </c>
      <c r="Q504" s="6" t="str">
        <f>IFERROR(VLOOKUP($H504,#REF!,4,FALSE),"")</f>
        <v/>
      </c>
      <c r="R504" s="6" t="str">
        <f>IFERROR(VLOOKUP($H504,#REF!,2,FALSE)+VLOOKUP($K504,#REF!,3,FALSE),"")</f>
        <v/>
      </c>
      <c r="S504" s="1"/>
      <c r="T504" s="1"/>
      <c r="U504" s="1"/>
      <c r="V504" s="1"/>
      <c r="W504" s="1" t="s">
        <v>25</v>
      </c>
      <c r="X504" s="1" t="s">
        <v>0</v>
      </c>
      <c r="Y504" s="1" t="e">
        <f>_xlfn.XLOOKUP(W504&amp;H504,#REF!&amp;#REF!,#REF!,1)</f>
        <v>#REF!</v>
      </c>
      <c r="Z504" t="str" cm="1">
        <f t="array" ref="Z504">_xlfn.IFS(Q504="","ras",Q504&gt;=3,"bleu",Q504&gt;=0,"vert",Q504&gt;=-2,"jaune",Q504&lt;=-4&amp;-3,"rouge")</f>
        <v>ras</v>
      </c>
    </row>
    <row r="505" spans="1:26" x14ac:dyDescent="0.2">
      <c r="A505" s="1"/>
      <c r="B505" s="1" t="s">
        <v>23</v>
      </c>
      <c r="C505" s="1"/>
      <c r="D505" s="1"/>
      <c r="E505" s="1"/>
      <c r="F505" s="1"/>
      <c r="G505" s="1"/>
      <c r="H505" s="1">
        <v>2021225012</v>
      </c>
      <c r="I505" s="1"/>
      <c r="J505" s="1"/>
      <c r="K505" s="1"/>
      <c r="L505" s="1"/>
      <c r="M505" s="1"/>
      <c r="N505" s="1"/>
      <c r="O505" s="1" t="s">
        <v>808</v>
      </c>
      <c r="P505" s="1" t="s">
        <v>809</v>
      </c>
      <c r="Q505" s="6" t="str">
        <f>IFERROR(VLOOKUP($H505,#REF!,4,FALSE),"")</f>
        <v/>
      </c>
      <c r="R505" s="6" t="str">
        <f>IFERROR(VLOOKUP($H505,#REF!,2,FALSE)+VLOOKUP($K505,#REF!,3,FALSE),"")</f>
        <v/>
      </c>
      <c r="S505" s="1"/>
      <c r="T505" s="1"/>
      <c r="U505" s="1"/>
      <c r="V505" s="1"/>
      <c r="W505" s="1" t="s">
        <v>25</v>
      </c>
      <c r="X505" s="1" t="s">
        <v>0</v>
      </c>
      <c r="Y505" s="1" t="e">
        <f>_xlfn.XLOOKUP(W505&amp;H505,#REF!&amp;#REF!,#REF!,1)</f>
        <v>#REF!</v>
      </c>
      <c r="Z505" t="str" cm="1">
        <f t="array" ref="Z505">_xlfn.IFS(Q505="","ras",Q505&gt;=3,"bleu",Q505&gt;=0,"vert",Q505&gt;=-2,"jaune",Q505&lt;=-4&amp;-3,"rouge")</f>
        <v>ras</v>
      </c>
    </row>
    <row r="506" spans="1:26" x14ac:dyDescent="0.2">
      <c r="A506" s="1"/>
      <c r="B506" s="1" t="s">
        <v>23</v>
      </c>
      <c r="C506" s="1"/>
      <c r="D506" s="1"/>
      <c r="E506" s="1"/>
      <c r="F506" s="1"/>
      <c r="G506" s="1"/>
      <c r="H506" s="1">
        <v>2022087242</v>
      </c>
      <c r="I506" s="1"/>
      <c r="J506" s="1"/>
      <c r="K506" s="1"/>
      <c r="L506" s="1"/>
      <c r="M506" s="1"/>
      <c r="N506" s="1"/>
      <c r="O506" s="1" t="s">
        <v>729</v>
      </c>
      <c r="P506" s="1" t="s">
        <v>541</v>
      </c>
      <c r="Q506" s="6" t="str">
        <f>IFERROR(VLOOKUP($H506,#REF!,4,FALSE),"")</f>
        <v/>
      </c>
      <c r="R506" s="6" t="str">
        <f>IFERROR(VLOOKUP($H506,#REF!,2,FALSE)+VLOOKUP($K506,#REF!,3,FALSE),"")</f>
        <v/>
      </c>
      <c r="S506" s="1"/>
      <c r="T506" s="1"/>
      <c r="U506" s="1"/>
      <c r="V506" s="1"/>
      <c r="W506" s="1" t="s">
        <v>27</v>
      </c>
      <c r="X506" s="1" t="s">
        <v>0</v>
      </c>
      <c r="Y506" s="1" t="e">
        <f>_xlfn.XLOOKUP(W506&amp;H506,#REF!&amp;#REF!,#REF!,1)</f>
        <v>#REF!</v>
      </c>
      <c r="Z506" t="str" cm="1">
        <f t="array" ref="Z506">_xlfn.IFS(Q506="","ras",Q506&gt;=3,"bleu",Q506&gt;=0,"vert",Q506&gt;=-2,"jaune",Q506&lt;=-4&amp;-3,"rouge")</f>
        <v>ras</v>
      </c>
    </row>
    <row r="507" spans="1:26" x14ac:dyDescent="0.2">
      <c r="A507" s="1"/>
      <c r="B507" s="1" t="s">
        <v>23</v>
      </c>
      <c r="C507" s="1"/>
      <c r="D507" s="1"/>
      <c r="E507" s="1"/>
      <c r="F507" s="1"/>
      <c r="G507" s="1"/>
      <c r="H507" s="1">
        <v>2022081285</v>
      </c>
      <c r="I507" s="1"/>
      <c r="J507" s="1"/>
      <c r="K507" s="1"/>
      <c r="L507" s="1"/>
      <c r="M507" s="1"/>
      <c r="N507" s="1"/>
      <c r="O507" s="1" t="s">
        <v>691</v>
      </c>
      <c r="P507" s="1" t="s">
        <v>542</v>
      </c>
      <c r="Q507" s="6" t="str">
        <f>IFERROR(VLOOKUP($H507,#REF!,4,FALSE),"")</f>
        <v/>
      </c>
      <c r="R507" s="6" t="str">
        <f>IFERROR(VLOOKUP($H507,#REF!,2,FALSE)+VLOOKUP($K507,#REF!,3,FALSE),"")</f>
        <v/>
      </c>
      <c r="S507" s="1"/>
      <c r="T507" s="1"/>
      <c r="U507" s="1"/>
      <c r="V507" s="1"/>
      <c r="W507" s="1" t="s">
        <v>27</v>
      </c>
      <c r="X507" s="1" t="s">
        <v>0</v>
      </c>
      <c r="Y507" s="1" t="e">
        <f>_xlfn.XLOOKUP(W507&amp;H507,#REF!&amp;#REF!,#REF!,1)</f>
        <v>#REF!</v>
      </c>
      <c r="Z507" t="str" cm="1">
        <f t="array" ref="Z507">_xlfn.IFS(Q507="","ras",Q507&gt;=3,"bleu",Q507&gt;=0,"vert",Q507&gt;=-2,"jaune",Q507&lt;=-4&amp;-3,"rouge")</f>
        <v>ras</v>
      </c>
    </row>
    <row r="508" spans="1:26" x14ac:dyDescent="0.2">
      <c r="A508" s="1"/>
      <c r="B508" s="1" t="s">
        <v>23</v>
      </c>
      <c r="C508" s="1"/>
      <c r="D508" s="1"/>
      <c r="E508" s="1"/>
      <c r="F508" s="1"/>
      <c r="G508" s="1"/>
      <c r="H508" s="1">
        <v>2022085533</v>
      </c>
      <c r="I508" s="1"/>
      <c r="J508" s="1"/>
      <c r="K508" s="1"/>
      <c r="L508" s="1"/>
      <c r="M508" s="1"/>
      <c r="N508" s="1"/>
      <c r="O508" s="1" t="s">
        <v>30</v>
      </c>
      <c r="P508" s="1" t="s">
        <v>539</v>
      </c>
      <c r="Q508" s="6" t="str">
        <f>IFERROR(VLOOKUP($H508,#REF!,4,FALSE),"")</f>
        <v/>
      </c>
      <c r="R508" s="6" t="str">
        <f>IFERROR(VLOOKUP($H508,#REF!,2,FALSE)+VLOOKUP($K508,#REF!,3,FALSE),"")</f>
        <v/>
      </c>
      <c r="S508" s="1"/>
      <c r="T508" s="1"/>
      <c r="U508" s="1"/>
      <c r="V508" s="1"/>
      <c r="W508" s="1" t="s">
        <v>27</v>
      </c>
      <c r="X508" s="1" t="s">
        <v>0</v>
      </c>
      <c r="Y508" s="1" t="e">
        <f>_xlfn.XLOOKUP(W508&amp;H508,#REF!&amp;#REF!,#REF!,1)</f>
        <v>#REF!</v>
      </c>
      <c r="Z508" t="str" cm="1">
        <f t="array" ref="Z508">_xlfn.IFS(Q508="","ras",Q508&gt;=3,"bleu",Q508&gt;=0,"vert",Q508&gt;=-2,"jaune",Q508&lt;=-4&amp;-3,"rouge")</f>
        <v>ras</v>
      </c>
    </row>
    <row r="509" spans="1:26" x14ac:dyDescent="0.2">
      <c r="A509" s="1"/>
      <c r="B509" s="1" t="s">
        <v>23</v>
      </c>
      <c r="C509" s="1"/>
      <c r="D509" s="1"/>
      <c r="E509" s="1"/>
      <c r="F509" s="1"/>
      <c r="G509" s="1"/>
      <c r="H509" s="1">
        <v>2022103744</v>
      </c>
      <c r="I509" s="1"/>
      <c r="J509" s="1"/>
      <c r="K509" s="1"/>
      <c r="L509" s="1"/>
      <c r="M509" s="1"/>
      <c r="N509" s="1"/>
      <c r="O509" s="1" t="s">
        <v>756</v>
      </c>
      <c r="P509" s="1" t="s">
        <v>553</v>
      </c>
      <c r="Q509" s="6" t="str">
        <f>IFERROR(VLOOKUP($H509,#REF!,4,FALSE),"")</f>
        <v/>
      </c>
      <c r="R509" s="6" t="str">
        <f>IFERROR(VLOOKUP($H509,#REF!,2,FALSE)+VLOOKUP($K509,#REF!,3,FALSE),"")</f>
        <v/>
      </c>
      <c r="S509" s="1"/>
      <c r="T509" s="1"/>
      <c r="U509" s="1"/>
      <c r="V509" s="1"/>
      <c r="W509" s="1" t="s">
        <v>27</v>
      </c>
      <c r="X509" s="1" t="s">
        <v>0</v>
      </c>
      <c r="Y509" s="1" t="e">
        <f>_xlfn.XLOOKUP(W509&amp;H509,#REF!&amp;#REF!,#REF!,1)</f>
        <v>#REF!</v>
      </c>
      <c r="Z509" t="str" cm="1">
        <f t="array" ref="Z509">_xlfn.IFS(Q509="","ras",Q509&gt;=3,"bleu",Q509&gt;=0,"vert",Q509&gt;=-2,"jaune",Q509&lt;=-4&amp;-3,"rouge")</f>
        <v>ras</v>
      </c>
    </row>
    <row r="510" spans="1:26" x14ac:dyDescent="0.2">
      <c r="A510" s="1"/>
      <c r="B510" s="1" t="s">
        <v>23</v>
      </c>
      <c r="C510" s="1"/>
      <c r="D510" s="1"/>
      <c r="E510" s="1"/>
      <c r="F510" s="1"/>
      <c r="G510" s="1"/>
      <c r="H510" s="1">
        <v>2021282457</v>
      </c>
      <c r="I510" s="1"/>
      <c r="J510" s="1"/>
      <c r="K510" s="1"/>
      <c r="L510" s="1"/>
      <c r="M510" s="1"/>
      <c r="N510" s="1"/>
      <c r="O510" s="1" t="s">
        <v>813</v>
      </c>
      <c r="P510" s="1" t="s">
        <v>732</v>
      </c>
      <c r="Q510" s="6" t="str">
        <f>IFERROR(VLOOKUP($H510,#REF!,4,FALSE),"")</f>
        <v/>
      </c>
      <c r="R510" s="6" t="str">
        <f>IFERROR(VLOOKUP($H510,#REF!,2,FALSE)+VLOOKUP($K510,#REF!,3,FALSE),"")</f>
        <v/>
      </c>
      <c r="S510" s="1"/>
      <c r="T510" s="1"/>
      <c r="U510" s="1"/>
      <c r="V510" s="1"/>
      <c r="W510" s="1" t="s">
        <v>27</v>
      </c>
      <c r="X510" s="1" t="s">
        <v>0</v>
      </c>
      <c r="Y510" s="1" t="e">
        <f>_xlfn.XLOOKUP(W510&amp;H510,#REF!&amp;#REF!,#REF!,1)</f>
        <v>#REF!</v>
      </c>
      <c r="Z510" t="str" cm="1">
        <f t="array" ref="Z510">_xlfn.IFS(Q510="","ras",Q510&gt;=3,"bleu",Q510&gt;=0,"vert",Q510&gt;=-2,"jaune",Q510&lt;=-4&amp;-3,"rouge")</f>
        <v>ras</v>
      </c>
    </row>
    <row r="511" spans="1:26" x14ac:dyDescent="0.2">
      <c r="A511" s="1"/>
      <c r="B511" s="1" t="s">
        <v>23</v>
      </c>
      <c r="C511" s="1"/>
      <c r="D511" s="1"/>
      <c r="E511" s="1"/>
      <c r="F511" s="1"/>
      <c r="G511" s="1"/>
      <c r="H511" s="1">
        <v>2021324892</v>
      </c>
      <c r="I511" s="1"/>
      <c r="J511" s="1"/>
      <c r="K511" s="1"/>
      <c r="L511" s="1"/>
      <c r="M511" s="1"/>
      <c r="N511" s="1"/>
      <c r="O511" s="1" t="s">
        <v>827</v>
      </c>
      <c r="P511" s="1" t="s">
        <v>656</v>
      </c>
      <c r="Q511" s="6" t="str">
        <f>IFERROR(VLOOKUP($H511,#REF!,4,FALSE),"")</f>
        <v/>
      </c>
      <c r="R511" s="6" t="str">
        <f>IFERROR(VLOOKUP($H511,#REF!,2,FALSE)+VLOOKUP($K511,#REF!,3,FALSE),"")</f>
        <v/>
      </c>
      <c r="S511" s="1"/>
      <c r="T511" s="1"/>
      <c r="U511" s="1"/>
      <c r="V511" s="1"/>
      <c r="W511" s="1" t="s">
        <v>27</v>
      </c>
      <c r="X511" s="1" t="s">
        <v>0</v>
      </c>
      <c r="Y511" s="1" t="e">
        <f>_xlfn.XLOOKUP(W511&amp;H511,#REF!&amp;#REF!,#REF!,1)</f>
        <v>#REF!</v>
      </c>
      <c r="Z511" t="str" cm="1">
        <f t="array" ref="Z511">_xlfn.IFS(Q511="","ras",Q511&gt;=3,"bleu",Q511&gt;=0,"vert",Q511&gt;=-2,"jaune",Q511&lt;=-4&amp;-3,"rouge")</f>
        <v>ras</v>
      </c>
    </row>
    <row r="512" spans="1:26" x14ac:dyDescent="0.2">
      <c r="A512" s="1"/>
      <c r="B512" s="1" t="s">
        <v>23</v>
      </c>
      <c r="C512" s="1"/>
      <c r="D512" s="1"/>
      <c r="E512" s="1"/>
      <c r="F512" s="1"/>
      <c r="G512" s="1"/>
      <c r="H512" s="1">
        <v>2022095136</v>
      </c>
      <c r="I512" s="1"/>
      <c r="J512" s="1"/>
      <c r="K512" s="1"/>
      <c r="L512" s="1"/>
      <c r="M512" s="1"/>
      <c r="N512" s="1"/>
      <c r="O512" s="1" t="s">
        <v>486</v>
      </c>
      <c r="P512" s="1" t="s">
        <v>547</v>
      </c>
      <c r="Q512" s="6" t="str">
        <f>IFERROR(VLOOKUP($H512,#REF!,4,FALSE),"")</f>
        <v/>
      </c>
      <c r="R512" s="6" t="str">
        <f>IFERROR(VLOOKUP($H512,#REF!,2,FALSE)+VLOOKUP($K512,#REF!,3,FALSE),"")</f>
        <v/>
      </c>
      <c r="S512" s="1"/>
      <c r="T512" s="1"/>
      <c r="U512" s="1"/>
      <c r="V512" s="1"/>
      <c r="W512" s="1" t="s">
        <v>27</v>
      </c>
      <c r="X512" s="1" t="s">
        <v>0</v>
      </c>
      <c r="Y512" s="1" t="e">
        <f>_xlfn.XLOOKUP(W512&amp;H512,#REF!&amp;#REF!,#REF!,1)</f>
        <v>#REF!</v>
      </c>
      <c r="Z512" t="str" cm="1">
        <f t="array" ref="Z512">_xlfn.IFS(Q512="","ras",Q512&gt;=3,"bleu",Q512&gt;=0,"vert",Q512&gt;=-2,"jaune",Q512&lt;=-4&amp;-3,"rouge")</f>
        <v>ras</v>
      </c>
    </row>
    <row r="513" spans="1:26" x14ac:dyDescent="0.2">
      <c r="A513" s="1"/>
      <c r="B513" s="1" t="s">
        <v>23</v>
      </c>
      <c r="C513" s="1"/>
      <c r="D513" s="1"/>
      <c r="E513" s="1"/>
      <c r="F513" s="1"/>
      <c r="G513" s="1"/>
      <c r="H513" s="1">
        <v>2021285031</v>
      </c>
      <c r="I513" s="1"/>
      <c r="J513" s="1"/>
      <c r="K513" s="1"/>
      <c r="L513" s="1"/>
      <c r="M513" s="1"/>
      <c r="N513" s="1"/>
      <c r="O513" s="1" t="s">
        <v>829</v>
      </c>
      <c r="P513" s="1" t="s">
        <v>742</v>
      </c>
      <c r="Q513" s="6" t="str">
        <f>IFERROR(VLOOKUP($H513,#REF!,4,FALSE),"")</f>
        <v/>
      </c>
      <c r="R513" s="6" t="str">
        <f>IFERROR(VLOOKUP($H513,#REF!,2,FALSE)+VLOOKUP($K513,#REF!,3,FALSE),"")</f>
        <v/>
      </c>
      <c r="S513" s="1"/>
      <c r="T513" s="1"/>
      <c r="U513" s="1"/>
      <c r="V513" s="1"/>
      <c r="W513" s="1" t="s">
        <v>27</v>
      </c>
      <c r="X513" s="1" t="s">
        <v>0</v>
      </c>
      <c r="Y513" s="1" t="e">
        <f>_xlfn.XLOOKUP(W513&amp;H513,#REF!&amp;#REF!,#REF!,1)</f>
        <v>#REF!</v>
      </c>
      <c r="Z513" t="str" cm="1">
        <f t="array" ref="Z513">_xlfn.IFS(Q513="","ras",Q513&gt;=3,"bleu",Q513&gt;=0,"vert",Q513&gt;=-2,"jaune",Q513&lt;=-4&amp;-3,"rouge")</f>
        <v>ras</v>
      </c>
    </row>
    <row r="514" spans="1:26" x14ac:dyDescent="0.2">
      <c r="A514" s="1"/>
      <c r="B514" s="1" t="s">
        <v>23</v>
      </c>
      <c r="C514" s="1"/>
      <c r="D514" s="1"/>
      <c r="E514" s="1"/>
      <c r="F514" s="1"/>
      <c r="G514" s="1"/>
      <c r="H514" s="1">
        <v>2022086087</v>
      </c>
      <c r="I514" s="1"/>
      <c r="J514" s="1"/>
      <c r="K514" s="1"/>
      <c r="L514" s="1"/>
      <c r="M514" s="1"/>
      <c r="N514" s="1"/>
      <c r="O514" s="1" t="s">
        <v>545</v>
      </c>
      <c r="P514" s="1" t="s">
        <v>571</v>
      </c>
      <c r="Q514" s="6" t="str">
        <f>IFERROR(VLOOKUP($H514,#REF!,4,FALSE),"")</f>
        <v/>
      </c>
      <c r="R514" s="6" t="str">
        <f>IFERROR(VLOOKUP($H514,#REF!,2,FALSE)+VLOOKUP($K514,#REF!,3,FALSE),"")</f>
        <v/>
      </c>
      <c r="S514" s="1"/>
      <c r="T514" s="1"/>
      <c r="U514" s="1"/>
      <c r="V514" s="1"/>
      <c r="W514" s="1" t="s">
        <v>27</v>
      </c>
      <c r="X514" s="1" t="s">
        <v>0</v>
      </c>
      <c r="Y514" s="1" t="e">
        <f>_xlfn.XLOOKUP(W514&amp;H514,#REF!&amp;#REF!,#REF!,1)</f>
        <v>#REF!</v>
      </c>
      <c r="Z514" t="str" cm="1">
        <f t="array" ref="Z514">_xlfn.IFS(Q514="","ras",Q514&gt;=3,"bleu",Q514&gt;=0,"vert",Q514&gt;=-2,"jaune",Q514&lt;=-4&amp;-3,"rouge")</f>
        <v>ras</v>
      </c>
    </row>
    <row r="515" spans="1:26" x14ac:dyDescent="0.2">
      <c r="A515" s="1"/>
      <c r="B515" s="1" t="s">
        <v>34</v>
      </c>
      <c r="C515" s="1"/>
      <c r="D515" s="1"/>
      <c r="E515" s="1"/>
      <c r="F515" s="1"/>
      <c r="G515" s="1"/>
      <c r="H515" s="1">
        <v>2022050908</v>
      </c>
      <c r="I515" s="1"/>
      <c r="J515" s="1"/>
      <c r="K515" s="1"/>
      <c r="L515" s="1"/>
      <c r="M515" s="1"/>
      <c r="N515" s="1"/>
      <c r="O515" s="1" t="s">
        <v>769</v>
      </c>
      <c r="P515" s="1" t="s">
        <v>528</v>
      </c>
      <c r="Q515" s="6" t="str">
        <f>IFERROR(VLOOKUP($H515,#REF!,4,FALSE),"")</f>
        <v/>
      </c>
      <c r="R515" s="6" t="str">
        <f>IFERROR(VLOOKUP($H515,#REF!,2,FALSE)+VLOOKUP($K515,#REF!,3,FALSE),"")</f>
        <v/>
      </c>
      <c r="S515" s="1"/>
      <c r="T515" s="1"/>
      <c r="U515" s="1"/>
      <c r="V515" s="1"/>
      <c r="W515" s="1" t="s">
        <v>27</v>
      </c>
      <c r="X515" s="1" t="s">
        <v>0</v>
      </c>
      <c r="Y515" s="1" t="e">
        <f>_xlfn.XLOOKUP(W515&amp;H515,#REF!&amp;#REF!,#REF!,1)</f>
        <v>#REF!</v>
      </c>
      <c r="Z515" t="str" cm="1">
        <f t="array" ref="Z515">_xlfn.IFS(Q515="","ras",Q515&gt;=3,"bleu",Q515&gt;=0,"vert",Q515&gt;=-2,"jaune",Q515&lt;=-4&amp;-3,"rouge")</f>
        <v>ras</v>
      </c>
    </row>
    <row r="516" spans="1:26" x14ac:dyDescent="0.2">
      <c r="A516" s="1"/>
      <c r="B516" s="1" t="s">
        <v>34</v>
      </c>
      <c r="C516" s="1"/>
      <c r="D516" s="1"/>
      <c r="E516" s="1"/>
      <c r="F516" s="1"/>
      <c r="G516" s="1"/>
      <c r="H516" s="1">
        <v>2022085675</v>
      </c>
      <c r="I516" s="1"/>
      <c r="J516" s="1"/>
      <c r="K516" s="1"/>
      <c r="L516" s="1"/>
      <c r="M516" s="1"/>
      <c r="N516" s="1"/>
      <c r="O516" s="1" t="s">
        <v>545</v>
      </c>
      <c r="P516" s="1" t="s">
        <v>535</v>
      </c>
      <c r="Q516" s="6" t="str">
        <f>IFERROR(VLOOKUP($H516,#REF!,4,FALSE),"")</f>
        <v/>
      </c>
      <c r="R516" s="6" t="str">
        <f>IFERROR(VLOOKUP($H516,#REF!,2,FALSE)+VLOOKUP($K516,#REF!,3,FALSE),"")</f>
        <v/>
      </c>
      <c r="S516" s="1"/>
      <c r="T516" s="1"/>
      <c r="U516" s="1"/>
      <c r="V516" s="1"/>
      <c r="W516" s="1" t="s">
        <v>27</v>
      </c>
      <c r="X516" s="1" t="s">
        <v>0</v>
      </c>
      <c r="Y516" s="1" t="e">
        <f>_xlfn.XLOOKUP(W516&amp;H516,#REF!&amp;#REF!,#REF!,1)</f>
        <v>#REF!</v>
      </c>
      <c r="Z516" t="str" cm="1">
        <f t="array" ref="Z516">_xlfn.IFS(Q516="","ras",Q516&gt;=3,"bleu",Q516&gt;=0,"vert",Q516&gt;=-2,"jaune",Q516&lt;=-4&amp;-3,"rouge")</f>
        <v>ras</v>
      </c>
    </row>
    <row r="517" spans="1:26" x14ac:dyDescent="0.2">
      <c r="A517" s="1"/>
      <c r="B517" s="1" t="s">
        <v>34</v>
      </c>
      <c r="C517" s="1"/>
      <c r="D517" s="1"/>
      <c r="E517" s="1"/>
      <c r="F517" s="1"/>
      <c r="G517" s="1"/>
      <c r="H517" s="1">
        <v>2022081617</v>
      </c>
      <c r="I517" s="1"/>
      <c r="J517" s="1"/>
      <c r="K517" s="1"/>
      <c r="L517" s="1"/>
      <c r="M517" s="1"/>
      <c r="N517" s="1"/>
      <c r="O517" s="1" t="s">
        <v>691</v>
      </c>
      <c r="P517" s="1" t="s">
        <v>600</v>
      </c>
      <c r="Q517" s="6" t="str">
        <f>IFERROR(VLOOKUP($H517,#REF!,4,FALSE),"")</f>
        <v/>
      </c>
      <c r="R517" s="6" t="str">
        <f>IFERROR(VLOOKUP($H517,#REF!,2,FALSE)+VLOOKUP($K517,#REF!,3,FALSE),"")</f>
        <v/>
      </c>
      <c r="S517" s="1"/>
      <c r="T517" s="1"/>
      <c r="U517" s="1"/>
      <c r="V517" s="1"/>
      <c r="W517" s="1" t="s">
        <v>27</v>
      </c>
      <c r="X517" s="1" t="s">
        <v>0</v>
      </c>
      <c r="Y517" s="1" t="e">
        <f>_xlfn.XLOOKUP(W517&amp;H517,#REF!&amp;#REF!,#REF!,1)</f>
        <v>#REF!</v>
      </c>
      <c r="Z517" t="str" cm="1">
        <f t="array" ref="Z517">_xlfn.IFS(Q517="","ras",Q517&gt;=3,"bleu",Q517&gt;=0,"vert",Q517&gt;=-2,"jaune",Q517&lt;=-4&amp;-3,"rouge")</f>
        <v>ras</v>
      </c>
    </row>
    <row r="518" spans="1:26" x14ac:dyDescent="0.2">
      <c r="A518" s="1"/>
      <c r="B518" s="1" t="s">
        <v>34</v>
      </c>
      <c r="C518" s="1"/>
      <c r="D518" s="1"/>
      <c r="E518" s="1"/>
      <c r="F518" s="1"/>
      <c r="G518" s="1"/>
      <c r="H518" s="1">
        <v>2022088300</v>
      </c>
      <c r="I518" s="1"/>
      <c r="J518" s="1"/>
      <c r="K518" s="1"/>
      <c r="L518" s="1"/>
      <c r="M518" s="1"/>
      <c r="N518" s="1"/>
      <c r="O518" s="1" t="s">
        <v>729</v>
      </c>
      <c r="P518" s="1" t="s">
        <v>522</v>
      </c>
      <c r="Q518" s="6" t="str">
        <f>IFERROR(VLOOKUP($H518,#REF!,4,FALSE),"")</f>
        <v/>
      </c>
      <c r="R518" s="6" t="str">
        <f>IFERROR(VLOOKUP($H518,#REF!,2,FALSE)+VLOOKUP($K518,#REF!,3,FALSE),"")</f>
        <v/>
      </c>
      <c r="S518" s="1"/>
      <c r="T518" s="1"/>
      <c r="U518" s="1"/>
      <c r="V518" s="1"/>
      <c r="W518" s="1" t="s">
        <v>27</v>
      </c>
      <c r="X518" s="1" t="s">
        <v>0</v>
      </c>
      <c r="Y518" s="1" t="e">
        <f>_xlfn.XLOOKUP(W518&amp;H518,#REF!&amp;#REF!,#REF!,1)</f>
        <v>#REF!</v>
      </c>
      <c r="Z518" t="str" cm="1">
        <f t="array" ref="Z518">_xlfn.IFS(Q518="","ras",Q518&gt;=3,"bleu",Q518&gt;=0,"vert",Q518&gt;=-2,"jaune",Q518&lt;=-4&amp;-3,"rouge")</f>
        <v>ras</v>
      </c>
    </row>
    <row r="519" spans="1:26" x14ac:dyDescent="0.2">
      <c r="A519" s="1"/>
      <c r="B519" s="1" t="s">
        <v>34</v>
      </c>
      <c r="C519" s="1"/>
      <c r="D519" s="1"/>
      <c r="E519" s="1"/>
      <c r="F519" s="1"/>
      <c r="G519" s="1"/>
      <c r="H519" s="1">
        <v>2022077220</v>
      </c>
      <c r="I519" s="1"/>
      <c r="J519" s="1"/>
      <c r="K519" s="1"/>
      <c r="L519" s="1"/>
      <c r="M519" s="1"/>
      <c r="N519" s="1"/>
      <c r="O519" s="1" t="s">
        <v>559</v>
      </c>
      <c r="P519" s="1" t="s">
        <v>580</v>
      </c>
      <c r="Q519" s="6" t="str">
        <f>IFERROR(VLOOKUP($H519,#REF!,4,FALSE),"")</f>
        <v/>
      </c>
      <c r="R519" s="6" t="str">
        <f>IFERROR(VLOOKUP($H519,#REF!,2,FALSE)+VLOOKUP($K519,#REF!,3,FALSE),"")</f>
        <v/>
      </c>
      <c r="S519" s="1"/>
      <c r="T519" s="1"/>
      <c r="U519" s="1"/>
      <c r="V519" s="1"/>
      <c r="W519" s="1" t="s">
        <v>27</v>
      </c>
      <c r="X519" s="1" t="s">
        <v>0</v>
      </c>
      <c r="Y519" s="1" t="e">
        <f>_xlfn.XLOOKUP(W519&amp;H519,#REF!&amp;#REF!,#REF!,1)</f>
        <v>#REF!</v>
      </c>
      <c r="Z519" t="str" cm="1">
        <f t="array" ref="Z519">_xlfn.IFS(Q519="","ras",Q519&gt;=3,"bleu",Q519&gt;=0,"vert",Q519&gt;=-2,"jaune",Q519&lt;=-4&amp;-3,"rouge")</f>
        <v>ras</v>
      </c>
    </row>
    <row r="520" spans="1:26" x14ac:dyDescent="0.2">
      <c r="A520" s="1"/>
      <c r="B520" s="1" t="s">
        <v>34</v>
      </c>
      <c r="C520" s="1"/>
      <c r="D520" s="1"/>
      <c r="E520" s="1"/>
      <c r="F520" s="1"/>
      <c r="G520" s="1"/>
      <c r="H520" s="1">
        <v>2022062523</v>
      </c>
      <c r="I520" s="1"/>
      <c r="J520" s="1"/>
      <c r="K520" s="1"/>
      <c r="L520" s="1"/>
      <c r="M520" s="1"/>
      <c r="N520" s="1"/>
      <c r="O520" s="1" t="s">
        <v>763</v>
      </c>
      <c r="P520" s="1" t="s">
        <v>534</v>
      </c>
      <c r="Q520" s="6" t="str">
        <f>IFERROR(VLOOKUP($H520,#REF!,4,FALSE),"")</f>
        <v/>
      </c>
      <c r="R520" s="6" t="str">
        <f>IFERROR(VLOOKUP($H520,#REF!,2,FALSE)+VLOOKUP($K520,#REF!,3,FALSE),"")</f>
        <v/>
      </c>
      <c r="S520" s="1"/>
      <c r="T520" s="1"/>
      <c r="U520" s="1"/>
      <c r="V520" s="1"/>
      <c r="W520" s="1" t="s">
        <v>27</v>
      </c>
      <c r="X520" s="1" t="s">
        <v>0</v>
      </c>
      <c r="Y520" s="1" t="e">
        <f>_xlfn.XLOOKUP(W520&amp;H520,#REF!&amp;#REF!,#REF!,1)</f>
        <v>#REF!</v>
      </c>
      <c r="Z520" t="str" cm="1">
        <f t="array" ref="Z520">_xlfn.IFS(Q520="","ras",Q520&gt;=3,"bleu",Q520&gt;=0,"vert",Q520&gt;=-2,"jaune",Q520&lt;=-4&amp;-3,"rouge")</f>
        <v>ras</v>
      </c>
    </row>
    <row r="521" spans="1:26" x14ac:dyDescent="0.2">
      <c r="A521" s="1"/>
      <c r="B521" s="1" t="s">
        <v>23</v>
      </c>
      <c r="C521" s="1"/>
      <c r="D521" s="1"/>
      <c r="E521" s="1"/>
      <c r="F521" s="1"/>
      <c r="G521" s="1"/>
      <c r="H521" s="1">
        <v>2022091550</v>
      </c>
      <c r="I521" s="1"/>
      <c r="J521" s="1"/>
      <c r="K521" s="1"/>
      <c r="L521" s="1"/>
      <c r="M521" s="1"/>
      <c r="N521" s="1"/>
      <c r="O521" s="1" t="s">
        <v>563</v>
      </c>
      <c r="P521" s="1" t="s">
        <v>571</v>
      </c>
      <c r="Q521" s="6" t="str">
        <f>IFERROR(VLOOKUP($H521,#REF!,4,FALSE),"")</f>
        <v/>
      </c>
      <c r="R521" s="6" t="str">
        <f>IFERROR(VLOOKUP($H521,#REF!,2,FALSE)+VLOOKUP($K521,#REF!,3,FALSE),"")</f>
        <v/>
      </c>
      <c r="S521" s="1"/>
      <c r="T521" s="1"/>
      <c r="U521" s="1"/>
      <c r="V521" s="1"/>
      <c r="W521" s="1" t="s">
        <v>27</v>
      </c>
      <c r="X521" s="1" t="s">
        <v>0</v>
      </c>
      <c r="Y521" s="1" t="e">
        <f>_xlfn.XLOOKUP(W521&amp;H521,#REF!&amp;#REF!,#REF!,1)</f>
        <v>#REF!</v>
      </c>
      <c r="Z521" t="str" cm="1">
        <f t="array" ref="Z521">_xlfn.IFS(Q521="","ras",Q521&gt;=3,"bleu",Q521&gt;=0,"vert",Q521&gt;=-2,"jaune",Q521&lt;=-4&amp;-3,"rouge")</f>
        <v>ras</v>
      </c>
    </row>
    <row r="522" spans="1:26" x14ac:dyDescent="0.2">
      <c r="A522" s="1"/>
      <c r="B522" s="1" t="s">
        <v>23</v>
      </c>
      <c r="C522" s="1"/>
      <c r="D522" s="1"/>
      <c r="E522" s="1"/>
      <c r="F522" s="1"/>
      <c r="G522" s="1"/>
      <c r="H522" s="1">
        <v>2022086711</v>
      </c>
      <c r="I522" s="1"/>
      <c r="J522" s="1"/>
      <c r="K522" s="1"/>
      <c r="L522" s="1"/>
      <c r="M522" s="1"/>
      <c r="N522" s="1"/>
      <c r="O522" s="1" t="s">
        <v>545</v>
      </c>
      <c r="P522" s="1" t="s">
        <v>606</v>
      </c>
      <c r="Q522" s="6" t="str">
        <f>IFERROR(VLOOKUP($H522,#REF!,4,FALSE),"")</f>
        <v/>
      </c>
      <c r="R522" s="6" t="str">
        <f>IFERROR(VLOOKUP($H522,#REF!,2,FALSE)+VLOOKUP($K522,#REF!,3,FALSE),"")</f>
        <v/>
      </c>
      <c r="S522" s="1"/>
      <c r="T522" s="1"/>
      <c r="U522" s="1"/>
      <c r="V522" s="1"/>
      <c r="W522" s="1" t="s">
        <v>27</v>
      </c>
      <c r="X522" s="1" t="s">
        <v>0</v>
      </c>
      <c r="Y522" s="1" t="e">
        <f>_xlfn.XLOOKUP(W522&amp;H522,#REF!&amp;#REF!,#REF!,1)</f>
        <v>#REF!</v>
      </c>
      <c r="Z522" t="str" cm="1">
        <f t="array" ref="Z522">_xlfn.IFS(Q522="","ras",Q522&gt;=3,"bleu",Q522&gt;=0,"vert",Q522&gt;=-2,"jaune",Q522&lt;=-4&amp;-3,"rouge")</f>
        <v>ras</v>
      </c>
    </row>
    <row r="523" spans="1:26" x14ac:dyDescent="0.2">
      <c r="A523" s="1"/>
      <c r="B523" s="1" t="s">
        <v>33</v>
      </c>
      <c r="C523" s="1"/>
      <c r="D523" s="1"/>
      <c r="E523" s="1"/>
      <c r="F523" s="1"/>
      <c r="G523" s="1"/>
      <c r="H523" s="1">
        <v>2022085258</v>
      </c>
      <c r="I523" s="1"/>
      <c r="J523" s="1"/>
      <c r="K523" s="1"/>
      <c r="L523" s="1"/>
      <c r="M523" s="1"/>
      <c r="N523" s="1"/>
      <c r="O523" s="1" t="s">
        <v>30</v>
      </c>
      <c r="P523" s="1" t="s">
        <v>613</v>
      </c>
      <c r="Q523" s="6" t="str">
        <f>IFERROR(VLOOKUP($H523,#REF!,4,FALSE),"")</f>
        <v/>
      </c>
      <c r="R523" s="6" t="str">
        <f>IFERROR(VLOOKUP($H523,#REF!,2,FALSE)+VLOOKUP($K523,#REF!,3,FALSE),"")</f>
        <v/>
      </c>
      <c r="S523" s="1"/>
      <c r="T523" s="1"/>
      <c r="U523" s="1"/>
      <c r="V523" s="1"/>
      <c r="W523" s="1" t="s">
        <v>27</v>
      </c>
      <c r="X523" s="1" t="s">
        <v>0</v>
      </c>
      <c r="Y523" s="1" t="e">
        <f>_xlfn.XLOOKUP(W523&amp;H523,#REF!&amp;#REF!,#REF!,1)</f>
        <v>#REF!</v>
      </c>
      <c r="Z523" t="str" cm="1">
        <f t="array" ref="Z523">_xlfn.IFS(Q523="","ras",Q523&gt;=3,"bleu",Q523&gt;=0,"vert",Q523&gt;=-2,"jaune",Q523&lt;=-4&amp;-3,"rouge")</f>
        <v>ras</v>
      </c>
    </row>
    <row r="524" spans="1:26" x14ac:dyDescent="0.2">
      <c r="A524" s="1"/>
      <c r="B524" s="1" t="s">
        <v>34</v>
      </c>
      <c r="C524" s="1"/>
      <c r="D524" s="1"/>
      <c r="E524" s="1"/>
      <c r="F524" s="1"/>
      <c r="G524" s="1"/>
      <c r="H524" s="1">
        <v>2022083218</v>
      </c>
      <c r="I524" s="1"/>
      <c r="J524" s="1"/>
      <c r="K524" s="1"/>
      <c r="L524" s="1"/>
      <c r="M524" s="1"/>
      <c r="N524" s="1"/>
      <c r="O524" s="1" t="s">
        <v>561</v>
      </c>
      <c r="P524" s="1" t="s">
        <v>593</v>
      </c>
      <c r="Q524" s="6" t="str">
        <f>IFERROR(VLOOKUP($H524,#REF!,4,FALSE),"")</f>
        <v/>
      </c>
      <c r="R524" s="6" t="str">
        <f>IFERROR(VLOOKUP($H524,#REF!,2,FALSE)+VLOOKUP($K524,#REF!,3,FALSE),"")</f>
        <v/>
      </c>
      <c r="S524" s="1"/>
      <c r="T524" s="1"/>
      <c r="U524" s="1"/>
      <c r="V524" s="1"/>
      <c r="W524" s="1" t="s">
        <v>27</v>
      </c>
      <c r="X524" s="1" t="s">
        <v>0</v>
      </c>
      <c r="Y524" s="1" t="e">
        <f>_xlfn.XLOOKUP(W524&amp;H524,#REF!&amp;#REF!,#REF!,1)</f>
        <v>#REF!</v>
      </c>
      <c r="Z524" t="str" cm="1">
        <f t="array" ref="Z524">_xlfn.IFS(Q524="","ras",Q524&gt;=3,"bleu",Q524&gt;=0,"vert",Q524&gt;=-2,"jaune",Q524&lt;=-4&amp;-3,"rouge")</f>
        <v>ras</v>
      </c>
    </row>
    <row r="525" spans="1:26" x14ac:dyDescent="0.2">
      <c r="A525" s="1"/>
      <c r="B525" s="1" t="s">
        <v>23</v>
      </c>
      <c r="C525" s="1"/>
      <c r="D525" s="1"/>
      <c r="E525" s="1"/>
      <c r="F525" s="1"/>
      <c r="G525" s="1"/>
      <c r="H525" s="1">
        <v>2022100645</v>
      </c>
      <c r="I525" s="1"/>
      <c r="J525" s="1"/>
      <c r="K525" s="1"/>
      <c r="L525" s="1"/>
      <c r="M525" s="1"/>
      <c r="N525" s="1"/>
      <c r="O525" s="1" t="s">
        <v>29</v>
      </c>
      <c r="P525" s="1" t="s">
        <v>585</v>
      </c>
      <c r="Q525" s="6" t="str">
        <f>IFERROR(VLOOKUP($H525,#REF!,4,FALSE),"")</f>
        <v/>
      </c>
      <c r="R525" s="6" t="str">
        <f>IFERROR(VLOOKUP($H525,#REF!,2,FALSE)+VLOOKUP($K525,#REF!,3,FALSE),"")</f>
        <v/>
      </c>
      <c r="S525" s="1"/>
      <c r="T525" s="1"/>
      <c r="U525" s="1"/>
      <c r="V525" s="1"/>
      <c r="W525" s="1" t="s">
        <v>27</v>
      </c>
      <c r="X525" s="1" t="s">
        <v>0</v>
      </c>
      <c r="Y525" s="1" t="e">
        <f>_xlfn.XLOOKUP(W525&amp;H525,#REF!&amp;#REF!,#REF!,1)</f>
        <v>#REF!</v>
      </c>
      <c r="Z525" t="str" cm="1">
        <f t="array" ref="Z525">_xlfn.IFS(Q525="","ras",Q525&gt;=3,"bleu",Q525&gt;=0,"vert",Q525&gt;=-2,"jaune",Q525&lt;=-4&amp;-3,"rouge")</f>
        <v>ras</v>
      </c>
    </row>
    <row r="526" spans="1:26" x14ac:dyDescent="0.2">
      <c r="A526" s="1"/>
      <c r="B526" s="1" t="s">
        <v>23</v>
      </c>
      <c r="C526" s="1"/>
      <c r="D526" s="1"/>
      <c r="E526" s="1"/>
      <c r="F526" s="1"/>
      <c r="G526" s="1"/>
      <c r="H526" s="1">
        <v>2022085753</v>
      </c>
      <c r="I526" s="1"/>
      <c r="J526" s="1"/>
      <c r="K526" s="1"/>
      <c r="L526" s="1"/>
      <c r="M526" s="1"/>
      <c r="N526" s="1"/>
      <c r="O526" s="1" t="s">
        <v>545</v>
      </c>
      <c r="P526" s="1" t="s">
        <v>573</v>
      </c>
      <c r="Q526" s="6" t="str">
        <f>IFERROR(VLOOKUP($H526,#REF!,4,FALSE),"")</f>
        <v/>
      </c>
      <c r="R526" s="6" t="str">
        <f>IFERROR(VLOOKUP($H526,#REF!,2,FALSE)+VLOOKUP($K526,#REF!,3,FALSE),"")</f>
        <v/>
      </c>
      <c r="S526" s="1"/>
      <c r="T526" s="1"/>
      <c r="U526" s="1"/>
      <c r="V526" s="1"/>
      <c r="W526" s="1" t="s">
        <v>27</v>
      </c>
      <c r="X526" s="1" t="s">
        <v>0</v>
      </c>
      <c r="Y526" s="1" t="e">
        <f>_xlfn.XLOOKUP(W526&amp;H526,#REF!&amp;#REF!,#REF!,1)</f>
        <v>#REF!</v>
      </c>
      <c r="Z526" t="str" cm="1">
        <f t="array" ref="Z526">_xlfn.IFS(Q526="","ras",Q526&gt;=3,"bleu",Q526&gt;=0,"vert",Q526&gt;=-2,"jaune",Q526&lt;=-4&amp;-3,"rouge")</f>
        <v>ras</v>
      </c>
    </row>
    <row r="527" spans="1:26" x14ac:dyDescent="0.2">
      <c r="A527" s="1"/>
      <c r="B527" s="1" t="s">
        <v>23</v>
      </c>
      <c r="C527" s="1"/>
      <c r="D527" s="1"/>
      <c r="E527" s="1"/>
      <c r="F527" s="1"/>
      <c r="G527" s="1"/>
      <c r="H527" s="1">
        <v>2022052404</v>
      </c>
      <c r="I527" s="1"/>
      <c r="J527" s="1"/>
      <c r="K527" s="1"/>
      <c r="L527" s="1"/>
      <c r="M527" s="1"/>
      <c r="N527" s="1"/>
      <c r="O527" s="1" t="s">
        <v>638</v>
      </c>
      <c r="P527" s="1" t="s">
        <v>529</v>
      </c>
      <c r="Q527" s="6" t="str">
        <f>IFERROR(VLOOKUP($H527,#REF!,4,FALSE),"")</f>
        <v/>
      </c>
      <c r="R527" s="6" t="str">
        <f>IFERROR(VLOOKUP($H527,#REF!,2,FALSE)+VLOOKUP($K527,#REF!,3,FALSE),"")</f>
        <v/>
      </c>
      <c r="S527" s="1"/>
      <c r="T527" s="1"/>
      <c r="U527" s="1"/>
      <c r="V527" s="1"/>
      <c r="W527" s="1" t="s">
        <v>27</v>
      </c>
      <c r="X527" s="1" t="s">
        <v>0</v>
      </c>
      <c r="Y527" s="1" t="e">
        <f>_xlfn.XLOOKUP(W527&amp;H527,#REF!&amp;#REF!,#REF!,1)</f>
        <v>#REF!</v>
      </c>
      <c r="Z527" t="str" cm="1">
        <f t="array" ref="Z527">_xlfn.IFS(Q527="","ras",Q527&gt;=3,"bleu",Q527&gt;=0,"vert",Q527&gt;=-2,"jaune",Q527&lt;=-4&amp;-3,"rouge")</f>
        <v>ras</v>
      </c>
    </row>
    <row r="528" spans="1:26" x14ac:dyDescent="0.2">
      <c r="A528" s="1"/>
      <c r="B528" s="1" t="s">
        <v>34</v>
      </c>
      <c r="C528" s="1"/>
      <c r="D528" s="1"/>
      <c r="E528" s="1"/>
      <c r="F528" s="1"/>
      <c r="G528" s="1"/>
      <c r="H528" s="1">
        <v>2022073540</v>
      </c>
      <c r="I528" s="1"/>
      <c r="J528" s="1"/>
      <c r="K528" s="1"/>
      <c r="L528" s="1"/>
      <c r="M528" s="1"/>
      <c r="N528" s="1"/>
      <c r="O528" s="1" t="s">
        <v>564</v>
      </c>
      <c r="P528" s="1" t="s">
        <v>591</v>
      </c>
      <c r="Q528" s="6" t="str">
        <f>IFERROR(VLOOKUP($H528,#REF!,4,FALSE),"")</f>
        <v/>
      </c>
      <c r="R528" s="6" t="str">
        <f>IFERROR(VLOOKUP($H528,#REF!,2,FALSE)+VLOOKUP($K528,#REF!,3,FALSE),"")</f>
        <v/>
      </c>
      <c r="S528" s="1"/>
      <c r="T528" s="1"/>
      <c r="U528" s="1"/>
      <c r="V528" s="1"/>
      <c r="W528" s="1" t="s">
        <v>27</v>
      </c>
      <c r="X528" s="1" t="s">
        <v>0</v>
      </c>
      <c r="Y528" s="1" t="e">
        <f>_xlfn.XLOOKUP(W528&amp;H528,#REF!&amp;#REF!,#REF!,1)</f>
        <v>#REF!</v>
      </c>
      <c r="Z528" t="str" cm="1">
        <f t="array" ref="Z528">_xlfn.IFS(Q528="","ras",Q528&gt;=3,"bleu",Q528&gt;=0,"vert",Q528&gt;=-2,"jaune",Q528&lt;=-4&amp;-3,"rouge")</f>
        <v>ras</v>
      </c>
    </row>
    <row r="529" spans="1:26" x14ac:dyDescent="0.2">
      <c r="A529" s="1"/>
      <c r="B529" s="1" t="s">
        <v>23</v>
      </c>
      <c r="C529" s="1"/>
      <c r="D529" s="1"/>
      <c r="E529" s="1"/>
      <c r="F529" s="1"/>
      <c r="G529" s="1"/>
      <c r="H529" s="1">
        <v>2020244512</v>
      </c>
      <c r="I529" s="1"/>
      <c r="J529" s="1"/>
      <c r="K529" s="1"/>
      <c r="L529" s="1"/>
      <c r="M529" s="1"/>
      <c r="N529" s="1"/>
      <c r="O529" s="1" t="s">
        <v>820</v>
      </c>
      <c r="P529" s="1" t="s">
        <v>703</v>
      </c>
      <c r="Q529" s="6" t="str">
        <f>IFERROR(VLOOKUP($H529,#REF!,4,FALSE),"")</f>
        <v/>
      </c>
      <c r="R529" s="6" t="str">
        <f>IFERROR(VLOOKUP($H529,#REF!,2,FALSE)+VLOOKUP($K529,#REF!,3,FALSE),"")</f>
        <v/>
      </c>
      <c r="S529" s="1"/>
      <c r="T529" s="1"/>
      <c r="U529" s="1"/>
      <c r="V529" s="1"/>
      <c r="W529" s="1" t="s">
        <v>27</v>
      </c>
      <c r="X529" s="1" t="s">
        <v>0</v>
      </c>
      <c r="Y529" s="1" t="e">
        <f>_xlfn.XLOOKUP(W529&amp;H529,#REF!&amp;#REF!,#REF!,1)</f>
        <v>#REF!</v>
      </c>
      <c r="Z529" t="str" cm="1">
        <f t="array" ref="Z529">_xlfn.IFS(Q529="","ras",Q529&gt;=3,"bleu",Q529&gt;=0,"vert",Q529&gt;=-2,"jaune",Q529&lt;=-4&amp;-3,"rouge")</f>
        <v>ras</v>
      </c>
    </row>
    <row r="530" spans="1:26" x14ac:dyDescent="0.2">
      <c r="A530" s="1"/>
      <c r="B530" s="1" t="s">
        <v>34</v>
      </c>
      <c r="C530" s="1"/>
      <c r="D530" s="1"/>
      <c r="E530" s="1"/>
      <c r="F530" s="1"/>
      <c r="G530" s="1"/>
      <c r="H530" s="1">
        <v>2022087249</v>
      </c>
      <c r="I530" s="1"/>
      <c r="J530" s="1"/>
      <c r="K530" s="1"/>
      <c r="L530" s="1"/>
      <c r="M530" s="1"/>
      <c r="N530" s="1"/>
      <c r="O530" s="1" t="s">
        <v>729</v>
      </c>
      <c r="P530" s="1" t="s">
        <v>631</v>
      </c>
      <c r="Q530" s="6" t="str">
        <f>IFERROR(VLOOKUP($H530,#REF!,4,FALSE),"")</f>
        <v/>
      </c>
      <c r="R530" s="6" t="str">
        <f>IFERROR(VLOOKUP($H530,#REF!,2,FALSE)+VLOOKUP($K530,#REF!,3,FALSE),"")</f>
        <v/>
      </c>
      <c r="S530" s="1"/>
      <c r="T530" s="1"/>
      <c r="U530" s="1"/>
      <c r="V530" s="1"/>
      <c r="W530" s="1" t="s">
        <v>27</v>
      </c>
      <c r="X530" s="1" t="s">
        <v>0</v>
      </c>
      <c r="Y530" s="1" t="e">
        <f>_xlfn.XLOOKUP(W530&amp;H530,#REF!&amp;#REF!,#REF!,1)</f>
        <v>#REF!</v>
      </c>
      <c r="Z530" t="str" cm="1">
        <f t="array" ref="Z530">_xlfn.IFS(Q530="","ras",Q530&gt;=3,"bleu",Q530&gt;=0,"vert",Q530&gt;=-2,"jaune",Q530&lt;=-4&amp;-3,"rouge")</f>
        <v>ras</v>
      </c>
    </row>
    <row r="531" spans="1:26" x14ac:dyDescent="0.2">
      <c r="A531" s="1"/>
      <c r="B531" s="1" t="s">
        <v>23</v>
      </c>
      <c r="C531" s="1"/>
      <c r="D531" s="1"/>
      <c r="E531" s="1"/>
      <c r="F531" s="1"/>
      <c r="G531" s="1"/>
      <c r="H531" s="1">
        <v>2022105060</v>
      </c>
      <c r="I531" s="1"/>
      <c r="J531" s="1"/>
      <c r="K531" s="1"/>
      <c r="L531" s="1"/>
      <c r="M531" s="1"/>
      <c r="N531" s="1"/>
      <c r="O531" s="1" t="s">
        <v>636</v>
      </c>
      <c r="P531" s="1" t="s">
        <v>639</v>
      </c>
      <c r="Q531" s="6" t="str">
        <f>IFERROR(VLOOKUP($H531,#REF!,4,FALSE),"")</f>
        <v/>
      </c>
      <c r="R531" s="6" t="str">
        <f>IFERROR(VLOOKUP($H531,#REF!,2,FALSE)+VLOOKUP($K531,#REF!,3,FALSE),"")</f>
        <v/>
      </c>
      <c r="S531" s="1"/>
      <c r="T531" s="1"/>
      <c r="U531" s="1"/>
      <c r="V531" s="1"/>
      <c r="W531" s="1" t="s">
        <v>27</v>
      </c>
      <c r="X531" s="1" t="s">
        <v>0</v>
      </c>
      <c r="Y531" s="1" t="e">
        <f>_xlfn.XLOOKUP(W531&amp;H531,#REF!&amp;#REF!,#REF!,1)</f>
        <v>#REF!</v>
      </c>
      <c r="Z531" t="str" cm="1">
        <f t="array" ref="Z531">_xlfn.IFS(Q531="","ras",Q531&gt;=3,"bleu",Q531&gt;=0,"vert",Q531&gt;=-2,"jaune",Q531&lt;=-4&amp;-3,"rouge")</f>
        <v>ras</v>
      </c>
    </row>
    <row r="532" spans="1:26" x14ac:dyDescent="0.2">
      <c r="A532" s="1"/>
      <c r="B532" s="1" t="s">
        <v>34</v>
      </c>
      <c r="C532" s="1"/>
      <c r="D532" s="1"/>
      <c r="E532" s="1"/>
      <c r="F532" s="1"/>
      <c r="G532" s="1"/>
      <c r="H532" s="1">
        <v>2022081086</v>
      </c>
      <c r="I532" s="1"/>
      <c r="J532" s="1"/>
      <c r="K532" s="1"/>
      <c r="L532" s="1"/>
      <c r="M532" s="1"/>
      <c r="N532" s="1"/>
      <c r="O532" s="1" t="s">
        <v>640</v>
      </c>
      <c r="P532" s="1" t="s">
        <v>549</v>
      </c>
      <c r="Q532" s="6" t="str">
        <f>IFERROR(VLOOKUP($H532,#REF!,4,FALSE),"")</f>
        <v/>
      </c>
      <c r="R532" s="6" t="str">
        <f>IFERROR(VLOOKUP($H532,#REF!,2,FALSE)+VLOOKUP($K532,#REF!,3,FALSE),"")</f>
        <v/>
      </c>
      <c r="S532" s="1"/>
      <c r="T532" s="1"/>
      <c r="U532" s="1"/>
      <c r="V532" s="1"/>
      <c r="W532" s="1" t="s">
        <v>27</v>
      </c>
      <c r="X532" s="1" t="s">
        <v>0</v>
      </c>
      <c r="Y532" s="1" t="e">
        <f>_xlfn.XLOOKUP(W532&amp;H532,#REF!&amp;#REF!,#REF!,1)</f>
        <v>#REF!</v>
      </c>
      <c r="Z532" t="str" cm="1">
        <f t="array" ref="Z532">_xlfn.IFS(Q532="","ras",Q532&gt;=3,"bleu",Q532&gt;=0,"vert",Q532&gt;=-2,"jaune",Q532&lt;=-4&amp;-3,"rouge")</f>
        <v>ras</v>
      </c>
    </row>
    <row r="533" spans="1:26" x14ac:dyDescent="0.2">
      <c r="A533" s="1"/>
      <c r="B533" s="1" t="s">
        <v>23</v>
      </c>
      <c r="C533" s="1"/>
      <c r="D533" s="1"/>
      <c r="E533" s="1"/>
      <c r="F533" s="1"/>
      <c r="G533" s="1"/>
      <c r="H533" s="1">
        <v>2022092333</v>
      </c>
      <c r="I533" s="1"/>
      <c r="J533" s="1"/>
      <c r="K533" s="1"/>
      <c r="L533" s="1"/>
      <c r="M533" s="1"/>
      <c r="N533" s="1"/>
      <c r="O533" s="1" t="s">
        <v>17</v>
      </c>
      <c r="P533" s="1" t="s">
        <v>529</v>
      </c>
      <c r="Q533" s="6" t="str">
        <f>IFERROR(VLOOKUP($H533,#REF!,4,FALSE),"")</f>
        <v/>
      </c>
      <c r="R533" s="6" t="str">
        <f>IFERROR(VLOOKUP($H533,#REF!,2,FALSE)+VLOOKUP($K533,#REF!,3,FALSE),"")</f>
        <v/>
      </c>
      <c r="S533" s="1"/>
      <c r="T533" s="1"/>
      <c r="U533" s="1"/>
      <c r="V533" s="1"/>
      <c r="W533" s="1" t="s">
        <v>27</v>
      </c>
      <c r="X533" s="1" t="s">
        <v>0</v>
      </c>
      <c r="Y533" s="1" t="e">
        <f>_xlfn.XLOOKUP(W533&amp;H533,#REF!&amp;#REF!,#REF!,1)</f>
        <v>#REF!</v>
      </c>
      <c r="Z533" t="str" cm="1">
        <f t="array" ref="Z533">_xlfn.IFS(Q533="","ras",Q533&gt;=3,"bleu",Q533&gt;=0,"vert",Q533&gt;=-2,"jaune",Q533&lt;=-4&amp;-3,"rouge")</f>
        <v>ras</v>
      </c>
    </row>
    <row r="534" spans="1:26" x14ac:dyDescent="0.2">
      <c r="A534" s="1"/>
      <c r="B534" s="1" t="s">
        <v>23</v>
      </c>
      <c r="C534" s="1"/>
      <c r="D534" s="1"/>
      <c r="E534" s="1"/>
      <c r="F534" s="1"/>
      <c r="G534" s="1"/>
      <c r="H534" s="1">
        <v>2022046395</v>
      </c>
      <c r="I534" s="1"/>
      <c r="J534" s="1"/>
      <c r="K534" s="1"/>
      <c r="L534" s="1"/>
      <c r="M534" s="1"/>
      <c r="N534" s="1"/>
      <c r="O534" s="1" t="s">
        <v>562</v>
      </c>
      <c r="P534" s="1" t="s">
        <v>487</v>
      </c>
      <c r="Q534" s="6" t="str">
        <f>IFERROR(VLOOKUP($H534,#REF!,4,FALSE),"")</f>
        <v/>
      </c>
      <c r="R534" s="6" t="str">
        <f>IFERROR(VLOOKUP($H534,#REF!,2,FALSE)+VLOOKUP($K534,#REF!,3,FALSE),"")</f>
        <v/>
      </c>
      <c r="S534" s="1"/>
      <c r="T534" s="1"/>
      <c r="U534" s="1"/>
      <c r="V534" s="1"/>
      <c r="W534" s="1" t="s">
        <v>27</v>
      </c>
      <c r="X534" s="1" t="s">
        <v>0</v>
      </c>
      <c r="Y534" s="1" t="e">
        <f>_xlfn.XLOOKUP(W534&amp;H534,#REF!&amp;#REF!,#REF!,1)</f>
        <v>#REF!</v>
      </c>
      <c r="Z534" t="str" cm="1">
        <f t="array" ref="Z534">_xlfn.IFS(Q534="","ras",Q534&gt;=3,"bleu",Q534&gt;=0,"vert",Q534&gt;=-2,"jaune",Q534&lt;=-4&amp;-3,"rouge")</f>
        <v>ras</v>
      </c>
    </row>
    <row r="535" spans="1:26" x14ac:dyDescent="0.2">
      <c r="A535" s="1"/>
      <c r="B535" s="1" t="s">
        <v>23</v>
      </c>
      <c r="C535" s="1"/>
      <c r="D535" s="1"/>
      <c r="E535" s="1"/>
      <c r="F535" s="1"/>
      <c r="G535" s="1"/>
      <c r="H535" s="1">
        <v>2021288408</v>
      </c>
      <c r="I535" s="1"/>
      <c r="J535" s="1"/>
      <c r="K535" s="1"/>
      <c r="L535" s="1"/>
      <c r="M535" s="1"/>
      <c r="N535" s="1"/>
      <c r="O535" s="1" t="s">
        <v>629</v>
      </c>
      <c r="P535" s="1" t="s">
        <v>752</v>
      </c>
      <c r="Q535" s="6" t="str">
        <f>IFERROR(VLOOKUP($H535,#REF!,4,FALSE),"")</f>
        <v/>
      </c>
      <c r="R535" s="6" t="str">
        <f>IFERROR(VLOOKUP($H535,#REF!,2,FALSE)+VLOOKUP($K535,#REF!,3,FALSE),"")</f>
        <v/>
      </c>
      <c r="S535" s="1"/>
      <c r="T535" s="1"/>
      <c r="U535" s="1"/>
      <c r="V535" s="1"/>
      <c r="W535" s="1" t="s">
        <v>27</v>
      </c>
      <c r="X535" s="1" t="s">
        <v>0</v>
      </c>
      <c r="Y535" s="1" t="e">
        <f>_xlfn.XLOOKUP(W535&amp;H535,#REF!&amp;#REF!,#REF!,1)</f>
        <v>#REF!</v>
      </c>
      <c r="Z535" t="str" cm="1">
        <f t="array" ref="Z535">_xlfn.IFS(Q535="","ras",Q535&gt;=3,"bleu",Q535&gt;=0,"vert",Q535&gt;=-2,"jaune",Q535&lt;=-4&amp;-3,"rouge")</f>
        <v>ras</v>
      </c>
    </row>
    <row r="536" spans="1:26" x14ac:dyDescent="0.2">
      <c r="A536" s="1"/>
      <c r="B536" s="1" t="s">
        <v>23</v>
      </c>
      <c r="C536" s="1"/>
      <c r="D536" s="1"/>
      <c r="E536" s="1"/>
      <c r="F536" s="1"/>
      <c r="G536" s="1"/>
      <c r="H536" s="1">
        <v>2021298826</v>
      </c>
      <c r="I536" s="1"/>
      <c r="J536" s="1"/>
      <c r="K536" s="1"/>
      <c r="L536" s="1"/>
      <c r="M536" s="1"/>
      <c r="N536" s="1"/>
      <c r="O536" s="1" t="s">
        <v>811</v>
      </c>
      <c r="P536" s="1" t="s">
        <v>712</v>
      </c>
      <c r="Q536" s="6" t="str">
        <f>IFERROR(VLOOKUP($H536,#REF!,4,FALSE),"")</f>
        <v/>
      </c>
      <c r="R536" s="6" t="str">
        <f>IFERROR(VLOOKUP($H536,#REF!,2,FALSE)+VLOOKUP($K536,#REF!,3,FALSE),"")</f>
        <v/>
      </c>
      <c r="S536" s="1"/>
      <c r="T536" s="1"/>
      <c r="U536" s="1"/>
      <c r="V536" s="1"/>
      <c r="W536" s="1" t="s">
        <v>27</v>
      </c>
      <c r="X536" s="1" t="s">
        <v>0</v>
      </c>
      <c r="Y536" s="1" t="e">
        <f>_xlfn.XLOOKUP(W536&amp;H536,#REF!&amp;#REF!,#REF!,1)</f>
        <v>#REF!</v>
      </c>
      <c r="Z536" t="str" cm="1">
        <f t="array" ref="Z536">_xlfn.IFS(Q536="","ras",Q536&gt;=3,"bleu",Q536&gt;=0,"vert",Q536&gt;=-2,"jaune",Q536&lt;=-4&amp;-3,"rouge")</f>
        <v>ras</v>
      </c>
    </row>
    <row r="537" spans="1:26" x14ac:dyDescent="0.2">
      <c r="A537" s="1"/>
      <c r="B537" s="1" t="s">
        <v>23</v>
      </c>
      <c r="C537" s="1"/>
      <c r="D537" s="1"/>
      <c r="E537" s="1"/>
      <c r="F537" s="1"/>
      <c r="G537" s="1"/>
      <c r="H537" s="1">
        <v>2021311169</v>
      </c>
      <c r="I537" s="1"/>
      <c r="J537" s="1"/>
      <c r="K537" s="1"/>
      <c r="L537" s="1"/>
      <c r="M537" s="1"/>
      <c r="N537" s="1"/>
      <c r="O537" s="1" t="s">
        <v>783</v>
      </c>
      <c r="P537" s="1" t="s">
        <v>733</v>
      </c>
      <c r="Q537" s="6" t="str">
        <f>IFERROR(VLOOKUP($H537,#REF!,4,FALSE),"")</f>
        <v/>
      </c>
      <c r="R537" s="6" t="str">
        <f>IFERROR(VLOOKUP($H537,#REF!,2,FALSE)+VLOOKUP($K537,#REF!,3,FALSE),"")</f>
        <v/>
      </c>
      <c r="S537" s="1"/>
      <c r="T537" s="1"/>
      <c r="U537" s="1"/>
      <c r="V537" s="1"/>
      <c r="W537" s="1" t="s">
        <v>27</v>
      </c>
      <c r="X537" s="1" t="s">
        <v>0</v>
      </c>
      <c r="Y537" s="1" t="e">
        <f>_xlfn.XLOOKUP(W537&amp;H537,#REF!&amp;#REF!,#REF!,1)</f>
        <v>#REF!</v>
      </c>
      <c r="Z537" t="str" cm="1">
        <f t="array" ref="Z537">_xlfn.IFS(Q537="","ras",Q537&gt;=3,"bleu",Q537&gt;=0,"vert",Q537&gt;=-2,"jaune",Q537&lt;=-4&amp;-3,"rouge")</f>
        <v>ras</v>
      </c>
    </row>
    <row r="538" spans="1:26" x14ac:dyDescent="0.2">
      <c r="A538" s="1"/>
      <c r="B538" s="1" t="s">
        <v>23</v>
      </c>
      <c r="C538" s="1"/>
      <c r="D538" s="1"/>
      <c r="E538" s="1"/>
      <c r="F538" s="1"/>
      <c r="G538" s="1"/>
      <c r="H538" s="1">
        <v>2021138990</v>
      </c>
      <c r="I538" s="1"/>
      <c r="J538" s="1"/>
      <c r="K538" s="1"/>
      <c r="L538" s="1"/>
      <c r="M538" s="1"/>
      <c r="N538" s="1"/>
      <c r="O538" s="1" t="s">
        <v>784</v>
      </c>
      <c r="P538" s="1" t="s">
        <v>810</v>
      </c>
      <c r="Q538" s="6" t="str">
        <f>IFERROR(VLOOKUP($H538,#REF!,4,FALSE),"")</f>
        <v/>
      </c>
      <c r="R538" s="6" t="str">
        <f>IFERROR(VLOOKUP($H538,#REF!,2,FALSE)+VLOOKUP($K538,#REF!,3,FALSE),"")</f>
        <v/>
      </c>
      <c r="S538" s="1"/>
      <c r="T538" s="1"/>
      <c r="U538" s="1"/>
      <c r="V538" s="1"/>
      <c r="W538" s="1" t="s">
        <v>27</v>
      </c>
      <c r="X538" s="1" t="s">
        <v>0</v>
      </c>
      <c r="Y538" s="1" t="e">
        <f>_xlfn.XLOOKUP(W538&amp;H538,#REF!&amp;#REF!,#REF!,1)</f>
        <v>#REF!</v>
      </c>
      <c r="Z538" t="str" cm="1">
        <f t="array" ref="Z538">_xlfn.IFS(Q538="","ras",Q538&gt;=3,"bleu",Q538&gt;=0,"vert",Q538&gt;=-2,"jaune",Q538&lt;=-4&amp;-3,"rouge")</f>
        <v>ras</v>
      </c>
    </row>
    <row r="539" spans="1:26" x14ac:dyDescent="0.2">
      <c r="A539" s="1"/>
      <c r="B539" s="1" t="s">
        <v>518</v>
      </c>
      <c r="C539" s="1"/>
      <c r="D539" s="1"/>
      <c r="E539" s="1"/>
      <c r="F539" s="1"/>
      <c r="G539" s="1"/>
      <c r="H539" s="1">
        <v>2022060492</v>
      </c>
      <c r="I539" s="1"/>
      <c r="J539" s="1"/>
      <c r="K539" s="1"/>
      <c r="L539" s="1"/>
      <c r="M539" s="1"/>
      <c r="N539" s="1"/>
      <c r="O539" s="1" t="s">
        <v>737</v>
      </c>
      <c r="P539" s="1" t="s">
        <v>512</v>
      </c>
      <c r="Q539" s="6" t="str">
        <f>IFERROR(VLOOKUP($H539,#REF!,4,FALSE),"")</f>
        <v/>
      </c>
      <c r="R539" s="6" t="str">
        <f>IFERROR(VLOOKUP($H539,#REF!,2,FALSE)+VLOOKUP($K539,#REF!,3,FALSE),"")</f>
        <v/>
      </c>
      <c r="S539" s="1"/>
      <c r="T539" s="1"/>
      <c r="U539" s="1"/>
      <c r="V539" s="1"/>
      <c r="W539" s="1" t="s">
        <v>192</v>
      </c>
      <c r="X539" s="1" t="s">
        <v>0</v>
      </c>
      <c r="Y539" s="1" t="e">
        <f>_xlfn.XLOOKUP(W539&amp;H539,#REF!&amp;#REF!,#REF!,1)</f>
        <v>#REF!</v>
      </c>
      <c r="Z539" t="str" cm="1">
        <f t="array" ref="Z539">_xlfn.IFS(Q539="","ras",Q539&gt;=3,"bleu",Q539&gt;=0,"vert",Q539&gt;=-2,"jaune",Q539&lt;=-4&amp;-3,"rouge")</f>
        <v>ras</v>
      </c>
    </row>
    <row r="540" spans="1:26" x14ac:dyDescent="0.2">
      <c r="A540" s="1"/>
      <c r="B540" s="1" t="s">
        <v>23</v>
      </c>
      <c r="C540" s="1"/>
      <c r="D540" s="1"/>
      <c r="E540" s="1"/>
      <c r="F540" s="1"/>
      <c r="G540" s="1"/>
      <c r="H540" s="1">
        <v>2022066444</v>
      </c>
      <c r="I540" s="1"/>
      <c r="J540" s="1"/>
      <c r="K540" s="1"/>
      <c r="L540" s="1"/>
      <c r="M540" s="1"/>
      <c r="N540" s="1"/>
      <c r="O540" s="1" t="s">
        <v>470</v>
      </c>
      <c r="P540" s="1" t="s">
        <v>525</v>
      </c>
      <c r="Q540" s="6" t="str">
        <f>IFERROR(VLOOKUP($H540,#REF!,4,FALSE),"")</f>
        <v/>
      </c>
      <c r="R540" s="6" t="str">
        <f>IFERROR(VLOOKUP($H540,#REF!,2,FALSE)+VLOOKUP($K540,#REF!,3,FALSE),"")</f>
        <v/>
      </c>
      <c r="S540" s="1"/>
      <c r="T540" s="1"/>
      <c r="U540" s="1"/>
      <c r="V540" s="1"/>
      <c r="W540" s="1" t="s">
        <v>285</v>
      </c>
      <c r="X540" s="1" t="s">
        <v>0</v>
      </c>
      <c r="Y540" s="1" t="e">
        <f>_xlfn.XLOOKUP(W540&amp;H540,#REF!&amp;#REF!,#REF!,1)</f>
        <v>#REF!</v>
      </c>
      <c r="Z540" t="str" cm="1">
        <f t="array" ref="Z540">_xlfn.IFS(Q540="","ras",Q540&gt;=3,"bleu",Q540&gt;=0,"vert",Q540&gt;=-2,"jaune",Q540&lt;=-4&amp;-3,"rouge")</f>
        <v>ras</v>
      </c>
    </row>
    <row r="541" spans="1:26" x14ac:dyDescent="0.2">
      <c r="A541" s="1"/>
      <c r="B541" s="1" t="s">
        <v>23</v>
      </c>
      <c r="C541" s="1"/>
      <c r="D541" s="1"/>
      <c r="E541" s="1"/>
      <c r="F541" s="1"/>
      <c r="G541" s="1"/>
      <c r="H541" s="1">
        <v>2022095250</v>
      </c>
      <c r="I541" s="1"/>
      <c r="J541" s="1"/>
      <c r="K541" s="1"/>
      <c r="L541" s="1"/>
      <c r="M541" s="1"/>
      <c r="N541" s="1"/>
      <c r="O541" s="1" t="s">
        <v>734</v>
      </c>
      <c r="P541" s="1" t="s">
        <v>570</v>
      </c>
      <c r="Q541" s="6" t="str">
        <f>IFERROR(VLOOKUP($H541,#REF!,4,FALSE),"")</f>
        <v/>
      </c>
      <c r="R541" s="6" t="str">
        <f>IFERROR(VLOOKUP($H541,#REF!,2,FALSE)+VLOOKUP($K541,#REF!,3,FALSE),"")</f>
        <v/>
      </c>
      <c r="S541" s="1"/>
      <c r="T541" s="1"/>
      <c r="U541" s="1"/>
      <c r="V541" s="1"/>
      <c r="W541" s="1" t="s">
        <v>285</v>
      </c>
      <c r="X541" s="1" t="s">
        <v>0</v>
      </c>
      <c r="Y541" s="1" t="e">
        <f>_xlfn.XLOOKUP(W541&amp;H541,#REF!&amp;#REF!,#REF!,1)</f>
        <v>#REF!</v>
      </c>
      <c r="Z541" t="str" cm="1">
        <f t="array" ref="Z541">_xlfn.IFS(Q541="","ras",Q541&gt;=3,"bleu",Q541&gt;=0,"vert",Q541&gt;=-2,"jaune",Q541&lt;=-4&amp;-3,"rouge")</f>
        <v>ras</v>
      </c>
    </row>
    <row r="542" spans="1:26" x14ac:dyDescent="0.2">
      <c r="A542" s="1"/>
      <c r="B542" s="1" t="s">
        <v>23</v>
      </c>
      <c r="C542" s="1"/>
      <c r="D542" s="1"/>
      <c r="E542" s="1"/>
      <c r="F542" s="1"/>
      <c r="G542" s="1"/>
      <c r="H542" s="1">
        <v>2022073414</v>
      </c>
      <c r="I542" s="1"/>
      <c r="J542" s="1"/>
      <c r="K542" s="1"/>
      <c r="L542" s="1"/>
      <c r="M542" s="1"/>
      <c r="N542" s="1"/>
      <c r="O542" s="1" t="s">
        <v>564</v>
      </c>
      <c r="P542" s="1" t="s">
        <v>547</v>
      </c>
      <c r="Q542" s="6" t="str">
        <f>IFERROR(VLOOKUP($H542,#REF!,4,FALSE),"")</f>
        <v/>
      </c>
      <c r="R542" s="6" t="str">
        <f>IFERROR(VLOOKUP($H542,#REF!,2,FALSE)+VLOOKUP($K542,#REF!,3,FALSE),"")</f>
        <v/>
      </c>
      <c r="S542" s="1"/>
      <c r="T542" s="1"/>
      <c r="U542" s="1"/>
      <c r="V542" s="1"/>
      <c r="W542" s="1" t="s">
        <v>285</v>
      </c>
      <c r="X542" s="1" t="s">
        <v>0</v>
      </c>
      <c r="Y542" s="1" t="e">
        <f>_xlfn.XLOOKUP(W542&amp;H542,#REF!&amp;#REF!,#REF!,1)</f>
        <v>#REF!</v>
      </c>
      <c r="Z542" t="str" cm="1">
        <f t="array" ref="Z542">_xlfn.IFS(Q542="","ras",Q542&gt;=3,"bleu",Q542&gt;=0,"vert",Q542&gt;=-2,"jaune",Q542&lt;=-4&amp;-3,"rouge")</f>
        <v>ras</v>
      </c>
    </row>
    <row r="543" spans="1:26" x14ac:dyDescent="0.2">
      <c r="A543" s="1"/>
      <c r="B543" s="1" t="s">
        <v>34</v>
      </c>
      <c r="C543" s="1"/>
      <c r="D543" s="1"/>
      <c r="E543" s="1"/>
      <c r="F543" s="1"/>
      <c r="G543" s="1"/>
      <c r="H543" s="1">
        <v>2022098011</v>
      </c>
      <c r="I543" s="1"/>
      <c r="J543" s="1"/>
      <c r="K543" s="1"/>
      <c r="L543" s="1"/>
      <c r="M543" s="1"/>
      <c r="N543" s="1"/>
      <c r="O543" s="1" t="s">
        <v>594</v>
      </c>
      <c r="P543" s="1" t="s">
        <v>590</v>
      </c>
      <c r="Q543" s="6" t="str">
        <f>IFERROR(VLOOKUP($H543,#REF!,4,FALSE),"")</f>
        <v/>
      </c>
      <c r="R543" s="6" t="str">
        <f>IFERROR(VLOOKUP($H543,#REF!,2,FALSE)+VLOOKUP($K543,#REF!,3,FALSE),"")</f>
        <v/>
      </c>
      <c r="S543" s="1"/>
      <c r="T543" s="1"/>
      <c r="U543" s="1"/>
      <c r="V543" s="1"/>
      <c r="W543" s="1" t="s">
        <v>285</v>
      </c>
      <c r="X543" s="1" t="s">
        <v>0</v>
      </c>
      <c r="Y543" s="1" t="e">
        <f>_xlfn.XLOOKUP(W543&amp;H543,#REF!&amp;#REF!,#REF!,1)</f>
        <v>#REF!</v>
      </c>
      <c r="Z543" t="str" cm="1">
        <f t="array" ref="Z543">_xlfn.IFS(Q543="","ras",Q543&gt;=3,"bleu",Q543&gt;=0,"vert",Q543&gt;=-2,"jaune",Q543&lt;=-4&amp;-3,"rouge")</f>
        <v>ras</v>
      </c>
    </row>
    <row r="544" spans="1:26" x14ac:dyDescent="0.2">
      <c r="A544" s="1"/>
      <c r="B544" s="1" t="s">
        <v>34</v>
      </c>
      <c r="C544" s="1"/>
      <c r="D544" s="1"/>
      <c r="E544" s="1"/>
      <c r="F544" s="1"/>
      <c r="G544" s="1"/>
      <c r="H544" s="1">
        <v>2022098833</v>
      </c>
      <c r="I544" s="1"/>
      <c r="J544" s="1"/>
      <c r="K544" s="1"/>
      <c r="L544" s="1"/>
      <c r="M544" s="1"/>
      <c r="N544" s="1"/>
      <c r="O544" s="1" t="s">
        <v>565</v>
      </c>
      <c r="P544" s="1" t="s">
        <v>522</v>
      </c>
      <c r="Q544" s="6" t="str">
        <f>IFERROR(VLOOKUP($H544,#REF!,4,FALSE),"")</f>
        <v/>
      </c>
      <c r="R544" s="6" t="str">
        <f>IFERROR(VLOOKUP($H544,#REF!,2,FALSE)+VLOOKUP($K544,#REF!,3,FALSE),"")</f>
        <v/>
      </c>
      <c r="S544" s="1"/>
      <c r="T544" s="1"/>
      <c r="U544" s="1"/>
      <c r="V544" s="1"/>
      <c r="W544" s="1" t="s">
        <v>285</v>
      </c>
      <c r="X544" s="1" t="s">
        <v>0</v>
      </c>
      <c r="Y544" s="1" t="e">
        <f>_xlfn.XLOOKUP(W544&amp;H544,#REF!&amp;#REF!,#REF!,1)</f>
        <v>#REF!</v>
      </c>
      <c r="Z544" t="str" cm="1">
        <f t="array" ref="Z544">_xlfn.IFS(Q544="","ras",Q544&gt;=3,"bleu",Q544&gt;=0,"vert",Q544&gt;=-2,"jaune",Q544&lt;=-4&amp;-3,"rouge")</f>
        <v>ras</v>
      </c>
    </row>
    <row r="545" spans="1:26" x14ac:dyDescent="0.2">
      <c r="A545" s="1"/>
      <c r="B545" s="1" t="s">
        <v>23</v>
      </c>
      <c r="C545" s="1"/>
      <c r="D545" s="1"/>
      <c r="E545" s="1"/>
      <c r="F545" s="1"/>
      <c r="G545" s="1"/>
      <c r="H545" s="1">
        <v>2022090190</v>
      </c>
      <c r="I545" s="1"/>
      <c r="J545" s="1"/>
      <c r="K545" s="1"/>
      <c r="L545" s="1"/>
      <c r="M545" s="1"/>
      <c r="N545" s="1"/>
      <c r="O545" s="1" t="s">
        <v>597</v>
      </c>
      <c r="P545" s="1" t="s">
        <v>531</v>
      </c>
      <c r="Q545" s="6" t="str">
        <f>IFERROR(VLOOKUP($H545,#REF!,4,FALSE),"")</f>
        <v/>
      </c>
      <c r="R545" s="6" t="str">
        <f>IFERROR(VLOOKUP($H545,#REF!,2,FALSE)+VLOOKUP($K545,#REF!,3,FALSE),"")</f>
        <v/>
      </c>
      <c r="S545" s="1"/>
      <c r="T545" s="1"/>
      <c r="U545" s="1"/>
      <c r="V545" s="1"/>
      <c r="W545" s="1" t="s">
        <v>285</v>
      </c>
      <c r="X545" s="1" t="s">
        <v>0</v>
      </c>
      <c r="Y545" s="1" t="e">
        <f>_xlfn.XLOOKUP(W545&amp;H545,#REF!&amp;#REF!,#REF!,1)</f>
        <v>#REF!</v>
      </c>
      <c r="Z545" t="str" cm="1">
        <f t="array" ref="Z545">_xlfn.IFS(Q545="","ras",Q545&gt;=3,"bleu",Q545&gt;=0,"vert",Q545&gt;=-2,"jaune",Q545&lt;=-4&amp;-3,"rouge")</f>
        <v>ras</v>
      </c>
    </row>
    <row r="546" spans="1:26" x14ac:dyDescent="0.2">
      <c r="A546" s="1"/>
      <c r="B546" s="1" t="s">
        <v>34</v>
      </c>
      <c r="C546" s="1"/>
      <c r="D546" s="1"/>
      <c r="E546" s="1"/>
      <c r="F546" s="1"/>
      <c r="G546" s="1"/>
      <c r="H546" s="1">
        <v>2022094071</v>
      </c>
      <c r="I546" s="1"/>
      <c r="J546" s="1"/>
      <c r="K546" s="1"/>
      <c r="L546" s="1"/>
      <c r="M546" s="1"/>
      <c r="N546" s="1"/>
      <c r="O546" s="1" t="s">
        <v>486</v>
      </c>
      <c r="P546" s="1" t="s">
        <v>541</v>
      </c>
      <c r="Q546" s="6" t="str">
        <f>IFERROR(VLOOKUP($H546,#REF!,4,FALSE),"")</f>
        <v/>
      </c>
      <c r="R546" s="6" t="str">
        <f>IFERROR(VLOOKUP($H546,#REF!,2,FALSE)+VLOOKUP($K546,#REF!,3,FALSE),"")</f>
        <v/>
      </c>
      <c r="S546" s="1"/>
      <c r="T546" s="1"/>
      <c r="U546" s="1"/>
      <c r="V546" s="1"/>
      <c r="W546" s="1" t="s">
        <v>285</v>
      </c>
      <c r="X546" s="1" t="s">
        <v>0</v>
      </c>
      <c r="Y546" s="1" t="e">
        <f>_xlfn.XLOOKUP(W546&amp;H546,#REF!&amp;#REF!,#REF!,1)</f>
        <v>#REF!</v>
      </c>
      <c r="Z546" t="str" cm="1">
        <f t="array" ref="Z546">_xlfn.IFS(Q546="","ras",Q546&gt;=3,"bleu",Q546&gt;=0,"vert",Q546&gt;=-2,"jaune",Q546&lt;=-4&amp;-3,"rouge")</f>
        <v>ras</v>
      </c>
    </row>
    <row r="547" spans="1:26" x14ac:dyDescent="0.2">
      <c r="A547" s="1"/>
      <c r="B547" s="1" t="s">
        <v>34</v>
      </c>
      <c r="C547" s="1"/>
      <c r="D547" s="1"/>
      <c r="E547" s="1"/>
      <c r="F547" s="1"/>
      <c r="G547" s="1"/>
      <c r="H547" s="1">
        <v>2022091329</v>
      </c>
      <c r="I547" s="1"/>
      <c r="J547" s="1"/>
      <c r="K547" s="1"/>
      <c r="L547" s="1"/>
      <c r="M547" s="1"/>
      <c r="N547" s="1"/>
      <c r="O547" s="1" t="s">
        <v>563</v>
      </c>
      <c r="P547" s="1" t="s">
        <v>622</v>
      </c>
      <c r="Q547" s="6" t="str">
        <f>IFERROR(VLOOKUP($H547,#REF!,4,FALSE),"")</f>
        <v/>
      </c>
      <c r="R547" s="6" t="str">
        <f>IFERROR(VLOOKUP($H547,#REF!,2,FALSE)+VLOOKUP($K547,#REF!,3,FALSE),"")</f>
        <v/>
      </c>
      <c r="S547" s="1"/>
      <c r="T547" s="1"/>
      <c r="U547" s="1"/>
      <c r="V547" s="1"/>
      <c r="W547" s="1" t="s">
        <v>285</v>
      </c>
      <c r="X547" s="1" t="s">
        <v>0</v>
      </c>
      <c r="Y547" s="1" t="e">
        <f>_xlfn.XLOOKUP(W547&amp;H547,#REF!&amp;#REF!,#REF!,1)</f>
        <v>#REF!</v>
      </c>
      <c r="Z547" t="str" cm="1">
        <f t="array" ref="Z547">_xlfn.IFS(Q547="","ras",Q547&gt;=3,"bleu",Q547&gt;=0,"vert",Q547&gt;=-2,"jaune",Q547&lt;=-4&amp;-3,"rouge")</f>
        <v>ras</v>
      </c>
    </row>
    <row r="548" spans="1:26" x14ac:dyDescent="0.2">
      <c r="A548" s="1"/>
      <c r="B548" s="1" t="s">
        <v>34</v>
      </c>
      <c r="C548" s="1"/>
      <c r="D548" s="1"/>
      <c r="E548" s="1"/>
      <c r="F548" s="1"/>
      <c r="G548" s="1"/>
      <c r="H548" s="1">
        <v>2022086534</v>
      </c>
      <c r="I548" s="1"/>
      <c r="J548" s="1"/>
      <c r="K548" s="1"/>
      <c r="L548" s="1"/>
      <c r="M548" s="1"/>
      <c r="N548" s="1"/>
      <c r="O548" s="1" t="s">
        <v>545</v>
      </c>
      <c r="P548" s="1" t="s">
        <v>575</v>
      </c>
      <c r="Q548" s="6" t="str">
        <f>IFERROR(VLOOKUP($H548,#REF!,4,FALSE),"")</f>
        <v/>
      </c>
      <c r="R548" s="6" t="str">
        <f>IFERROR(VLOOKUP($H548,#REF!,2,FALSE)+VLOOKUP($K548,#REF!,3,FALSE),"")</f>
        <v/>
      </c>
      <c r="S548" s="1"/>
      <c r="T548" s="1"/>
      <c r="U548" s="1"/>
      <c r="V548" s="1"/>
      <c r="W548" s="1" t="s">
        <v>285</v>
      </c>
      <c r="X548" s="1" t="s">
        <v>0</v>
      </c>
      <c r="Y548" s="1" t="e">
        <f>_xlfn.XLOOKUP(W548&amp;H548,#REF!&amp;#REF!,#REF!,1)</f>
        <v>#REF!</v>
      </c>
      <c r="Z548" t="str" cm="1">
        <f t="array" ref="Z548">_xlfn.IFS(Q548="","ras",Q548&gt;=3,"bleu",Q548&gt;=0,"vert",Q548&gt;=-2,"jaune",Q548&lt;=-4&amp;-3,"rouge")</f>
        <v>ras</v>
      </c>
    </row>
    <row r="549" spans="1:26" x14ac:dyDescent="0.2">
      <c r="A549" s="1"/>
      <c r="B549" s="1" t="s">
        <v>34</v>
      </c>
      <c r="C549" s="1"/>
      <c r="D549" s="1"/>
      <c r="E549" s="1"/>
      <c r="F549" s="1"/>
      <c r="G549" s="1"/>
      <c r="H549" s="1">
        <v>2022105853</v>
      </c>
      <c r="I549" s="1"/>
      <c r="J549" s="1"/>
      <c r="K549" s="1"/>
      <c r="L549" s="1"/>
      <c r="M549" s="1"/>
      <c r="N549" s="1"/>
      <c r="O549" s="1" t="s">
        <v>689</v>
      </c>
      <c r="P549" s="1" t="s">
        <v>548</v>
      </c>
      <c r="Q549" s="6" t="str">
        <f>IFERROR(VLOOKUP($H549,#REF!,4,FALSE),"")</f>
        <v/>
      </c>
      <c r="R549" s="6" t="str">
        <f>IFERROR(VLOOKUP($H549,#REF!,2,FALSE)+VLOOKUP($K549,#REF!,3,FALSE),"")</f>
        <v/>
      </c>
      <c r="S549" s="1"/>
      <c r="T549" s="1"/>
      <c r="U549" s="1"/>
      <c r="V549" s="1"/>
      <c r="W549" s="1" t="s">
        <v>285</v>
      </c>
      <c r="X549" s="1" t="s">
        <v>0</v>
      </c>
      <c r="Y549" s="1" t="e">
        <f>_xlfn.XLOOKUP(W549&amp;H549,#REF!&amp;#REF!,#REF!,1)</f>
        <v>#REF!</v>
      </c>
      <c r="Z549" t="str" cm="1">
        <f t="array" ref="Z549">_xlfn.IFS(Q549="","ras",Q549&gt;=3,"bleu",Q549&gt;=0,"vert",Q549&gt;=-2,"jaune",Q549&lt;=-4&amp;-3,"rouge")</f>
        <v>ras</v>
      </c>
    </row>
    <row r="550" spans="1:26" x14ac:dyDescent="0.2">
      <c r="A550" s="1"/>
      <c r="B550" s="1" t="s">
        <v>34</v>
      </c>
      <c r="C550" s="1"/>
      <c r="D550" s="1"/>
      <c r="E550" s="1"/>
      <c r="F550" s="1"/>
      <c r="G550" s="1"/>
      <c r="H550" s="1">
        <v>2022081535</v>
      </c>
      <c r="I550" s="1"/>
      <c r="J550" s="1"/>
      <c r="K550" s="1"/>
      <c r="L550" s="1"/>
      <c r="M550" s="1"/>
      <c r="N550" s="1"/>
      <c r="O550" s="1" t="s">
        <v>691</v>
      </c>
      <c r="P550" s="1" t="s">
        <v>593</v>
      </c>
      <c r="Q550" s="6" t="str">
        <f>IFERROR(VLOOKUP($H550,#REF!,4,FALSE),"")</f>
        <v/>
      </c>
      <c r="R550" s="6" t="str">
        <f>IFERROR(VLOOKUP($H550,#REF!,2,FALSE)+VLOOKUP($K550,#REF!,3,FALSE),"")</f>
        <v/>
      </c>
      <c r="S550" s="1"/>
      <c r="T550" s="1"/>
      <c r="U550" s="1"/>
      <c r="V550" s="1"/>
      <c r="W550" s="1" t="s">
        <v>285</v>
      </c>
      <c r="X550" s="1" t="s">
        <v>0</v>
      </c>
      <c r="Y550" s="1" t="e">
        <f>_xlfn.XLOOKUP(W550&amp;H550,#REF!&amp;#REF!,#REF!,1)</f>
        <v>#REF!</v>
      </c>
      <c r="Z550" t="str" cm="1">
        <f t="array" ref="Z550">_xlfn.IFS(Q550="","ras",Q550&gt;=3,"bleu",Q550&gt;=0,"vert",Q550&gt;=-2,"jaune",Q550&lt;=-4&amp;-3,"rouge")</f>
        <v>ras</v>
      </c>
    </row>
    <row r="551" spans="1:26" x14ac:dyDescent="0.2">
      <c r="A551" s="1"/>
      <c r="B551" s="1" t="s">
        <v>34</v>
      </c>
      <c r="C551" s="1"/>
      <c r="D551" s="1"/>
      <c r="E551" s="1"/>
      <c r="F551" s="1"/>
      <c r="G551" s="1"/>
      <c r="H551" s="1">
        <v>2022080819</v>
      </c>
      <c r="I551" s="1"/>
      <c r="J551" s="1"/>
      <c r="K551" s="1"/>
      <c r="L551" s="1"/>
      <c r="M551" s="1"/>
      <c r="N551" s="1"/>
      <c r="O551" s="1" t="s">
        <v>640</v>
      </c>
      <c r="P551" s="1" t="s">
        <v>590</v>
      </c>
      <c r="Q551" s="6" t="str">
        <f>IFERROR(VLOOKUP($H551,#REF!,4,FALSE),"")</f>
        <v/>
      </c>
      <c r="R551" s="6" t="str">
        <f>IFERROR(VLOOKUP($H551,#REF!,2,FALSE)+VLOOKUP($K551,#REF!,3,FALSE),"")</f>
        <v/>
      </c>
      <c r="S551" s="1"/>
      <c r="T551" s="1"/>
      <c r="U551" s="1"/>
      <c r="V551" s="1"/>
      <c r="W551" s="1" t="s">
        <v>285</v>
      </c>
      <c r="X551" s="1" t="s">
        <v>0</v>
      </c>
      <c r="Y551" s="1" t="e">
        <f>_xlfn.XLOOKUP(W551&amp;H551,#REF!&amp;#REF!,#REF!,1)</f>
        <v>#REF!</v>
      </c>
      <c r="Z551" t="str" cm="1">
        <f t="array" ref="Z551">_xlfn.IFS(Q551="","ras",Q551&gt;=3,"bleu",Q551&gt;=0,"vert",Q551&gt;=-2,"jaune",Q551&lt;=-4&amp;-3,"rouge")</f>
        <v>ras</v>
      </c>
    </row>
    <row r="552" spans="1:26" x14ac:dyDescent="0.2">
      <c r="A552" s="1"/>
      <c r="B552" s="1" t="s">
        <v>34</v>
      </c>
      <c r="C552" s="1"/>
      <c r="D552" s="1"/>
      <c r="E552" s="1"/>
      <c r="F552" s="1"/>
      <c r="G552" s="1"/>
      <c r="H552" s="1">
        <v>2022098820</v>
      </c>
      <c r="I552" s="1"/>
      <c r="J552" s="1"/>
      <c r="K552" s="1"/>
      <c r="L552" s="1"/>
      <c r="M552" s="1"/>
      <c r="N552" s="1"/>
      <c r="O552" s="1" t="s">
        <v>565</v>
      </c>
      <c r="P552" s="1" t="s">
        <v>548</v>
      </c>
      <c r="Q552" s="6" t="str">
        <f>IFERROR(VLOOKUP($H552,#REF!,4,FALSE),"")</f>
        <v/>
      </c>
      <c r="R552" s="6" t="str">
        <f>IFERROR(VLOOKUP($H552,#REF!,2,FALSE)+VLOOKUP($K552,#REF!,3,FALSE),"")</f>
        <v/>
      </c>
      <c r="S552" s="1"/>
      <c r="T552" s="1"/>
      <c r="U552" s="1"/>
      <c r="V552" s="1"/>
      <c r="W552" s="1" t="s">
        <v>285</v>
      </c>
      <c r="X552" s="1" t="s">
        <v>0</v>
      </c>
      <c r="Y552" s="1" t="e">
        <f>_xlfn.XLOOKUP(W552&amp;H552,#REF!&amp;#REF!,#REF!,1)</f>
        <v>#REF!</v>
      </c>
      <c r="Z552" t="str" cm="1">
        <f t="array" ref="Z552">_xlfn.IFS(Q552="","ras",Q552&gt;=3,"bleu",Q552&gt;=0,"vert",Q552&gt;=-2,"jaune",Q552&lt;=-4&amp;-3,"rouge")</f>
        <v>ras</v>
      </c>
    </row>
    <row r="553" spans="1:26" x14ac:dyDescent="0.2">
      <c r="A553" s="1"/>
      <c r="B553" s="1" t="s">
        <v>34</v>
      </c>
      <c r="C553" s="1"/>
      <c r="D553" s="1"/>
      <c r="E553" s="1"/>
      <c r="F553" s="1"/>
      <c r="G553" s="1"/>
      <c r="H553" s="1">
        <v>2022097801</v>
      </c>
      <c r="I553" s="1"/>
      <c r="J553" s="1"/>
      <c r="K553" s="1"/>
      <c r="L553" s="1"/>
      <c r="M553" s="1"/>
      <c r="N553" s="1"/>
      <c r="O553" s="1" t="s">
        <v>594</v>
      </c>
      <c r="P553" s="1" t="s">
        <v>596</v>
      </c>
      <c r="Q553" s="6" t="str">
        <f>IFERROR(VLOOKUP($H553,#REF!,4,FALSE),"")</f>
        <v/>
      </c>
      <c r="R553" s="6" t="str">
        <f>IFERROR(VLOOKUP($H553,#REF!,2,FALSE)+VLOOKUP($K553,#REF!,3,FALSE),"")</f>
        <v/>
      </c>
      <c r="S553" s="1"/>
      <c r="T553" s="1"/>
      <c r="U553" s="1"/>
      <c r="V553" s="1"/>
      <c r="W553" s="1" t="s">
        <v>285</v>
      </c>
      <c r="X553" s="1" t="s">
        <v>0</v>
      </c>
      <c r="Y553" s="1" t="e">
        <f>_xlfn.XLOOKUP(W553&amp;H553,#REF!&amp;#REF!,#REF!,1)</f>
        <v>#REF!</v>
      </c>
      <c r="Z553" t="str" cm="1">
        <f t="array" ref="Z553">_xlfn.IFS(Q553="","ras",Q553&gt;=3,"bleu",Q553&gt;=0,"vert",Q553&gt;=-2,"jaune",Q553&lt;=-4&amp;-3,"rouge")</f>
        <v>ras</v>
      </c>
    </row>
    <row r="554" spans="1:26" x14ac:dyDescent="0.2">
      <c r="A554" s="1"/>
      <c r="B554" s="1" t="s">
        <v>34</v>
      </c>
      <c r="C554" s="1"/>
      <c r="D554" s="1"/>
      <c r="E554" s="1"/>
      <c r="F554" s="1"/>
      <c r="G554" s="1"/>
      <c r="H554" s="1">
        <v>2022092400</v>
      </c>
      <c r="I554" s="1"/>
      <c r="J554" s="1"/>
      <c r="K554" s="1"/>
      <c r="L554" s="1"/>
      <c r="M554" s="1"/>
      <c r="N554" s="1"/>
      <c r="O554" s="1" t="s">
        <v>17</v>
      </c>
      <c r="P554" s="1" t="s">
        <v>535</v>
      </c>
      <c r="Q554" s="6" t="str">
        <f>IFERROR(VLOOKUP($H554,#REF!,4,FALSE),"")</f>
        <v/>
      </c>
      <c r="R554" s="6" t="str">
        <f>IFERROR(VLOOKUP($H554,#REF!,2,FALSE)+VLOOKUP($K554,#REF!,3,FALSE),"")</f>
        <v/>
      </c>
      <c r="S554" s="1"/>
      <c r="T554" s="1"/>
      <c r="U554" s="1"/>
      <c r="V554" s="1"/>
      <c r="W554" s="1" t="s">
        <v>285</v>
      </c>
      <c r="X554" s="1" t="s">
        <v>0</v>
      </c>
      <c r="Y554" s="1" t="e">
        <f>_xlfn.XLOOKUP(W554&amp;H554,#REF!&amp;#REF!,#REF!,1)</f>
        <v>#REF!</v>
      </c>
      <c r="Z554" t="str" cm="1">
        <f t="array" ref="Z554">_xlfn.IFS(Q554="","ras",Q554&gt;=3,"bleu",Q554&gt;=0,"vert",Q554&gt;=-2,"jaune",Q554&lt;=-4&amp;-3,"rouge")</f>
        <v>ras</v>
      </c>
    </row>
    <row r="555" spans="1:26" x14ac:dyDescent="0.2">
      <c r="A555" s="1"/>
      <c r="B555" s="1" t="s">
        <v>34</v>
      </c>
      <c r="C555" s="1"/>
      <c r="D555" s="1"/>
      <c r="E555" s="1"/>
      <c r="F555" s="1"/>
      <c r="G555" s="1"/>
      <c r="H555" s="1">
        <v>2022093325</v>
      </c>
      <c r="I555" s="1"/>
      <c r="J555" s="1"/>
      <c r="K555" s="1"/>
      <c r="L555" s="1"/>
      <c r="M555" s="1"/>
      <c r="N555" s="1"/>
      <c r="O555" s="1" t="s">
        <v>17</v>
      </c>
      <c r="P555" s="1" t="s">
        <v>535</v>
      </c>
      <c r="Q555" s="6" t="str">
        <f>IFERROR(VLOOKUP($H555,#REF!,4,FALSE),"")</f>
        <v/>
      </c>
      <c r="R555" s="6" t="str">
        <f>IFERROR(VLOOKUP($H555,#REF!,2,FALSE)+VLOOKUP($K555,#REF!,3,FALSE),"")</f>
        <v/>
      </c>
      <c r="S555" s="1"/>
      <c r="T555" s="1"/>
      <c r="U555" s="1"/>
      <c r="V555" s="1"/>
      <c r="W555" s="1" t="s">
        <v>285</v>
      </c>
      <c r="X555" s="1" t="s">
        <v>0</v>
      </c>
      <c r="Y555" s="1" t="e">
        <f>_xlfn.XLOOKUP(W555&amp;H555,#REF!&amp;#REF!,#REF!,1)</f>
        <v>#REF!</v>
      </c>
      <c r="Z555" t="str" cm="1">
        <f t="array" ref="Z555">_xlfn.IFS(Q555="","ras",Q555&gt;=3,"bleu",Q555&gt;=0,"vert",Q555&gt;=-2,"jaune",Q555&lt;=-4&amp;-3,"rouge")</f>
        <v>ras</v>
      </c>
    </row>
    <row r="556" spans="1:26" x14ac:dyDescent="0.2">
      <c r="A556" s="1"/>
      <c r="B556" s="1" t="s">
        <v>23</v>
      </c>
      <c r="C556" s="1"/>
      <c r="D556" s="1"/>
      <c r="E556" s="1"/>
      <c r="F556" s="1"/>
      <c r="G556" s="1"/>
      <c r="H556" s="1">
        <v>2022067982</v>
      </c>
      <c r="I556" s="1"/>
      <c r="J556" s="1"/>
      <c r="K556" s="1"/>
      <c r="L556" s="1"/>
      <c r="M556" s="1"/>
      <c r="N556" s="1"/>
      <c r="O556" s="1" t="s">
        <v>470</v>
      </c>
      <c r="P556" s="1" t="s">
        <v>535</v>
      </c>
      <c r="Q556" s="6" t="str">
        <f>IFERROR(VLOOKUP($H556,#REF!,4,FALSE),"")</f>
        <v/>
      </c>
      <c r="R556" s="6" t="str">
        <f>IFERROR(VLOOKUP($H556,#REF!,2,FALSE)+VLOOKUP($K556,#REF!,3,FALSE),"")</f>
        <v/>
      </c>
      <c r="S556" s="1"/>
      <c r="T556" s="1"/>
      <c r="U556" s="1"/>
      <c r="V556" s="1"/>
      <c r="W556" s="1" t="s">
        <v>285</v>
      </c>
      <c r="X556" s="1" t="s">
        <v>0</v>
      </c>
      <c r="Y556" s="1" t="e">
        <f>_xlfn.XLOOKUP(W556&amp;H556,#REF!&amp;#REF!,#REF!,1)</f>
        <v>#REF!</v>
      </c>
      <c r="Z556" t="str" cm="1">
        <f t="array" ref="Z556">_xlfn.IFS(Q556="","ras",Q556&gt;=3,"bleu",Q556&gt;=0,"vert",Q556&gt;=-2,"jaune",Q556&lt;=-4&amp;-3,"rouge")</f>
        <v>ras</v>
      </c>
    </row>
    <row r="557" spans="1:26" x14ac:dyDescent="0.2">
      <c r="A557" s="1"/>
      <c r="B557" s="1" t="s">
        <v>34</v>
      </c>
      <c r="C557" s="1"/>
      <c r="D557" s="1"/>
      <c r="E557" s="1"/>
      <c r="F557" s="1"/>
      <c r="G557" s="1"/>
      <c r="H557" s="1">
        <v>2022081497</v>
      </c>
      <c r="I557" s="1"/>
      <c r="J557" s="1"/>
      <c r="K557" s="1"/>
      <c r="L557" s="1"/>
      <c r="M557" s="1"/>
      <c r="N557" s="1"/>
      <c r="O557" s="1" t="s">
        <v>691</v>
      </c>
      <c r="P557" s="1" t="s">
        <v>514</v>
      </c>
      <c r="Q557" s="6" t="str">
        <f>IFERROR(VLOOKUP($H557,#REF!,4,FALSE),"")</f>
        <v/>
      </c>
      <c r="R557" s="6" t="str">
        <f>IFERROR(VLOOKUP($H557,#REF!,2,FALSE)+VLOOKUP($K557,#REF!,3,FALSE),"")</f>
        <v/>
      </c>
      <c r="S557" s="1"/>
      <c r="T557" s="1"/>
      <c r="U557" s="1"/>
      <c r="V557" s="1"/>
      <c r="W557" s="1" t="s">
        <v>285</v>
      </c>
      <c r="X557" s="1" t="s">
        <v>0</v>
      </c>
      <c r="Y557" s="1" t="e">
        <f>_xlfn.XLOOKUP(W557&amp;H557,#REF!&amp;#REF!,#REF!,1)</f>
        <v>#REF!</v>
      </c>
      <c r="Z557" t="str" cm="1">
        <f t="array" ref="Z557">_xlfn.IFS(Q557="","ras",Q557&gt;=3,"bleu",Q557&gt;=0,"vert",Q557&gt;=-2,"jaune",Q557&lt;=-4&amp;-3,"rouge")</f>
        <v>ras</v>
      </c>
    </row>
    <row r="558" spans="1:26" x14ac:dyDescent="0.2">
      <c r="A558" s="1"/>
      <c r="B558" s="1" t="s">
        <v>23</v>
      </c>
      <c r="C558" s="1"/>
      <c r="D558" s="1"/>
      <c r="E558" s="1"/>
      <c r="F558" s="1"/>
      <c r="G558" s="1"/>
      <c r="H558" s="1">
        <v>2022052576</v>
      </c>
      <c r="I558" s="1"/>
      <c r="J558" s="1"/>
      <c r="K558" s="1"/>
      <c r="L558" s="1"/>
      <c r="M558" s="1"/>
      <c r="N558" s="1"/>
      <c r="O558" s="1" t="s">
        <v>638</v>
      </c>
      <c r="P558" s="1" t="s">
        <v>528</v>
      </c>
      <c r="Q558" s="6" t="str">
        <f>IFERROR(VLOOKUP($H558,#REF!,4,FALSE),"")</f>
        <v/>
      </c>
      <c r="R558" s="6" t="str">
        <f>IFERROR(VLOOKUP($H558,#REF!,2,FALSE)+VLOOKUP($K558,#REF!,3,FALSE),"")</f>
        <v/>
      </c>
      <c r="S558" s="1"/>
      <c r="T558" s="1"/>
      <c r="U558" s="1"/>
      <c r="V558" s="1"/>
      <c r="W558" s="1" t="s">
        <v>285</v>
      </c>
      <c r="X558" s="1" t="s">
        <v>0</v>
      </c>
      <c r="Y558" s="1" t="e">
        <f>_xlfn.XLOOKUP(W558&amp;H558,#REF!&amp;#REF!,#REF!,1)</f>
        <v>#REF!</v>
      </c>
      <c r="Z558" t="str" cm="1">
        <f t="array" ref="Z558">_xlfn.IFS(Q558="","ras",Q558&gt;=3,"bleu",Q558&gt;=0,"vert",Q558&gt;=-2,"jaune",Q558&lt;=-4&amp;-3,"rouge")</f>
        <v>ras</v>
      </c>
    </row>
    <row r="559" spans="1:26" x14ac:dyDescent="0.2">
      <c r="A559" s="1"/>
      <c r="B559" s="1" t="s">
        <v>34</v>
      </c>
      <c r="C559" s="1"/>
      <c r="D559" s="1"/>
      <c r="E559" s="1"/>
      <c r="F559" s="1"/>
      <c r="G559" s="1"/>
      <c r="H559" s="1">
        <v>2022072560</v>
      </c>
      <c r="I559" s="1"/>
      <c r="J559" s="1"/>
      <c r="K559" s="1"/>
      <c r="L559" s="1"/>
      <c r="M559" s="1"/>
      <c r="N559" s="1"/>
      <c r="O559" s="1" t="s">
        <v>634</v>
      </c>
      <c r="P559" s="1" t="s">
        <v>521</v>
      </c>
      <c r="Q559" s="6" t="str">
        <f>IFERROR(VLOOKUP($H559,#REF!,4,FALSE),"")</f>
        <v/>
      </c>
      <c r="R559" s="6" t="str">
        <f>IFERROR(VLOOKUP($H559,#REF!,2,FALSE)+VLOOKUP($K559,#REF!,3,FALSE),"")</f>
        <v/>
      </c>
      <c r="S559" s="1"/>
      <c r="T559" s="1"/>
      <c r="U559" s="1"/>
      <c r="V559" s="1"/>
      <c r="W559" s="1" t="s">
        <v>285</v>
      </c>
      <c r="X559" s="1" t="s">
        <v>0</v>
      </c>
      <c r="Y559" s="1" t="e">
        <f>_xlfn.XLOOKUP(W559&amp;H559,#REF!&amp;#REF!,#REF!,1)</f>
        <v>#REF!</v>
      </c>
      <c r="Z559" t="str" cm="1">
        <f t="array" ref="Z559">_xlfn.IFS(Q559="","ras",Q559&gt;=3,"bleu",Q559&gt;=0,"vert",Q559&gt;=-2,"jaune",Q559&lt;=-4&amp;-3,"rouge")</f>
        <v>ras</v>
      </c>
    </row>
    <row r="560" spans="1:26" x14ac:dyDescent="0.2">
      <c r="A560" s="1"/>
      <c r="B560" s="1" t="s">
        <v>34</v>
      </c>
      <c r="C560" s="1"/>
      <c r="D560" s="1"/>
      <c r="E560" s="1"/>
      <c r="F560" s="1"/>
      <c r="G560" s="1"/>
      <c r="H560" s="1">
        <v>2022070344</v>
      </c>
      <c r="I560" s="1"/>
      <c r="J560" s="1"/>
      <c r="K560" s="1"/>
      <c r="L560" s="1"/>
      <c r="M560" s="1"/>
      <c r="N560" s="1"/>
      <c r="O560" s="1" t="s">
        <v>750</v>
      </c>
      <c r="P560" s="1" t="s">
        <v>523</v>
      </c>
      <c r="Q560" s="6" t="str">
        <f>IFERROR(VLOOKUP($H560,#REF!,4,FALSE),"")</f>
        <v/>
      </c>
      <c r="R560" s="6" t="str">
        <f>IFERROR(VLOOKUP($H560,#REF!,2,FALSE)+VLOOKUP($K560,#REF!,3,FALSE),"")</f>
        <v/>
      </c>
      <c r="S560" s="1"/>
      <c r="T560" s="1"/>
      <c r="U560" s="1"/>
      <c r="V560" s="1"/>
      <c r="W560" s="1" t="s">
        <v>285</v>
      </c>
      <c r="X560" s="1" t="s">
        <v>0</v>
      </c>
      <c r="Y560" s="1" t="e">
        <f>_xlfn.XLOOKUP(W560&amp;H560,#REF!&amp;#REF!,#REF!,1)</f>
        <v>#REF!</v>
      </c>
      <c r="Z560" t="str" cm="1">
        <f t="array" ref="Z560">_xlfn.IFS(Q560="","ras",Q560&gt;=3,"bleu",Q560&gt;=0,"vert",Q560&gt;=-2,"jaune",Q560&lt;=-4&amp;-3,"rouge")</f>
        <v>ras</v>
      </c>
    </row>
    <row r="561" spans="1:26" x14ac:dyDescent="0.2">
      <c r="A561" s="1"/>
      <c r="B561" s="1" t="s">
        <v>34</v>
      </c>
      <c r="C561" s="1"/>
      <c r="D561" s="1"/>
      <c r="E561" s="1"/>
      <c r="F561" s="1"/>
      <c r="G561" s="1"/>
      <c r="H561" s="1">
        <v>2022068358</v>
      </c>
      <c r="I561" s="1"/>
      <c r="J561" s="1"/>
      <c r="K561" s="1"/>
      <c r="L561" s="1"/>
      <c r="M561" s="1"/>
      <c r="N561" s="1"/>
      <c r="O561" s="1" t="s">
        <v>527</v>
      </c>
      <c r="P561" s="1" t="s">
        <v>534</v>
      </c>
      <c r="Q561" s="6" t="str">
        <f>IFERROR(VLOOKUP($H561,#REF!,4,FALSE),"")</f>
        <v/>
      </c>
      <c r="R561" s="6" t="str">
        <f>IFERROR(VLOOKUP($H561,#REF!,2,FALSE)+VLOOKUP($K561,#REF!,3,FALSE),"")</f>
        <v/>
      </c>
      <c r="S561" s="1"/>
      <c r="T561" s="1"/>
      <c r="U561" s="1"/>
      <c r="V561" s="1"/>
      <c r="W561" s="1" t="s">
        <v>285</v>
      </c>
      <c r="X561" s="1" t="s">
        <v>0</v>
      </c>
      <c r="Y561" s="1" t="e">
        <f>_xlfn.XLOOKUP(W561&amp;H561,#REF!&amp;#REF!,#REF!,1)</f>
        <v>#REF!</v>
      </c>
      <c r="Z561" t="str" cm="1">
        <f t="array" ref="Z561">_xlfn.IFS(Q561="","ras",Q561&gt;=3,"bleu",Q561&gt;=0,"vert",Q561&gt;=-2,"jaune",Q561&lt;=-4&amp;-3,"rouge")</f>
        <v>ras</v>
      </c>
    </row>
    <row r="562" spans="1:26" x14ac:dyDescent="0.2">
      <c r="A562" s="1"/>
      <c r="B562" s="1" t="s">
        <v>34</v>
      </c>
      <c r="C562" s="1"/>
      <c r="D562" s="1"/>
      <c r="E562" s="1"/>
      <c r="F562" s="1"/>
      <c r="G562" s="1"/>
      <c r="H562" s="1">
        <v>2022044546</v>
      </c>
      <c r="I562" s="1"/>
      <c r="J562" s="1"/>
      <c r="K562" s="1"/>
      <c r="L562" s="1"/>
      <c r="M562" s="1"/>
      <c r="N562" s="1"/>
      <c r="O562" s="1" t="s">
        <v>641</v>
      </c>
      <c r="P562" s="1" t="s">
        <v>500</v>
      </c>
      <c r="Q562" s="6" t="str">
        <f>IFERROR(VLOOKUP($H562,#REF!,4,FALSE),"")</f>
        <v/>
      </c>
      <c r="R562" s="6" t="str">
        <f>IFERROR(VLOOKUP($H562,#REF!,2,FALSE)+VLOOKUP($K562,#REF!,3,FALSE),"")</f>
        <v/>
      </c>
      <c r="S562" s="1"/>
      <c r="T562" s="1"/>
      <c r="U562" s="1"/>
      <c r="V562" s="1"/>
      <c r="W562" s="1" t="s">
        <v>285</v>
      </c>
      <c r="X562" s="1" t="s">
        <v>0</v>
      </c>
      <c r="Y562" s="1" t="e">
        <f>_xlfn.XLOOKUP(W562&amp;H562,#REF!&amp;#REF!,#REF!,1)</f>
        <v>#REF!</v>
      </c>
      <c r="Z562" t="str" cm="1">
        <f t="array" ref="Z562">_xlfn.IFS(Q562="","ras",Q562&gt;=3,"bleu",Q562&gt;=0,"vert",Q562&gt;=-2,"jaune",Q562&lt;=-4&amp;-3,"rouge")</f>
        <v>ras</v>
      </c>
    </row>
    <row r="563" spans="1:26" x14ac:dyDescent="0.2">
      <c r="A563" s="1"/>
      <c r="B563" s="1" t="s">
        <v>23</v>
      </c>
      <c r="C563" s="1"/>
      <c r="D563" s="1"/>
      <c r="E563" s="1"/>
      <c r="F563" s="1"/>
      <c r="G563" s="1"/>
      <c r="H563" s="1">
        <v>2021395437</v>
      </c>
      <c r="I563" s="1"/>
      <c r="J563" s="1"/>
      <c r="K563" s="1"/>
      <c r="L563" s="1"/>
      <c r="M563" s="1"/>
      <c r="N563" s="1"/>
      <c r="O563" s="1" t="s">
        <v>713</v>
      </c>
      <c r="P563" s="1" t="s">
        <v>748</v>
      </c>
      <c r="Q563" s="6" t="str">
        <f>IFERROR(VLOOKUP($H563,#REF!,4,FALSE),"")</f>
        <v/>
      </c>
      <c r="R563" s="6" t="str">
        <f>IFERROR(VLOOKUP($H563,#REF!,2,FALSE)+VLOOKUP($K563,#REF!,3,FALSE),"")</f>
        <v/>
      </c>
      <c r="S563" s="1"/>
      <c r="T563" s="1"/>
      <c r="U563" s="1"/>
      <c r="V563" s="1"/>
      <c r="W563" s="1" t="s">
        <v>285</v>
      </c>
      <c r="X563" s="1" t="s">
        <v>0</v>
      </c>
      <c r="Y563" s="1" t="e">
        <f>_xlfn.XLOOKUP(W563&amp;H563,#REF!&amp;#REF!,#REF!,1)</f>
        <v>#REF!</v>
      </c>
      <c r="Z563" t="str" cm="1">
        <f t="array" ref="Z563">_xlfn.IFS(Q563="","ras",Q563&gt;=3,"bleu",Q563&gt;=0,"vert",Q563&gt;=-2,"jaune",Q563&lt;=-4&amp;-3,"rouge")</f>
        <v>ras</v>
      </c>
    </row>
    <row r="564" spans="1:26" x14ac:dyDescent="0.2">
      <c r="A564" s="1"/>
      <c r="B564" s="1" t="s">
        <v>23</v>
      </c>
      <c r="C564" s="1"/>
      <c r="D564" s="1"/>
      <c r="E564" s="1"/>
      <c r="F564" s="1"/>
      <c r="G564" s="1"/>
      <c r="H564" s="1">
        <v>2021363512</v>
      </c>
      <c r="I564" s="1"/>
      <c r="J564" s="1"/>
      <c r="K564" s="1"/>
      <c r="L564" s="1"/>
      <c r="M564" s="1"/>
      <c r="N564" s="1"/>
      <c r="O564" s="1" t="s">
        <v>803</v>
      </c>
      <c r="P564" s="1" t="s">
        <v>712</v>
      </c>
      <c r="Q564" s="6" t="str">
        <f>IFERROR(VLOOKUP($H564,#REF!,4,FALSE),"")</f>
        <v/>
      </c>
      <c r="R564" s="6" t="str">
        <f>IFERROR(VLOOKUP($H564,#REF!,2,FALSE)+VLOOKUP($K564,#REF!,3,FALSE),"")</f>
        <v/>
      </c>
      <c r="S564" s="1"/>
      <c r="T564" s="1"/>
      <c r="U564" s="1"/>
      <c r="V564" s="1"/>
      <c r="W564" s="1" t="s">
        <v>285</v>
      </c>
      <c r="X564" s="1" t="s">
        <v>0</v>
      </c>
      <c r="Y564" s="1" t="e">
        <f>_xlfn.XLOOKUP(W564&amp;H564,#REF!&amp;#REF!,#REF!,1)</f>
        <v>#REF!</v>
      </c>
      <c r="Z564" t="str" cm="1">
        <f t="array" ref="Z564">_xlfn.IFS(Q564="","ras",Q564&gt;=3,"bleu",Q564&gt;=0,"vert",Q564&gt;=-2,"jaune",Q564&lt;=-4&amp;-3,"rouge")</f>
        <v>ras</v>
      </c>
    </row>
    <row r="565" spans="1:26" x14ac:dyDescent="0.2">
      <c r="A565" s="1"/>
      <c r="B565" s="1" t="s">
        <v>23</v>
      </c>
      <c r="C565" s="1"/>
      <c r="D565" s="1"/>
      <c r="E565" s="1"/>
      <c r="F565" s="1"/>
      <c r="G565" s="1"/>
      <c r="H565" s="1">
        <v>2021350332</v>
      </c>
      <c r="I565" s="1"/>
      <c r="J565" s="1"/>
      <c r="K565" s="1"/>
      <c r="L565" s="1"/>
      <c r="M565" s="1"/>
      <c r="N565" s="1"/>
      <c r="O565" s="1" t="s">
        <v>714</v>
      </c>
      <c r="P565" s="1" t="s">
        <v>686</v>
      </c>
      <c r="Q565" s="6" t="str">
        <f>IFERROR(VLOOKUP($H565,#REF!,4,FALSE),"")</f>
        <v/>
      </c>
      <c r="R565" s="6" t="str">
        <f>IFERROR(VLOOKUP($H565,#REF!,2,FALSE)+VLOOKUP($K565,#REF!,3,FALSE),"")</f>
        <v/>
      </c>
      <c r="S565" s="1"/>
      <c r="T565" s="1"/>
      <c r="U565" s="1"/>
      <c r="V565" s="1"/>
      <c r="W565" s="1" t="s">
        <v>285</v>
      </c>
      <c r="X565" s="1" t="s">
        <v>0</v>
      </c>
      <c r="Y565" s="1" t="e">
        <f>_xlfn.XLOOKUP(W565&amp;H565,#REF!&amp;#REF!,#REF!,1)</f>
        <v>#REF!</v>
      </c>
      <c r="Z565" t="str" cm="1">
        <f t="array" ref="Z565">_xlfn.IFS(Q565="","ras",Q565&gt;=3,"bleu",Q565&gt;=0,"vert",Q565&gt;=-2,"jaune",Q565&lt;=-4&amp;-3,"rouge")</f>
        <v>ras</v>
      </c>
    </row>
    <row r="566" spans="1:26" x14ac:dyDescent="0.2">
      <c r="A566" s="1"/>
      <c r="B566" s="1" t="s">
        <v>34</v>
      </c>
      <c r="C566" s="1"/>
      <c r="D566" s="1"/>
      <c r="E566" s="1"/>
      <c r="F566" s="1"/>
      <c r="G566" s="1"/>
      <c r="H566" s="1">
        <v>2021344458</v>
      </c>
      <c r="I566" s="1"/>
      <c r="J566" s="1"/>
      <c r="K566" s="1"/>
      <c r="L566" s="1"/>
      <c r="M566" s="1"/>
      <c r="N566" s="1"/>
      <c r="O566" s="1" t="s">
        <v>787</v>
      </c>
      <c r="P566" s="1" t="s">
        <v>662</v>
      </c>
      <c r="Q566" s="6" t="str">
        <f>IFERROR(VLOOKUP($H566,#REF!,4,FALSE),"")</f>
        <v/>
      </c>
      <c r="R566" s="6" t="str">
        <f>IFERROR(VLOOKUP($H566,#REF!,2,FALSE)+VLOOKUP($K566,#REF!,3,FALSE),"")</f>
        <v/>
      </c>
      <c r="S566" s="1"/>
      <c r="T566" s="1"/>
      <c r="U566" s="1"/>
      <c r="V566" s="1"/>
      <c r="W566" s="1" t="s">
        <v>285</v>
      </c>
      <c r="X566" s="1" t="s">
        <v>0</v>
      </c>
      <c r="Y566" s="1" t="e">
        <f>_xlfn.XLOOKUP(W566&amp;H566,#REF!&amp;#REF!,#REF!,1)</f>
        <v>#REF!</v>
      </c>
      <c r="Z566" t="str" cm="1">
        <f t="array" ref="Z566">_xlfn.IFS(Q566="","ras",Q566&gt;=3,"bleu",Q566&gt;=0,"vert",Q566&gt;=-2,"jaune",Q566&lt;=-4&amp;-3,"rouge")</f>
        <v>ras</v>
      </c>
    </row>
    <row r="567" spans="1:26" x14ac:dyDescent="0.2">
      <c r="A567" s="1"/>
      <c r="B567" s="1" t="s">
        <v>23</v>
      </c>
      <c r="C567" s="1"/>
      <c r="D567" s="1"/>
      <c r="E567" s="1"/>
      <c r="F567" s="1"/>
      <c r="G567" s="1"/>
      <c r="H567" s="1">
        <v>2021143749</v>
      </c>
      <c r="I567" s="1"/>
      <c r="J567" s="1"/>
      <c r="K567" s="1"/>
      <c r="L567" s="1"/>
      <c r="M567" s="1"/>
      <c r="N567" s="1"/>
      <c r="O567" s="1" t="s">
        <v>670</v>
      </c>
      <c r="P567" s="1" t="s">
        <v>608</v>
      </c>
      <c r="Q567" s="6" t="str">
        <f>IFERROR(VLOOKUP($H567,#REF!,4,FALSE),"")</f>
        <v/>
      </c>
      <c r="R567" s="6" t="str">
        <f>IFERROR(VLOOKUP($H567,#REF!,2,FALSE)+VLOOKUP($K567,#REF!,3,FALSE),"")</f>
        <v/>
      </c>
      <c r="S567" s="1"/>
      <c r="T567" s="1"/>
      <c r="U567" s="1"/>
      <c r="V567" s="1"/>
      <c r="W567" s="1" t="s">
        <v>285</v>
      </c>
      <c r="X567" s="1" t="s">
        <v>0</v>
      </c>
      <c r="Y567" s="1" t="e">
        <f>_xlfn.XLOOKUP(W567&amp;H567,#REF!&amp;#REF!,#REF!,1)</f>
        <v>#REF!</v>
      </c>
      <c r="Z567" t="str" cm="1">
        <f t="array" ref="Z567">_xlfn.IFS(Q567="","ras",Q567&gt;=3,"bleu",Q567&gt;=0,"vert",Q567&gt;=-2,"jaune",Q567&lt;=-4&amp;-3,"rouge")</f>
        <v>ras</v>
      </c>
    </row>
    <row r="568" spans="1:26" x14ac:dyDescent="0.2">
      <c r="A568" s="1"/>
      <c r="B568" s="1" t="s">
        <v>23</v>
      </c>
      <c r="C568" s="1"/>
      <c r="D568" s="1"/>
      <c r="E568" s="1"/>
      <c r="F568" s="1"/>
      <c r="G568" s="1"/>
      <c r="H568" s="1">
        <v>2021081821</v>
      </c>
      <c r="I568" s="1"/>
      <c r="J568" s="1"/>
      <c r="K568" s="1"/>
      <c r="L568" s="1"/>
      <c r="M568" s="1"/>
      <c r="N568" s="1"/>
      <c r="O568" s="1" t="s">
        <v>805</v>
      </c>
      <c r="P568" s="1" t="s">
        <v>697</v>
      </c>
      <c r="Q568" s="6" t="str">
        <f>IFERROR(VLOOKUP($H568,#REF!,4,FALSE),"")</f>
        <v/>
      </c>
      <c r="R568" s="6" t="str">
        <f>IFERROR(VLOOKUP($H568,#REF!,2,FALSE)+VLOOKUP($K568,#REF!,3,FALSE),"")</f>
        <v/>
      </c>
      <c r="S568" s="1"/>
      <c r="T568" s="1"/>
      <c r="U568" s="1"/>
      <c r="V568" s="1"/>
      <c r="W568" s="1" t="s">
        <v>285</v>
      </c>
      <c r="X568" s="1" t="s">
        <v>0</v>
      </c>
      <c r="Y568" s="1" t="e">
        <f>_xlfn.XLOOKUP(W568&amp;H568,#REF!&amp;#REF!,#REF!,1)</f>
        <v>#REF!</v>
      </c>
      <c r="Z568" t="str" cm="1">
        <f t="array" ref="Z568">_xlfn.IFS(Q568="","ras",Q568&gt;=3,"bleu",Q568&gt;=0,"vert",Q568&gt;=-2,"jaune",Q568&lt;=-4&amp;-3,"rouge")</f>
        <v>ras</v>
      </c>
    </row>
    <row r="569" spans="1:26" x14ac:dyDescent="0.2">
      <c r="A569" s="1"/>
      <c r="B569" s="1" t="s">
        <v>23</v>
      </c>
      <c r="C569" s="1"/>
      <c r="D569" s="1"/>
      <c r="E569" s="1"/>
      <c r="F569" s="1"/>
      <c r="G569" s="1"/>
      <c r="H569" s="1">
        <v>2018143190</v>
      </c>
      <c r="I569" s="1"/>
      <c r="J569" s="1"/>
      <c r="K569" s="1"/>
      <c r="L569" s="1"/>
      <c r="M569" s="1"/>
      <c r="N569" s="1"/>
      <c r="O569" s="1" t="s">
        <v>807</v>
      </c>
      <c r="P569" s="1" t="s">
        <v>567</v>
      </c>
      <c r="Q569" s="6" t="str">
        <f>IFERROR(VLOOKUP($H569,#REF!,4,FALSE),"")</f>
        <v/>
      </c>
      <c r="R569" s="6" t="str">
        <f>IFERROR(VLOOKUP($H569,#REF!,2,FALSE)+VLOOKUP($K569,#REF!,3,FALSE),"")</f>
        <v/>
      </c>
      <c r="S569" s="1"/>
      <c r="T569" s="1"/>
      <c r="U569" s="1"/>
      <c r="V569" s="1"/>
      <c r="W569" s="1" t="s">
        <v>285</v>
      </c>
      <c r="X569" s="1" t="s">
        <v>0</v>
      </c>
      <c r="Y569" s="1" t="e">
        <f>_xlfn.XLOOKUP(W569&amp;H569,#REF!&amp;#REF!,#REF!,1)</f>
        <v>#REF!</v>
      </c>
      <c r="Z569" t="str" cm="1">
        <f t="array" ref="Z569">_xlfn.IFS(Q569="","ras",Q569&gt;=3,"bleu",Q569&gt;=0,"vert",Q569&gt;=-2,"jaune",Q569&lt;=-4&amp;-3,"rouge")</f>
        <v>ras</v>
      </c>
    </row>
    <row r="570" spans="1:26" x14ac:dyDescent="0.2">
      <c r="A570" s="1"/>
      <c r="B570" s="1" t="s">
        <v>33</v>
      </c>
      <c r="C570" s="1"/>
      <c r="D570" s="1"/>
      <c r="E570" s="1"/>
      <c r="F570" s="1"/>
      <c r="G570" s="1"/>
      <c r="H570" s="1">
        <v>2022068062</v>
      </c>
      <c r="I570" s="1"/>
      <c r="J570" s="1"/>
      <c r="K570" s="1"/>
      <c r="L570" s="1"/>
      <c r="M570" s="1"/>
      <c r="N570" s="1"/>
      <c r="O570" s="1" t="s">
        <v>470</v>
      </c>
      <c r="P570" s="1" t="s">
        <v>535</v>
      </c>
      <c r="Q570" s="6" t="str">
        <f>IFERROR(VLOOKUP($H570,#REF!,4,FALSE),"")</f>
        <v/>
      </c>
      <c r="R570" s="6" t="str">
        <f>IFERROR(VLOOKUP($H570,#REF!,2,FALSE)+VLOOKUP($K570,#REF!,3,FALSE),"")</f>
        <v/>
      </c>
      <c r="S570" s="1"/>
      <c r="T570" s="1"/>
      <c r="U570" s="1"/>
      <c r="V570" s="1"/>
      <c r="W570" s="1" t="s">
        <v>170</v>
      </c>
      <c r="X570" s="1" t="s">
        <v>0</v>
      </c>
      <c r="Y570" s="1" t="e">
        <f>_xlfn.XLOOKUP(W570&amp;H570,#REF!&amp;#REF!,#REF!,1)</f>
        <v>#REF!</v>
      </c>
      <c r="Z570" t="str" cm="1">
        <f t="array" ref="Z570">_xlfn.IFS(Q570="","ras",Q570&gt;=3,"bleu",Q570&gt;=0,"vert",Q570&gt;=-2,"jaune",Q570&lt;=-4&amp;-3,"rouge")</f>
        <v>ras</v>
      </c>
    </row>
    <row r="571" spans="1:26" x14ac:dyDescent="0.2">
      <c r="A571" s="1"/>
      <c r="B571" s="1" t="s">
        <v>34</v>
      </c>
      <c r="C571" s="1"/>
      <c r="D571" s="1"/>
      <c r="E571" s="1"/>
      <c r="F571" s="1"/>
      <c r="G571" s="1"/>
      <c r="H571" s="1">
        <v>2021189467</v>
      </c>
      <c r="I571" s="1"/>
      <c r="J571" s="1"/>
      <c r="K571" s="1"/>
      <c r="L571" s="1"/>
      <c r="M571" s="1"/>
      <c r="N571" s="1"/>
      <c r="O571" s="1" t="s">
        <v>757</v>
      </c>
      <c r="P571" s="1" t="s">
        <v>786</v>
      </c>
      <c r="Q571" s="6" t="str">
        <f>IFERROR(VLOOKUP($H571,#REF!,4,FALSE),"")</f>
        <v/>
      </c>
      <c r="R571" s="6" t="str">
        <f>IFERROR(VLOOKUP($H571,#REF!,2,FALSE)+VLOOKUP($K571,#REF!,3,FALSE),"")</f>
        <v/>
      </c>
      <c r="S571" s="1"/>
      <c r="T571" s="1"/>
      <c r="U571" s="1"/>
      <c r="V571" s="1"/>
      <c r="W571" s="1" t="s">
        <v>170</v>
      </c>
      <c r="X571" s="1" t="s">
        <v>0</v>
      </c>
      <c r="Y571" s="1" t="e">
        <f>_xlfn.XLOOKUP(W571&amp;H571,#REF!&amp;#REF!,#REF!,1)</f>
        <v>#REF!</v>
      </c>
      <c r="Z571" t="str" cm="1">
        <f t="array" ref="Z571">_xlfn.IFS(Q571="","ras",Q571&gt;=3,"bleu",Q571&gt;=0,"vert",Q571&gt;=-2,"jaune",Q571&lt;=-4&amp;-3,"rouge")</f>
        <v>ras</v>
      </c>
    </row>
    <row r="572" spans="1:26" x14ac:dyDescent="0.2">
      <c r="A572" s="1"/>
      <c r="B572" s="1" t="s">
        <v>23</v>
      </c>
      <c r="C572" s="1"/>
      <c r="D572" s="1"/>
      <c r="E572" s="1"/>
      <c r="F572" s="1"/>
      <c r="G572" s="1"/>
      <c r="H572" s="1">
        <v>2022070606</v>
      </c>
      <c r="I572" s="1"/>
      <c r="J572" s="1"/>
      <c r="K572" s="1"/>
      <c r="L572" s="1"/>
      <c r="M572" s="1"/>
      <c r="N572" s="1"/>
      <c r="O572" s="1" t="s">
        <v>750</v>
      </c>
      <c r="P572" s="1" t="s">
        <v>591</v>
      </c>
      <c r="Q572" s="6" t="str">
        <f>IFERROR(VLOOKUP($H572,#REF!,4,FALSE),"")</f>
        <v/>
      </c>
      <c r="R572" s="6" t="str">
        <f>IFERROR(VLOOKUP($H572,#REF!,2,FALSE)+VLOOKUP($K572,#REF!,3,FALSE),"")</f>
        <v/>
      </c>
      <c r="S572" s="1"/>
      <c r="T572" s="1"/>
      <c r="U572" s="1"/>
      <c r="V572" s="1"/>
      <c r="W572" s="1" t="s">
        <v>310</v>
      </c>
      <c r="X572" s="1" t="s">
        <v>0</v>
      </c>
      <c r="Y572" s="1" t="e">
        <f>_xlfn.XLOOKUP(W572&amp;H572,#REF!&amp;#REF!,#REF!,1)</f>
        <v>#REF!</v>
      </c>
      <c r="Z572" t="str" cm="1">
        <f t="array" ref="Z572">_xlfn.IFS(Q572="","ras",Q572&gt;=3,"bleu",Q572&gt;=0,"vert",Q572&gt;=-2,"jaune",Q572&lt;=-4&amp;-3,"rouge")</f>
        <v>ras</v>
      </c>
    </row>
    <row r="573" spans="1:26" x14ac:dyDescent="0.2">
      <c r="A573" s="1"/>
      <c r="B573" s="1" t="s">
        <v>23</v>
      </c>
      <c r="C573" s="1"/>
      <c r="D573" s="1"/>
      <c r="E573" s="1"/>
      <c r="F573" s="1"/>
      <c r="G573" s="1"/>
      <c r="H573" s="1">
        <v>2022072414</v>
      </c>
      <c r="I573" s="1"/>
      <c r="J573" s="1"/>
      <c r="K573" s="1"/>
      <c r="L573" s="1"/>
      <c r="M573" s="1"/>
      <c r="N573" s="1"/>
      <c r="O573" s="1" t="s">
        <v>634</v>
      </c>
      <c r="P573" s="1" t="s">
        <v>596</v>
      </c>
      <c r="Q573" s="6" t="str">
        <f>IFERROR(VLOOKUP($H573,#REF!,4,FALSE),"")</f>
        <v/>
      </c>
      <c r="R573" s="6" t="str">
        <f>IFERROR(VLOOKUP($H573,#REF!,2,FALSE)+VLOOKUP($K573,#REF!,3,FALSE),"")</f>
        <v/>
      </c>
      <c r="S573" s="1"/>
      <c r="T573" s="1"/>
      <c r="U573" s="1"/>
      <c r="V573" s="1"/>
      <c r="W573" s="1" t="s">
        <v>310</v>
      </c>
      <c r="X573" s="1" t="s">
        <v>0</v>
      </c>
      <c r="Y573" s="1" t="e">
        <f>_xlfn.XLOOKUP(W573&amp;H573,#REF!&amp;#REF!,#REF!,1)</f>
        <v>#REF!</v>
      </c>
      <c r="Z573" t="str" cm="1">
        <f t="array" ref="Z573">_xlfn.IFS(Q573="","ras",Q573&gt;=3,"bleu",Q573&gt;=0,"vert",Q573&gt;=-2,"jaune",Q573&lt;=-4&amp;-3,"rouge")</f>
        <v>ras</v>
      </c>
    </row>
    <row r="574" spans="1:26" x14ac:dyDescent="0.2">
      <c r="A574" s="1"/>
      <c r="B574" s="1" t="s">
        <v>23</v>
      </c>
      <c r="C574" s="1"/>
      <c r="D574" s="1"/>
      <c r="E574" s="1"/>
      <c r="F574" s="1"/>
      <c r="G574" s="1"/>
      <c r="H574" s="1">
        <v>2015115250</v>
      </c>
      <c r="I574" s="1"/>
      <c r="J574" s="1"/>
      <c r="K574" s="1"/>
      <c r="L574" s="1"/>
      <c r="M574" s="1"/>
      <c r="N574" s="1"/>
      <c r="O574" s="1" t="s">
        <v>819</v>
      </c>
      <c r="P574" s="1" t="s">
        <v>616</v>
      </c>
      <c r="Q574" s="6" t="str">
        <f>IFERROR(VLOOKUP($H574,#REF!,4,FALSE),"")</f>
        <v/>
      </c>
      <c r="R574" s="6" t="str">
        <f>IFERROR(VLOOKUP($H574,#REF!,2,FALSE)+VLOOKUP($K574,#REF!,3,FALSE),"")</f>
        <v/>
      </c>
      <c r="S574" s="1"/>
      <c r="T574" s="1"/>
      <c r="U574" s="1"/>
      <c r="V574" s="1"/>
      <c r="W574" s="1" t="s">
        <v>310</v>
      </c>
      <c r="X574" s="1" t="s">
        <v>0</v>
      </c>
      <c r="Y574" s="1" t="e">
        <f>_xlfn.XLOOKUP(W574&amp;H574,#REF!&amp;#REF!,#REF!,1)</f>
        <v>#REF!</v>
      </c>
      <c r="Z574" t="str" cm="1">
        <f t="array" ref="Z574">_xlfn.IFS(Q574="","ras",Q574&gt;=3,"bleu",Q574&gt;=0,"vert",Q574&gt;=-2,"jaune",Q574&lt;=-4&amp;-3,"rouge")</f>
        <v>ras</v>
      </c>
    </row>
    <row r="575" spans="1:26" x14ac:dyDescent="0.2">
      <c r="A575" s="1"/>
      <c r="B575" s="1" t="s">
        <v>23</v>
      </c>
      <c r="C575" s="1"/>
      <c r="D575" s="1"/>
      <c r="E575" s="1"/>
      <c r="F575" s="1"/>
      <c r="G575" s="1"/>
      <c r="H575" s="1">
        <v>2022004150</v>
      </c>
      <c r="I575" s="1"/>
      <c r="J575" s="1"/>
      <c r="K575" s="1"/>
      <c r="L575" s="1"/>
      <c r="M575" s="1"/>
      <c r="N575" s="1"/>
      <c r="O575" s="1" t="s">
        <v>822</v>
      </c>
      <c r="P575" s="1" t="s">
        <v>492</v>
      </c>
      <c r="Q575" s="6" t="str">
        <f>IFERROR(VLOOKUP($H575,#REF!,4,FALSE),"")</f>
        <v/>
      </c>
      <c r="R575" s="6" t="str">
        <f>IFERROR(VLOOKUP($H575,#REF!,2,FALSE)+VLOOKUP($K575,#REF!,3,FALSE),"")</f>
        <v/>
      </c>
      <c r="S575" s="1"/>
      <c r="T575" s="1"/>
      <c r="U575" s="1"/>
      <c r="V575" s="1"/>
      <c r="W575" s="1" t="s">
        <v>310</v>
      </c>
      <c r="X575" s="1" t="s">
        <v>0</v>
      </c>
      <c r="Y575" s="1" t="e">
        <f>_xlfn.XLOOKUP(W575&amp;H575,#REF!&amp;#REF!,#REF!,1)</f>
        <v>#REF!</v>
      </c>
      <c r="Z575" t="str" cm="1">
        <f t="array" ref="Z575">_xlfn.IFS(Q575="","ras",Q575&gt;=3,"bleu",Q575&gt;=0,"vert",Q575&gt;=-2,"jaune",Q575&lt;=-4&amp;-3,"rouge")</f>
        <v>ras</v>
      </c>
    </row>
    <row r="576" spans="1:26" x14ac:dyDescent="0.2">
      <c r="A576" s="1"/>
      <c r="B576" s="1" t="s">
        <v>23</v>
      </c>
      <c r="C576" s="1"/>
      <c r="D576" s="1"/>
      <c r="E576" s="1"/>
      <c r="F576" s="1"/>
      <c r="G576" s="1"/>
      <c r="H576" s="1">
        <v>2022058914</v>
      </c>
      <c r="I576" s="1"/>
      <c r="J576" s="1"/>
      <c r="K576" s="1"/>
      <c r="L576" s="1"/>
      <c r="M576" s="1"/>
      <c r="N576" s="1"/>
      <c r="O576" s="1" t="s">
        <v>737</v>
      </c>
      <c r="P576" s="1" t="s">
        <v>553</v>
      </c>
      <c r="Q576" s="6" t="str">
        <f>IFERROR(VLOOKUP($H576,#REF!,4,FALSE),"")</f>
        <v/>
      </c>
      <c r="R576" s="6" t="str">
        <f>IFERROR(VLOOKUP($H576,#REF!,2,FALSE)+VLOOKUP($K576,#REF!,3,FALSE),"")</f>
        <v/>
      </c>
      <c r="S576" s="1"/>
      <c r="T576" s="1"/>
      <c r="U576" s="1"/>
      <c r="V576" s="1"/>
      <c r="W576" s="1" t="s">
        <v>310</v>
      </c>
      <c r="X576" s="1" t="s">
        <v>0</v>
      </c>
      <c r="Y576" s="1" t="e">
        <f>_xlfn.XLOOKUP(W576&amp;H576,#REF!&amp;#REF!,#REF!,1)</f>
        <v>#REF!</v>
      </c>
      <c r="Z576" t="str" cm="1">
        <f t="array" ref="Z576">_xlfn.IFS(Q576="","ras",Q576&gt;=3,"bleu",Q576&gt;=0,"vert",Q576&gt;=-2,"jaune",Q576&lt;=-4&amp;-3,"rouge")</f>
        <v>ras</v>
      </c>
    </row>
    <row r="577" spans="1:26" x14ac:dyDescent="0.2">
      <c r="A577" s="1"/>
      <c r="B577" s="1" t="s">
        <v>34</v>
      </c>
      <c r="C577" s="1"/>
      <c r="D577" s="1"/>
      <c r="E577" s="1"/>
      <c r="F577" s="1"/>
      <c r="G577" s="1"/>
      <c r="H577" s="1">
        <v>2022084660</v>
      </c>
      <c r="I577" s="1"/>
      <c r="J577" s="1"/>
      <c r="K577" s="1"/>
      <c r="L577" s="1"/>
      <c r="M577" s="1"/>
      <c r="N577" s="1"/>
      <c r="O577" s="1" t="s">
        <v>30</v>
      </c>
      <c r="P577" s="1" t="s">
        <v>613</v>
      </c>
      <c r="Q577" s="6" t="str">
        <f>IFERROR(VLOOKUP($H577,#REF!,4,FALSE),"")</f>
        <v/>
      </c>
      <c r="R577" s="6" t="str">
        <f>IFERROR(VLOOKUP($H577,#REF!,2,FALSE)+VLOOKUP($K577,#REF!,3,FALSE),"")</f>
        <v/>
      </c>
      <c r="S577" s="1"/>
      <c r="T577" s="1"/>
      <c r="U577" s="1"/>
      <c r="V577" s="1"/>
      <c r="W577" s="1" t="s">
        <v>310</v>
      </c>
      <c r="X577" s="1" t="s">
        <v>0</v>
      </c>
      <c r="Y577" s="1" t="e">
        <f>_xlfn.XLOOKUP(W577&amp;H577,#REF!&amp;#REF!,#REF!,1)</f>
        <v>#REF!</v>
      </c>
      <c r="Z577" t="str" cm="1">
        <f t="array" ref="Z577">_xlfn.IFS(Q577="","ras",Q577&gt;=3,"bleu",Q577&gt;=0,"vert",Q577&gt;=-2,"jaune",Q577&lt;=-4&amp;-3,"rouge")</f>
        <v>ras</v>
      </c>
    </row>
    <row r="578" spans="1:26" x14ac:dyDescent="0.2">
      <c r="A578" s="1"/>
      <c r="B578" s="1" t="s">
        <v>23</v>
      </c>
      <c r="C578" s="1"/>
      <c r="D578" s="1"/>
      <c r="E578" s="1"/>
      <c r="F578" s="1"/>
      <c r="G578" s="1"/>
      <c r="H578" s="1">
        <v>2022078412</v>
      </c>
      <c r="I578" s="1"/>
      <c r="J578" s="1"/>
      <c r="K578" s="1"/>
      <c r="L578" s="1"/>
      <c r="M578" s="1"/>
      <c r="N578" s="1"/>
      <c r="O578" s="1" t="s">
        <v>730</v>
      </c>
      <c r="P578" s="1" t="s">
        <v>575</v>
      </c>
      <c r="Q578" s="6" t="str">
        <f>IFERROR(VLOOKUP($H578,#REF!,4,FALSE),"")</f>
        <v/>
      </c>
      <c r="R578" s="6" t="str">
        <f>IFERROR(VLOOKUP($H578,#REF!,2,FALSE)+VLOOKUP($K578,#REF!,3,FALSE),"")</f>
        <v/>
      </c>
      <c r="S578" s="1"/>
      <c r="T578" s="1"/>
      <c r="U578" s="1"/>
      <c r="V578" s="1"/>
      <c r="W578" s="1" t="s">
        <v>310</v>
      </c>
      <c r="X578" s="1" t="s">
        <v>0</v>
      </c>
      <c r="Y578" s="1" t="e">
        <f>_xlfn.XLOOKUP(W578&amp;H578,#REF!&amp;#REF!,#REF!,1)</f>
        <v>#REF!</v>
      </c>
      <c r="Z578" t="str" cm="1">
        <f t="array" ref="Z578">_xlfn.IFS(Q578="","ras",Q578&gt;=3,"bleu",Q578&gt;=0,"vert",Q578&gt;=-2,"jaune",Q578&lt;=-4&amp;-3,"rouge")</f>
        <v>ras</v>
      </c>
    </row>
    <row r="579" spans="1:26" x14ac:dyDescent="0.2">
      <c r="A579" s="1"/>
      <c r="B579" s="1" t="s">
        <v>33</v>
      </c>
      <c r="C579" s="1"/>
      <c r="D579" s="1"/>
      <c r="E579" s="1"/>
      <c r="F579" s="1"/>
      <c r="G579" s="1"/>
      <c r="H579" s="1">
        <v>2022091685</v>
      </c>
      <c r="I579" s="1"/>
      <c r="J579" s="1"/>
      <c r="K579" s="1"/>
      <c r="L579" s="1"/>
      <c r="M579" s="1"/>
      <c r="N579" s="1"/>
      <c r="O579" s="1" t="s">
        <v>563</v>
      </c>
      <c r="P579" s="1" t="s">
        <v>529</v>
      </c>
      <c r="Q579" s="6" t="str">
        <f>IFERROR(VLOOKUP($H579,#REF!,4,FALSE),"")</f>
        <v/>
      </c>
      <c r="R579" s="6" t="str">
        <f>IFERROR(VLOOKUP($H579,#REF!,2,FALSE)+VLOOKUP($K579,#REF!,3,FALSE),"")</f>
        <v/>
      </c>
      <c r="S579" s="1"/>
      <c r="T579" s="1"/>
      <c r="U579" s="1"/>
      <c r="V579" s="1"/>
      <c r="W579" s="1" t="s">
        <v>310</v>
      </c>
      <c r="X579" s="1" t="s">
        <v>0</v>
      </c>
      <c r="Y579" s="1" t="e">
        <f>_xlfn.XLOOKUP(W579&amp;H579,#REF!&amp;#REF!,#REF!,1)</f>
        <v>#REF!</v>
      </c>
      <c r="Z579" t="str" cm="1">
        <f t="array" ref="Z579">_xlfn.IFS(Q579="","ras",Q579&gt;=3,"bleu",Q579&gt;=0,"vert",Q579&gt;=-2,"jaune",Q579&lt;=-4&amp;-3,"rouge")</f>
        <v>ras</v>
      </c>
    </row>
    <row r="580" spans="1:26" x14ac:dyDescent="0.2">
      <c r="A580" s="1"/>
      <c r="B580" s="1" t="s">
        <v>34</v>
      </c>
      <c r="C580" s="1"/>
      <c r="D580" s="1"/>
      <c r="E580" s="1"/>
      <c r="F580" s="1"/>
      <c r="G580" s="1"/>
      <c r="H580" s="1">
        <v>2022088283</v>
      </c>
      <c r="I580" s="1"/>
      <c r="J580" s="1"/>
      <c r="K580" s="1"/>
      <c r="L580" s="1"/>
      <c r="M580" s="1"/>
      <c r="N580" s="1"/>
      <c r="O580" s="1" t="s">
        <v>729</v>
      </c>
      <c r="P580" s="1" t="s">
        <v>606</v>
      </c>
      <c r="Q580" s="6" t="str">
        <f>IFERROR(VLOOKUP($H580,#REF!,4,FALSE),"")</f>
        <v/>
      </c>
      <c r="R580" s="6" t="str">
        <f>IFERROR(VLOOKUP($H580,#REF!,2,FALSE)+VLOOKUP($K580,#REF!,3,FALSE),"")</f>
        <v/>
      </c>
      <c r="S580" s="1"/>
      <c r="T580" s="1"/>
      <c r="U580" s="1"/>
      <c r="V580" s="1"/>
      <c r="W580" s="1" t="s">
        <v>310</v>
      </c>
      <c r="X580" s="1" t="s">
        <v>0</v>
      </c>
      <c r="Y580" s="1" t="e">
        <f>_xlfn.XLOOKUP(W580&amp;H580,#REF!&amp;#REF!,#REF!,1)</f>
        <v>#REF!</v>
      </c>
      <c r="Z580" t="str" cm="1">
        <f t="array" ref="Z580">_xlfn.IFS(Q580="","ras",Q580&gt;=3,"bleu",Q580&gt;=0,"vert",Q580&gt;=-2,"jaune",Q580&lt;=-4&amp;-3,"rouge")</f>
        <v>ras</v>
      </c>
    </row>
    <row r="581" spans="1:26" x14ac:dyDescent="0.2">
      <c r="A581" s="1"/>
      <c r="B581" s="1" t="s">
        <v>33</v>
      </c>
      <c r="C581" s="1"/>
      <c r="D581" s="1"/>
      <c r="E581" s="1"/>
      <c r="F581" s="1"/>
      <c r="G581" s="1"/>
      <c r="H581" s="1">
        <v>2022086834</v>
      </c>
      <c r="I581" s="1"/>
      <c r="J581" s="1"/>
      <c r="K581" s="1"/>
      <c r="L581" s="1"/>
      <c r="M581" s="1"/>
      <c r="N581" s="1"/>
      <c r="O581" s="1" t="s">
        <v>545</v>
      </c>
      <c r="P581" s="1" t="s">
        <v>606</v>
      </c>
      <c r="Q581" s="6" t="str">
        <f>IFERROR(VLOOKUP($H581,#REF!,4,FALSE),"")</f>
        <v/>
      </c>
      <c r="R581" s="6" t="str">
        <f>IFERROR(VLOOKUP($H581,#REF!,2,FALSE)+VLOOKUP($K581,#REF!,3,FALSE),"")</f>
        <v/>
      </c>
      <c r="S581" s="1"/>
      <c r="T581" s="1"/>
      <c r="U581" s="1"/>
      <c r="V581" s="1"/>
      <c r="W581" s="1" t="s">
        <v>310</v>
      </c>
      <c r="X581" s="1" t="s">
        <v>0</v>
      </c>
      <c r="Y581" s="1" t="e">
        <f>_xlfn.XLOOKUP(W581&amp;H581,#REF!&amp;#REF!,#REF!,1)</f>
        <v>#REF!</v>
      </c>
      <c r="Z581" t="str" cm="1">
        <f t="array" ref="Z581">_xlfn.IFS(Q581="","ras",Q581&gt;=3,"bleu",Q581&gt;=0,"vert",Q581&gt;=-2,"jaune",Q581&lt;=-4&amp;-3,"rouge")</f>
        <v>ras</v>
      </c>
    </row>
    <row r="582" spans="1:26" x14ac:dyDescent="0.2">
      <c r="A582" s="1"/>
      <c r="B582" s="1" t="s">
        <v>23</v>
      </c>
      <c r="C582" s="1"/>
      <c r="D582" s="1"/>
      <c r="E582" s="1"/>
      <c r="F582" s="1"/>
      <c r="G582" s="1"/>
      <c r="H582" s="1">
        <v>2022085411</v>
      </c>
      <c r="I582" s="1"/>
      <c r="J582" s="1"/>
      <c r="K582" s="1"/>
      <c r="L582" s="1"/>
      <c r="M582" s="1"/>
      <c r="N582" s="1"/>
      <c r="O582" s="1" t="s">
        <v>30</v>
      </c>
      <c r="P582" s="1" t="s">
        <v>613</v>
      </c>
      <c r="Q582" s="6" t="str">
        <f>IFERROR(VLOOKUP($H582,#REF!,4,FALSE),"")</f>
        <v/>
      </c>
      <c r="R582" s="6" t="str">
        <f>IFERROR(VLOOKUP($H582,#REF!,2,FALSE)+VLOOKUP($K582,#REF!,3,FALSE),"")</f>
        <v/>
      </c>
      <c r="S582" s="1"/>
      <c r="T582" s="1"/>
      <c r="U582" s="1"/>
      <c r="V582" s="1"/>
      <c r="W582" s="1" t="s">
        <v>310</v>
      </c>
      <c r="X582" s="1" t="s">
        <v>0</v>
      </c>
      <c r="Y582" s="1" t="e">
        <f>_xlfn.XLOOKUP(W582&amp;H582,#REF!&amp;#REF!,#REF!,1)</f>
        <v>#REF!</v>
      </c>
      <c r="Z582" t="str" cm="1">
        <f t="array" ref="Z582">_xlfn.IFS(Q582="","ras",Q582&gt;=3,"bleu",Q582&gt;=0,"vert",Q582&gt;=-2,"jaune",Q582&lt;=-4&amp;-3,"rouge")</f>
        <v>ras</v>
      </c>
    </row>
    <row r="583" spans="1:26" x14ac:dyDescent="0.2">
      <c r="A583" s="1"/>
      <c r="B583" s="1" t="s">
        <v>34</v>
      </c>
      <c r="C583" s="1"/>
      <c r="D583" s="1"/>
      <c r="E583" s="1"/>
      <c r="F583" s="1"/>
      <c r="G583" s="1"/>
      <c r="H583" s="1">
        <v>2022084155</v>
      </c>
      <c r="I583" s="1"/>
      <c r="J583" s="1"/>
      <c r="K583" s="1"/>
      <c r="L583" s="1"/>
      <c r="M583" s="1"/>
      <c r="N583" s="1"/>
      <c r="O583" s="1" t="s">
        <v>30</v>
      </c>
      <c r="P583" s="1" t="s">
        <v>585</v>
      </c>
      <c r="Q583" s="6" t="str">
        <f>IFERROR(VLOOKUP($H583,#REF!,4,FALSE),"")</f>
        <v/>
      </c>
      <c r="R583" s="6" t="str">
        <f>IFERROR(VLOOKUP($H583,#REF!,2,FALSE)+VLOOKUP($K583,#REF!,3,FALSE),"")</f>
        <v/>
      </c>
      <c r="S583" s="1"/>
      <c r="T583" s="1"/>
      <c r="U583" s="1"/>
      <c r="V583" s="1"/>
      <c r="W583" s="1" t="s">
        <v>310</v>
      </c>
      <c r="X583" s="1" t="s">
        <v>0</v>
      </c>
      <c r="Y583" s="1" t="e">
        <f>_xlfn.XLOOKUP(W583&amp;H583,#REF!&amp;#REF!,#REF!,1)</f>
        <v>#REF!</v>
      </c>
      <c r="Z583" t="str" cm="1">
        <f t="array" ref="Z583">_xlfn.IFS(Q583="","ras",Q583&gt;=3,"bleu",Q583&gt;=0,"vert",Q583&gt;=-2,"jaune",Q583&lt;=-4&amp;-3,"rouge")</f>
        <v>ras</v>
      </c>
    </row>
    <row r="584" spans="1:26" x14ac:dyDescent="0.2">
      <c r="A584" s="1"/>
      <c r="B584" s="1" t="s">
        <v>23</v>
      </c>
      <c r="C584" s="1"/>
      <c r="D584" s="1"/>
      <c r="E584" s="1"/>
      <c r="F584" s="1"/>
      <c r="G584" s="1"/>
      <c r="H584" s="1">
        <v>2022083180</v>
      </c>
      <c r="I584" s="1"/>
      <c r="J584" s="1"/>
      <c r="K584" s="1"/>
      <c r="L584" s="1"/>
      <c r="M584" s="1"/>
      <c r="N584" s="1"/>
      <c r="O584" s="1" t="s">
        <v>561</v>
      </c>
      <c r="P584" s="1" t="s">
        <v>585</v>
      </c>
      <c r="Q584" s="6" t="str">
        <f>IFERROR(VLOOKUP($H584,#REF!,4,FALSE),"")</f>
        <v/>
      </c>
      <c r="R584" s="6" t="str">
        <f>IFERROR(VLOOKUP($H584,#REF!,2,FALSE)+VLOOKUP($K584,#REF!,3,FALSE),"")</f>
        <v/>
      </c>
      <c r="S584" s="1"/>
      <c r="T584" s="1"/>
      <c r="U584" s="1"/>
      <c r="V584" s="1"/>
      <c r="W584" s="1" t="s">
        <v>310</v>
      </c>
      <c r="X584" s="1" t="s">
        <v>0</v>
      </c>
      <c r="Y584" s="1" t="e">
        <f>_xlfn.XLOOKUP(W584&amp;H584,#REF!&amp;#REF!,#REF!,1)</f>
        <v>#REF!</v>
      </c>
      <c r="Z584" t="str" cm="1">
        <f t="array" ref="Z584">_xlfn.IFS(Q584="","ras",Q584&gt;=3,"bleu",Q584&gt;=0,"vert",Q584&gt;=-2,"jaune",Q584&lt;=-4&amp;-3,"rouge")</f>
        <v>ras</v>
      </c>
    </row>
    <row r="585" spans="1:26" x14ac:dyDescent="0.2">
      <c r="A585" s="1"/>
      <c r="B585" s="1" t="s">
        <v>23</v>
      </c>
      <c r="C585" s="1"/>
      <c r="D585" s="1"/>
      <c r="E585" s="1"/>
      <c r="F585" s="1"/>
      <c r="G585" s="1"/>
      <c r="H585" s="1">
        <v>2022069917</v>
      </c>
      <c r="I585" s="1"/>
      <c r="J585" s="1"/>
      <c r="K585" s="1"/>
      <c r="L585" s="1"/>
      <c r="M585" s="1"/>
      <c r="N585" s="1"/>
      <c r="O585" s="1" t="s">
        <v>750</v>
      </c>
      <c r="P585" s="1" t="s">
        <v>523</v>
      </c>
      <c r="Q585" s="6" t="str">
        <f>IFERROR(VLOOKUP($H585,#REF!,4,FALSE),"")</f>
        <v/>
      </c>
      <c r="R585" s="6" t="str">
        <f>IFERROR(VLOOKUP($H585,#REF!,2,FALSE)+VLOOKUP($K585,#REF!,3,FALSE),"")</f>
        <v/>
      </c>
      <c r="S585" s="1"/>
      <c r="T585" s="1"/>
      <c r="U585" s="1"/>
      <c r="V585" s="1"/>
      <c r="W585" s="1" t="s">
        <v>310</v>
      </c>
      <c r="X585" s="1" t="s">
        <v>0</v>
      </c>
      <c r="Y585" s="1" t="e">
        <f>_xlfn.XLOOKUP(W585&amp;H585,#REF!&amp;#REF!,#REF!,1)</f>
        <v>#REF!</v>
      </c>
      <c r="Z585" t="str" cm="1">
        <f t="array" ref="Z585">_xlfn.IFS(Q585="","ras",Q585&gt;=3,"bleu",Q585&gt;=0,"vert",Q585&gt;=-2,"jaune",Q585&lt;=-4&amp;-3,"rouge")</f>
        <v>ras</v>
      </c>
    </row>
    <row r="586" spans="1:26" x14ac:dyDescent="0.2">
      <c r="A586" s="1"/>
      <c r="B586" s="1" t="s">
        <v>34</v>
      </c>
      <c r="C586" s="1"/>
      <c r="D586" s="1"/>
      <c r="E586" s="1"/>
      <c r="F586" s="1"/>
      <c r="G586" s="1"/>
      <c r="H586" s="1">
        <v>2022063028</v>
      </c>
      <c r="I586" s="1"/>
      <c r="J586" s="1"/>
      <c r="K586" s="1"/>
      <c r="L586" s="1"/>
      <c r="M586" s="1"/>
      <c r="N586" s="1"/>
      <c r="O586" s="1" t="s">
        <v>637</v>
      </c>
      <c r="P586" s="1" t="s">
        <v>542</v>
      </c>
      <c r="Q586" s="6" t="str">
        <f>IFERROR(VLOOKUP($H586,#REF!,4,FALSE),"")</f>
        <v/>
      </c>
      <c r="R586" s="6" t="str">
        <f>IFERROR(VLOOKUP($H586,#REF!,2,FALSE)+VLOOKUP($K586,#REF!,3,FALSE),"")</f>
        <v/>
      </c>
      <c r="S586" s="1"/>
      <c r="T586" s="1"/>
      <c r="U586" s="1"/>
      <c r="V586" s="1"/>
      <c r="W586" s="1" t="s">
        <v>310</v>
      </c>
      <c r="X586" s="1" t="s">
        <v>0</v>
      </c>
      <c r="Y586" s="1" t="e">
        <f>_xlfn.XLOOKUP(W586&amp;H586,#REF!&amp;#REF!,#REF!,1)</f>
        <v>#REF!</v>
      </c>
      <c r="Z586" t="str" cm="1">
        <f t="array" ref="Z586">_xlfn.IFS(Q586="","ras",Q586&gt;=3,"bleu",Q586&gt;=0,"vert",Q586&gt;=-2,"jaune",Q586&lt;=-4&amp;-3,"rouge")</f>
        <v>ras</v>
      </c>
    </row>
    <row r="587" spans="1:26" x14ac:dyDescent="0.2">
      <c r="A587" s="1"/>
      <c r="B587" s="1" t="s">
        <v>34</v>
      </c>
      <c r="C587" s="1"/>
      <c r="D587" s="1"/>
      <c r="E587" s="1"/>
      <c r="F587" s="1"/>
      <c r="G587" s="1"/>
      <c r="H587" s="1">
        <v>2022103233</v>
      </c>
      <c r="I587" s="1"/>
      <c r="J587" s="1"/>
      <c r="K587" s="1"/>
      <c r="L587" s="1"/>
      <c r="M587" s="1"/>
      <c r="N587" s="1"/>
      <c r="O587" s="1" t="s">
        <v>756</v>
      </c>
      <c r="P587" s="1" t="s">
        <v>590</v>
      </c>
      <c r="Q587" s="6" t="str">
        <f>IFERROR(VLOOKUP($H587,#REF!,4,FALSE),"")</f>
        <v/>
      </c>
      <c r="R587" s="6" t="str">
        <f>IFERROR(VLOOKUP($H587,#REF!,2,FALSE)+VLOOKUP($K587,#REF!,3,FALSE),"")</f>
        <v/>
      </c>
      <c r="S587" s="1"/>
      <c r="T587" s="1"/>
      <c r="U587" s="1"/>
      <c r="V587" s="1"/>
      <c r="W587" s="1" t="s">
        <v>310</v>
      </c>
      <c r="X587" s="1" t="s">
        <v>0</v>
      </c>
      <c r="Y587" s="1" t="e">
        <f>_xlfn.XLOOKUP(W587&amp;H587,#REF!&amp;#REF!,#REF!,1)</f>
        <v>#REF!</v>
      </c>
      <c r="Z587" t="str" cm="1">
        <f t="array" ref="Z587">_xlfn.IFS(Q587="","ras",Q587&gt;=3,"bleu",Q587&gt;=0,"vert",Q587&gt;=-2,"jaune",Q587&lt;=-4&amp;-3,"rouge")</f>
        <v>ras</v>
      </c>
    </row>
    <row r="588" spans="1:26" x14ac:dyDescent="0.2">
      <c r="A588" s="1"/>
      <c r="B588" s="1" t="s">
        <v>34</v>
      </c>
      <c r="C588" s="1"/>
      <c r="D588" s="1"/>
      <c r="E588" s="1"/>
      <c r="F588" s="1"/>
      <c r="G588" s="1"/>
      <c r="H588" s="1">
        <v>2022102009</v>
      </c>
      <c r="I588" s="1"/>
      <c r="J588" s="1"/>
      <c r="K588" s="1"/>
      <c r="L588" s="1"/>
      <c r="M588" s="1"/>
      <c r="N588" s="1"/>
      <c r="O588" s="1" t="s">
        <v>520</v>
      </c>
      <c r="P588" s="1" t="s">
        <v>580</v>
      </c>
      <c r="Q588" s="6" t="str">
        <f>IFERROR(VLOOKUP($H588,#REF!,4,FALSE),"")</f>
        <v/>
      </c>
      <c r="R588" s="6" t="str">
        <f>IFERROR(VLOOKUP($H588,#REF!,2,FALSE)+VLOOKUP($K588,#REF!,3,FALSE),"")</f>
        <v/>
      </c>
      <c r="S588" s="1"/>
      <c r="T588" s="1"/>
      <c r="U588" s="1"/>
      <c r="V588" s="1"/>
      <c r="W588" s="1" t="s">
        <v>310</v>
      </c>
      <c r="X588" s="1" t="s">
        <v>0</v>
      </c>
      <c r="Y588" s="1" t="e">
        <f>_xlfn.XLOOKUP(W588&amp;H588,#REF!&amp;#REF!,#REF!,1)</f>
        <v>#REF!</v>
      </c>
      <c r="Z588" t="str" cm="1">
        <f t="array" ref="Z588">_xlfn.IFS(Q588="","ras",Q588&gt;=3,"bleu",Q588&gt;=0,"vert",Q588&gt;=-2,"jaune",Q588&lt;=-4&amp;-3,"rouge")</f>
        <v>ras</v>
      </c>
    </row>
    <row r="589" spans="1:26" x14ac:dyDescent="0.2">
      <c r="A589" s="1"/>
      <c r="B589" s="1" t="s">
        <v>23</v>
      </c>
      <c r="C589" s="1"/>
      <c r="D589" s="1"/>
      <c r="E589" s="1"/>
      <c r="F589" s="1"/>
      <c r="G589" s="1"/>
      <c r="H589" s="1">
        <v>2022078235</v>
      </c>
      <c r="I589" s="1"/>
      <c r="J589" s="1"/>
      <c r="K589" s="1"/>
      <c r="L589" s="1"/>
      <c r="M589" s="1"/>
      <c r="N589" s="1"/>
      <c r="O589" s="1" t="s">
        <v>559</v>
      </c>
      <c r="P589" s="1" t="s">
        <v>580</v>
      </c>
      <c r="Q589" s="6" t="str">
        <f>IFERROR(VLOOKUP($H589,#REF!,4,FALSE),"")</f>
        <v/>
      </c>
      <c r="R589" s="6" t="str">
        <f>IFERROR(VLOOKUP($H589,#REF!,2,FALSE)+VLOOKUP($K589,#REF!,3,FALSE),"")</f>
        <v/>
      </c>
      <c r="S589" s="1"/>
      <c r="T589" s="1"/>
      <c r="U589" s="1"/>
      <c r="V589" s="1"/>
      <c r="W589" s="1" t="s">
        <v>310</v>
      </c>
      <c r="X589" s="1" t="s">
        <v>0</v>
      </c>
      <c r="Y589" s="1" t="e">
        <f>_xlfn.XLOOKUP(W589&amp;H589,#REF!&amp;#REF!,#REF!,1)</f>
        <v>#REF!</v>
      </c>
      <c r="Z589" t="str" cm="1">
        <f t="array" ref="Z589">_xlfn.IFS(Q589="","ras",Q589&gt;=3,"bleu",Q589&gt;=0,"vert",Q589&gt;=-2,"jaune",Q589&lt;=-4&amp;-3,"rouge")</f>
        <v>ras</v>
      </c>
    </row>
    <row r="590" spans="1:26" x14ac:dyDescent="0.2">
      <c r="A590" s="1"/>
      <c r="B590" s="1" t="s">
        <v>33</v>
      </c>
      <c r="C590" s="1"/>
      <c r="D590" s="1"/>
      <c r="E590" s="1"/>
      <c r="F590" s="1"/>
      <c r="G590" s="1"/>
      <c r="H590" s="1">
        <v>2022078251</v>
      </c>
      <c r="I590" s="1"/>
      <c r="J590" s="1"/>
      <c r="K590" s="1"/>
      <c r="L590" s="1"/>
      <c r="M590" s="1"/>
      <c r="N590" s="1"/>
      <c r="O590" s="1" t="s">
        <v>559</v>
      </c>
      <c r="P590" s="1" t="s">
        <v>509</v>
      </c>
      <c r="Q590" s="6" t="str">
        <f>IFERROR(VLOOKUP($H590,#REF!,4,FALSE),"")</f>
        <v/>
      </c>
      <c r="R590" s="6" t="str">
        <f>IFERROR(VLOOKUP($H590,#REF!,2,FALSE)+VLOOKUP($K590,#REF!,3,FALSE),"")</f>
        <v/>
      </c>
      <c r="S590" s="1"/>
      <c r="T590" s="1"/>
      <c r="U590" s="1"/>
      <c r="V590" s="1"/>
      <c r="W590" s="1" t="s">
        <v>310</v>
      </c>
      <c r="X590" s="1" t="s">
        <v>0</v>
      </c>
      <c r="Y590" s="1" t="e">
        <f>_xlfn.XLOOKUP(W590&amp;H590,#REF!&amp;#REF!,#REF!,1)</f>
        <v>#REF!</v>
      </c>
      <c r="Z590" t="str" cm="1">
        <f t="array" ref="Z590">_xlfn.IFS(Q590="","ras",Q590&gt;=3,"bleu",Q590&gt;=0,"vert",Q590&gt;=-2,"jaune",Q590&lt;=-4&amp;-3,"rouge")</f>
        <v>ras</v>
      </c>
    </row>
    <row r="591" spans="1:26" x14ac:dyDescent="0.2">
      <c r="A591" s="1"/>
      <c r="B591" s="1" t="s">
        <v>23</v>
      </c>
      <c r="C591" s="1"/>
      <c r="D591" s="1"/>
      <c r="E591" s="1"/>
      <c r="F591" s="1"/>
      <c r="G591" s="1"/>
      <c r="H591" s="1">
        <v>2021380067</v>
      </c>
      <c r="I591" s="1"/>
      <c r="J591" s="1"/>
      <c r="K591" s="1"/>
      <c r="L591" s="1"/>
      <c r="M591" s="1"/>
      <c r="N591" s="1"/>
      <c r="O591" s="1" t="s">
        <v>775</v>
      </c>
      <c r="P591" s="1" t="s">
        <v>570</v>
      </c>
      <c r="Q591" s="6" t="str">
        <f>IFERROR(VLOOKUP($H591,#REF!,4,FALSE),"")</f>
        <v/>
      </c>
      <c r="R591" s="6" t="str">
        <f>IFERROR(VLOOKUP($H591,#REF!,2,FALSE)+VLOOKUP($K591,#REF!,3,FALSE),"")</f>
        <v/>
      </c>
      <c r="S591" s="1"/>
      <c r="T591" s="1"/>
      <c r="U591" s="1"/>
      <c r="V591" s="1"/>
      <c r="W591" s="1" t="s">
        <v>310</v>
      </c>
      <c r="X591" s="1" t="s">
        <v>0</v>
      </c>
      <c r="Y591" s="1" t="e">
        <f>_xlfn.XLOOKUP(W591&amp;H591,#REF!&amp;#REF!,#REF!,1)</f>
        <v>#REF!</v>
      </c>
      <c r="Z591" t="str" cm="1">
        <f t="array" ref="Z591">_xlfn.IFS(Q591="","ras",Q591&gt;=3,"bleu",Q591&gt;=0,"vert",Q591&gt;=-2,"jaune",Q591&lt;=-4&amp;-3,"rouge")</f>
        <v>ras</v>
      </c>
    </row>
    <row r="592" spans="1:26" x14ac:dyDescent="0.2">
      <c r="A592" s="1"/>
      <c r="B592" s="1" t="s">
        <v>23</v>
      </c>
      <c r="C592" s="1"/>
      <c r="D592" s="1"/>
      <c r="E592" s="1"/>
      <c r="F592" s="1"/>
      <c r="G592" s="1"/>
      <c r="H592" s="1">
        <v>2022107232</v>
      </c>
      <c r="I592" s="1"/>
      <c r="J592" s="1"/>
      <c r="K592" s="1"/>
      <c r="L592" s="1"/>
      <c r="M592" s="1"/>
      <c r="N592" s="1"/>
      <c r="O592" s="1" t="s">
        <v>488</v>
      </c>
      <c r="P592" s="1" t="s">
        <v>570</v>
      </c>
      <c r="Q592" s="6" t="str">
        <f>IFERROR(VLOOKUP($H592,#REF!,4,FALSE),"")</f>
        <v/>
      </c>
      <c r="R592" s="6" t="str">
        <f>IFERROR(VLOOKUP($H592,#REF!,2,FALSE)+VLOOKUP($K592,#REF!,3,FALSE),"")</f>
        <v/>
      </c>
      <c r="S592" s="1"/>
      <c r="T592" s="1"/>
      <c r="U592" s="1"/>
      <c r="V592" s="1"/>
      <c r="W592" s="1" t="s">
        <v>310</v>
      </c>
      <c r="X592" s="1" t="s">
        <v>0</v>
      </c>
      <c r="Y592" s="1" t="e">
        <f>_xlfn.XLOOKUP(W592&amp;H592,#REF!&amp;#REF!,#REF!,1)</f>
        <v>#REF!</v>
      </c>
      <c r="Z592" t="str" cm="1">
        <f t="array" ref="Z592">_xlfn.IFS(Q592="","ras",Q592&gt;=3,"bleu",Q592&gt;=0,"vert",Q592&gt;=-2,"jaune",Q592&lt;=-4&amp;-3,"rouge")</f>
        <v>ras</v>
      </c>
    </row>
    <row r="593" spans="1:26" x14ac:dyDescent="0.2">
      <c r="A593" s="1"/>
      <c r="B593" s="1" t="s">
        <v>33</v>
      </c>
      <c r="C593" s="1"/>
      <c r="D593" s="1"/>
      <c r="E593" s="1"/>
      <c r="F593" s="1"/>
      <c r="G593" s="1"/>
      <c r="H593" s="1">
        <v>2022068005</v>
      </c>
      <c r="I593" s="1"/>
      <c r="J593" s="1"/>
      <c r="K593" s="1"/>
      <c r="L593" s="1"/>
      <c r="M593" s="1"/>
      <c r="N593" s="1"/>
      <c r="O593" s="1" t="s">
        <v>470</v>
      </c>
      <c r="P593" s="1" t="s">
        <v>535</v>
      </c>
      <c r="Q593" s="6" t="str">
        <f>IFERROR(VLOOKUP($H593,#REF!,4,FALSE),"")</f>
        <v/>
      </c>
      <c r="R593" s="6" t="str">
        <f>IFERROR(VLOOKUP($H593,#REF!,2,FALSE)+VLOOKUP($K593,#REF!,3,FALSE),"")</f>
        <v/>
      </c>
      <c r="S593" s="1"/>
      <c r="T593" s="1"/>
      <c r="U593" s="1"/>
      <c r="V593" s="1"/>
      <c r="W593" s="1" t="s">
        <v>310</v>
      </c>
      <c r="X593" s="1" t="s">
        <v>0</v>
      </c>
      <c r="Y593" s="1" t="e">
        <f>_xlfn.XLOOKUP(W593&amp;H593,#REF!&amp;#REF!,#REF!,1)</f>
        <v>#REF!</v>
      </c>
      <c r="Z593" t="str" cm="1">
        <f t="array" ref="Z593">_xlfn.IFS(Q593="","ras",Q593&gt;=3,"bleu",Q593&gt;=0,"vert",Q593&gt;=-2,"jaune",Q593&lt;=-4&amp;-3,"rouge")</f>
        <v>ras</v>
      </c>
    </row>
    <row r="594" spans="1:26" x14ac:dyDescent="0.2">
      <c r="A594" s="1"/>
      <c r="B594" s="1" t="s">
        <v>33</v>
      </c>
      <c r="C594" s="1"/>
      <c r="D594" s="1"/>
      <c r="E594" s="1"/>
      <c r="F594" s="1"/>
      <c r="G594" s="1"/>
      <c r="H594" s="1">
        <v>2022083887</v>
      </c>
      <c r="I594" s="1"/>
      <c r="J594" s="1"/>
      <c r="K594" s="1"/>
      <c r="L594" s="1"/>
      <c r="M594" s="1"/>
      <c r="N594" s="1"/>
      <c r="O594" s="1" t="s">
        <v>30</v>
      </c>
      <c r="P594" s="1" t="s">
        <v>548</v>
      </c>
      <c r="Q594" s="6" t="str">
        <f>IFERROR(VLOOKUP($H594,#REF!,4,FALSE),"")</f>
        <v/>
      </c>
      <c r="R594" s="6" t="str">
        <f>IFERROR(VLOOKUP($H594,#REF!,2,FALSE)+VLOOKUP($K594,#REF!,3,FALSE),"")</f>
        <v/>
      </c>
      <c r="S594" s="1"/>
      <c r="T594" s="1"/>
      <c r="U594" s="1"/>
      <c r="V594" s="1"/>
      <c r="W594" s="1" t="s">
        <v>310</v>
      </c>
      <c r="X594" s="1" t="s">
        <v>0</v>
      </c>
      <c r="Y594" s="1" t="e">
        <f>_xlfn.XLOOKUP(W594&amp;H594,#REF!&amp;#REF!,#REF!,1)</f>
        <v>#REF!</v>
      </c>
      <c r="Z594" t="str" cm="1">
        <f t="array" ref="Z594">_xlfn.IFS(Q594="","ras",Q594&gt;=3,"bleu",Q594&gt;=0,"vert",Q594&gt;=-2,"jaune",Q594&lt;=-4&amp;-3,"rouge")</f>
        <v>ras</v>
      </c>
    </row>
    <row r="595" spans="1:26" x14ac:dyDescent="0.2">
      <c r="A595" s="1"/>
      <c r="B595" s="1" t="s">
        <v>34</v>
      </c>
      <c r="C595" s="1"/>
      <c r="D595" s="1"/>
      <c r="E595" s="1"/>
      <c r="F595" s="1"/>
      <c r="G595" s="1"/>
      <c r="H595" s="1">
        <v>2022099386</v>
      </c>
      <c r="I595" s="1"/>
      <c r="J595" s="1"/>
      <c r="K595" s="1"/>
      <c r="L595" s="1"/>
      <c r="M595" s="1"/>
      <c r="N595" s="1"/>
      <c r="O595" s="1" t="s">
        <v>565</v>
      </c>
      <c r="P595" s="1" t="s">
        <v>578</v>
      </c>
      <c r="Q595" s="6" t="str">
        <f>IFERROR(VLOOKUP($H595,#REF!,4,FALSE),"")</f>
        <v/>
      </c>
      <c r="R595" s="6" t="str">
        <f>IFERROR(VLOOKUP($H595,#REF!,2,FALSE)+VLOOKUP($K595,#REF!,3,FALSE),"")</f>
        <v/>
      </c>
      <c r="S595" s="1"/>
      <c r="T595" s="1"/>
      <c r="U595" s="1"/>
      <c r="V595" s="1"/>
      <c r="W595" s="1" t="s">
        <v>310</v>
      </c>
      <c r="X595" s="1" t="s">
        <v>0</v>
      </c>
      <c r="Y595" s="1" t="e">
        <f>_xlfn.XLOOKUP(W595&amp;H595,#REF!&amp;#REF!,#REF!,1)</f>
        <v>#REF!</v>
      </c>
      <c r="Z595" t="str" cm="1">
        <f t="array" ref="Z595">_xlfn.IFS(Q595="","ras",Q595&gt;=3,"bleu",Q595&gt;=0,"vert",Q595&gt;=-2,"jaune",Q595&lt;=-4&amp;-3,"rouge")</f>
        <v>ras</v>
      </c>
    </row>
    <row r="596" spans="1:26" x14ac:dyDescent="0.2">
      <c r="A596" s="1"/>
      <c r="B596" s="1" t="s">
        <v>23</v>
      </c>
      <c r="C596" s="1"/>
      <c r="D596" s="1"/>
      <c r="E596" s="1"/>
      <c r="F596" s="1"/>
      <c r="G596" s="1"/>
      <c r="H596" s="1">
        <v>2022021775</v>
      </c>
      <c r="I596" s="1"/>
      <c r="J596" s="1"/>
      <c r="K596" s="1"/>
      <c r="L596" s="1"/>
      <c r="M596" s="1"/>
      <c r="N596" s="1"/>
      <c r="O596" s="1" t="s">
        <v>632</v>
      </c>
      <c r="P596" s="1" t="s">
        <v>503</v>
      </c>
      <c r="Q596" s="6" t="str">
        <f>IFERROR(VLOOKUP($H596,#REF!,4,FALSE),"")</f>
        <v/>
      </c>
      <c r="R596" s="6" t="str">
        <f>IFERROR(VLOOKUP($H596,#REF!,2,FALSE)+VLOOKUP($K596,#REF!,3,FALSE),"")</f>
        <v/>
      </c>
      <c r="S596" s="1"/>
      <c r="T596" s="1"/>
      <c r="U596" s="1"/>
      <c r="V596" s="1"/>
      <c r="W596" s="1" t="s">
        <v>310</v>
      </c>
      <c r="X596" s="1" t="s">
        <v>0</v>
      </c>
      <c r="Y596" s="1" t="e">
        <f>_xlfn.XLOOKUP(W596&amp;H596,#REF!&amp;#REF!,#REF!,1)</f>
        <v>#REF!</v>
      </c>
      <c r="Z596" t="str" cm="1">
        <f t="array" ref="Z596">_xlfn.IFS(Q596="","ras",Q596&gt;=3,"bleu",Q596&gt;=0,"vert",Q596&gt;=-2,"jaune",Q596&lt;=-4&amp;-3,"rouge")</f>
        <v>ras</v>
      </c>
    </row>
    <row r="597" spans="1:26" x14ac:dyDescent="0.2">
      <c r="A597" s="1"/>
      <c r="B597" s="1" t="s">
        <v>33</v>
      </c>
      <c r="C597" s="1"/>
      <c r="D597" s="1"/>
      <c r="E597" s="1"/>
      <c r="F597" s="1"/>
      <c r="G597" s="1"/>
      <c r="H597" s="1">
        <v>2022025456</v>
      </c>
      <c r="I597" s="1"/>
      <c r="J597" s="1"/>
      <c r="K597" s="1"/>
      <c r="L597" s="1"/>
      <c r="M597" s="1"/>
      <c r="N597" s="1"/>
      <c r="O597" s="1" t="s">
        <v>760</v>
      </c>
      <c r="P597" s="1" t="s">
        <v>498</v>
      </c>
      <c r="Q597" s="6" t="str">
        <f>IFERROR(VLOOKUP($H597,#REF!,4,FALSE),"")</f>
        <v/>
      </c>
      <c r="R597" s="6" t="str">
        <f>IFERROR(VLOOKUP($H597,#REF!,2,FALSE)+VLOOKUP($K597,#REF!,3,FALSE),"")</f>
        <v/>
      </c>
      <c r="S597" s="1"/>
      <c r="T597" s="1"/>
      <c r="U597" s="1"/>
      <c r="V597" s="1"/>
      <c r="W597" s="1" t="s">
        <v>310</v>
      </c>
      <c r="X597" s="1" t="s">
        <v>0</v>
      </c>
      <c r="Y597" s="1" t="e">
        <f>_xlfn.XLOOKUP(W597&amp;H597,#REF!&amp;#REF!,#REF!,1)</f>
        <v>#REF!</v>
      </c>
      <c r="Z597" t="str" cm="1">
        <f t="array" ref="Z597">_xlfn.IFS(Q597="","ras",Q597&gt;=3,"bleu",Q597&gt;=0,"vert",Q597&gt;=-2,"jaune",Q597&lt;=-4&amp;-3,"rouge")</f>
        <v>ras</v>
      </c>
    </row>
    <row r="598" spans="1:26" x14ac:dyDescent="0.2">
      <c r="A598" s="1"/>
      <c r="B598" s="1" t="s">
        <v>33</v>
      </c>
      <c r="C598" s="1"/>
      <c r="D598" s="1"/>
      <c r="E598" s="1"/>
      <c r="F598" s="1"/>
      <c r="G598" s="1"/>
      <c r="H598" s="1">
        <v>2022015969</v>
      </c>
      <c r="I598" s="1"/>
      <c r="J598" s="1"/>
      <c r="K598" s="1"/>
      <c r="L598" s="1"/>
      <c r="M598" s="1"/>
      <c r="N598" s="1"/>
      <c r="O598" s="1" t="s">
        <v>830</v>
      </c>
      <c r="P598" s="1" t="s">
        <v>468</v>
      </c>
      <c r="Q598" s="6" t="str">
        <f>IFERROR(VLOOKUP($H598,#REF!,4,FALSE),"")</f>
        <v/>
      </c>
      <c r="R598" s="6" t="str">
        <f>IFERROR(VLOOKUP($H598,#REF!,2,FALSE)+VLOOKUP($K598,#REF!,3,FALSE),"")</f>
        <v/>
      </c>
      <c r="S598" s="1"/>
      <c r="T598" s="1"/>
      <c r="U598" s="1"/>
      <c r="V598" s="1"/>
      <c r="W598" s="1" t="s">
        <v>310</v>
      </c>
      <c r="X598" s="1" t="s">
        <v>0</v>
      </c>
      <c r="Y598" s="1" t="e">
        <f>_xlfn.XLOOKUP(W598&amp;H598,#REF!&amp;#REF!,#REF!,1)</f>
        <v>#REF!</v>
      </c>
      <c r="Z598" t="str" cm="1">
        <f t="array" ref="Z598">_xlfn.IFS(Q598="","ras",Q598&gt;=3,"bleu",Q598&gt;=0,"vert",Q598&gt;=-2,"jaune",Q598&lt;=-4&amp;-3,"rouge")</f>
        <v>ras</v>
      </c>
    </row>
    <row r="599" spans="1:26" x14ac:dyDescent="0.2">
      <c r="A599" s="1"/>
      <c r="B599" s="1" t="s">
        <v>33</v>
      </c>
      <c r="C599" s="1"/>
      <c r="D599" s="1"/>
      <c r="E599" s="1"/>
      <c r="F599" s="1"/>
      <c r="G599" s="1"/>
      <c r="H599" s="1">
        <v>2021383671</v>
      </c>
      <c r="I599" s="1"/>
      <c r="J599" s="1"/>
      <c r="K599" s="1"/>
      <c r="L599" s="1"/>
      <c r="M599" s="1"/>
      <c r="N599" s="1"/>
      <c r="O599" s="1" t="s">
        <v>560</v>
      </c>
      <c r="P599" s="1" t="s">
        <v>584</v>
      </c>
      <c r="Q599" s="6" t="str">
        <f>IFERROR(VLOOKUP($H599,#REF!,4,FALSE),"")</f>
        <v/>
      </c>
      <c r="R599" s="6" t="str">
        <f>IFERROR(VLOOKUP($H599,#REF!,2,FALSE)+VLOOKUP($K599,#REF!,3,FALSE),"")</f>
        <v/>
      </c>
      <c r="S599" s="1"/>
      <c r="T599" s="1"/>
      <c r="U599" s="1"/>
      <c r="V599" s="1"/>
      <c r="W599" s="1" t="s">
        <v>310</v>
      </c>
      <c r="X599" s="1" t="s">
        <v>0</v>
      </c>
      <c r="Y599" s="1" t="e">
        <f>_xlfn.XLOOKUP(W599&amp;H599,#REF!&amp;#REF!,#REF!,1)</f>
        <v>#REF!</v>
      </c>
      <c r="Z599" t="str" cm="1">
        <f t="array" ref="Z599">_xlfn.IFS(Q599="","ras",Q599&gt;=3,"bleu",Q599&gt;=0,"vert",Q599&gt;=-2,"jaune",Q599&lt;=-4&amp;-3,"rouge")</f>
        <v>ras</v>
      </c>
    </row>
    <row r="600" spans="1:26" x14ac:dyDescent="0.2">
      <c r="A600" s="1"/>
      <c r="B600" s="1" t="s">
        <v>23</v>
      </c>
      <c r="C600" s="1"/>
      <c r="D600" s="1"/>
      <c r="E600" s="1"/>
      <c r="F600" s="1"/>
      <c r="G600" s="1"/>
      <c r="H600" s="1">
        <v>2022096817</v>
      </c>
      <c r="I600" s="1"/>
      <c r="J600" s="1"/>
      <c r="K600" s="1"/>
      <c r="L600" s="1"/>
      <c r="M600" s="1"/>
      <c r="N600" s="1"/>
      <c r="O600" s="1" t="s">
        <v>594</v>
      </c>
      <c r="P600" s="1" t="s">
        <v>552</v>
      </c>
      <c r="Q600" s="6" t="str">
        <f>IFERROR(VLOOKUP($H600,#REF!,4,FALSE),"")</f>
        <v/>
      </c>
      <c r="R600" s="6" t="str">
        <f>IFERROR(VLOOKUP($H600,#REF!,2,FALSE)+VLOOKUP($K600,#REF!,3,FALSE),"")</f>
        <v/>
      </c>
      <c r="S600" s="1"/>
      <c r="T600" s="1"/>
      <c r="U600" s="1"/>
      <c r="V600" s="1"/>
      <c r="W600" s="1" t="s">
        <v>295</v>
      </c>
      <c r="X600" s="1" t="s">
        <v>0</v>
      </c>
      <c r="Y600" s="1" t="e">
        <f>_xlfn.XLOOKUP(W600&amp;H600,#REF!&amp;#REF!,#REF!,1)</f>
        <v>#REF!</v>
      </c>
      <c r="Z600" t="str" cm="1">
        <f t="array" ref="Z600">_xlfn.IFS(Q600="","ras",Q600&gt;=3,"bleu",Q600&gt;=0,"vert",Q600&gt;=-2,"jaune",Q600&lt;=-4&amp;-3,"rouge")</f>
        <v>ras</v>
      </c>
    </row>
    <row r="601" spans="1:26" x14ac:dyDescent="0.2">
      <c r="A601" s="1"/>
      <c r="B601" s="1" t="s">
        <v>23</v>
      </c>
      <c r="C601" s="1"/>
      <c r="D601" s="1"/>
      <c r="E601" s="1"/>
      <c r="F601" s="1"/>
      <c r="G601" s="1"/>
      <c r="H601" s="1">
        <v>2020367412</v>
      </c>
      <c r="I601" s="1"/>
      <c r="J601" s="1"/>
      <c r="K601" s="1"/>
      <c r="L601" s="1"/>
      <c r="M601" s="1"/>
      <c r="N601" s="1"/>
      <c r="O601" s="1" t="s">
        <v>823</v>
      </c>
      <c r="P601" s="1" t="s">
        <v>555</v>
      </c>
      <c r="Q601" s="6" t="str">
        <f>IFERROR(VLOOKUP($H601,#REF!,4,FALSE),"")</f>
        <v/>
      </c>
      <c r="R601" s="6" t="str">
        <f>IFERROR(VLOOKUP($H601,#REF!,2,FALSE)+VLOOKUP($K601,#REF!,3,FALSE),"")</f>
        <v/>
      </c>
      <c r="S601" s="1"/>
      <c r="T601" s="1"/>
      <c r="U601" s="1"/>
      <c r="V601" s="1"/>
      <c r="W601" s="1" t="s">
        <v>295</v>
      </c>
      <c r="X601" s="1" t="s">
        <v>0</v>
      </c>
      <c r="Y601" s="1" t="e">
        <f>_xlfn.XLOOKUP(W601&amp;H601,#REF!&amp;#REF!,#REF!,1)</f>
        <v>#REF!</v>
      </c>
      <c r="Z601" t="str" cm="1">
        <f t="array" ref="Z601">_xlfn.IFS(Q601="","ras",Q601&gt;=3,"bleu",Q601&gt;=0,"vert",Q601&gt;=-2,"jaune",Q601&lt;=-4&amp;-3,"rouge")</f>
        <v>ras</v>
      </c>
    </row>
    <row r="602" spans="1:26" x14ac:dyDescent="0.2">
      <c r="A602" s="1"/>
      <c r="B602" s="1" t="s">
        <v>23</v>
      </c>
      <c r="C602" s="1"/>
      <c r="D602" s="1"/>
      <c r="E602" s="1"/>
      <c r="F602" s="1"/>
      <c r="G602" s="1"/>
      <c r="H602" s="1">
        <v>2022098316</v>
      </c>
      <c r="I602" s="1"/>
      <c r="J602" s="1"/>
      <c r="K602" s="1"/>
      <c r="L602" s="1"/>
      <c r="M602" s="1"/>
      <c r="N602" s="1"/>
      <c r="O602" s="1" t="s">
        <v>687</v>
      </c>
      <c r="P602" s="1" t="s">
        <v>593</v>
      </c>
      <c r="Q602" s="6" t="str">
        <f>IFERROR(VLOOKUP($H602,#REF!,4,FALSE),"")</f>
        <v/>
      </c>
      <c r="R602" s="6" t="str">
        <f>IFERROR(VLOOKUP($H602,#REF!,2,FALSE)+VLOOKUP($K602,#REF!,3,FALSE),"")</f>
        <v/>
      </c>
      <c r="S602" s="1"/>
      <c r="T602" s="1"/>
      <c r="U602" s="1"/>
      <c r="V602" s="1"/>
      <c r="W602" s="1" t="s">
        <v>295</v>
      </c>
      <c r="X602" s="1" t="s">
        <v>0</v>
      </c>
      <c r="Y602" s="1" t="e">
        <f>_xlfn.XLOOKUP(W602&amp;H602,#REF!&amp;#REF!,#REF!,1)</f>
        <v>#REF!</v>
      </c>
      <c r="Z602" t="str" cm="1">
        <f t="array" ref="Z602">_xlfn.IFS(Q602="","ras",Q602&gt;=3,"bleu",Q602&gt;=0,"vert",Q602&gt;=-2,"jaune",Q602&lt;=-4&amp;-3,"rouge")</f>
        <v>ras</v>
      </c>
    </row>
    <row r="603" spans="1:26" x14ac:dyDescent="0.2">
      <c r="A603" s="1"/>
      <c r="B603" s="1" t="s">
        <v>23</v>
      </c>
      <c r="C603" s="1"/>
      <c r="D603" s="1"/>
      <c r="E603" s="1"/>
      <c r="F603" s="1"/>
      <c r="G603" s="1"/>
      <c r="H603" s="1">
        <v>2022033859</v>
      </c>
      <c r="I603" s="1"/>
      <c r="J603" s="1"/>
      <c r="K603" s="1"/>
      <c r="L603" s="1"/>
      <c r="M603" s="1"/>
      <c r="N603" s="1"/>
      <c r="O603" s="1" t="s">
        <v>777</v>
      </c>
      <c r="P603" s="1" t="s">
        <v>514</v>
      </c>
      <c r="Q603" s="6" t="str">
        <f>IFERROR(VLOOKUP($H603,#REF!,4,FALSE),"")</f>
        <v/>
      </c>
      <c r="R603" s="6" t="str">
        <f>IFERROR(VLOOKUP($H603,#REF!,2,FALSE)+VLOOKUP($K603,#REF!,3,FALSE),"")</f>
        <v/>
      </c>
      <c r="S603" s="1"/>
      <c r="T603" s="1"/>
      <c r="U603" s="1"/>
      <c r="V603" s="1"/>
      <c r="W603" s="1" t="s">
        <v>295</v>
      </c>
      <c r="X603" s="1" t="s">
        <v>0</v>
      </c>
      <c r="Y603" s="1" t="e">
        <f>_xlfn.XLOOKUP(W603&amp;H603,#REF!&amp;#REF!,#REF!,1)</f>
        <v>#REF!</v>
      </c>
      <c r="Z603" t="str" cm="1">
        <f t="array" ref="Z603">_xlfn.IFS(Q603="","ras",Q603&gt;=3,"bleu",Q603&gt;=0,"vert",Q603&gt;=-2,"jaune",Q603&lt;=-4&amp;-3,"rouge")</f>
        <v>ras</v>
      </c>
    </row>
    <row r="604" spans="1:26" x14ac:dyDescent="0.2">
      <c r="A604" s="1"/>
      <c r="B604" s="1" t="s">
        <v>23</v>
      </c>
      <c r="C604" s="1"/>
      <c r="D604" s="1"/>
      <c r="E604" s="1"/>
      <c r="F604" s="1"/>
      <c r="G604" s="1"/>
      <c r="H604" s="1">
        <v>2022093787</v>
      </c>
      <c r="I604" s="1"/>
      <c r="J604" s="1"/>
      <c r="K604" s="1"/>
      <c r="L604" s="1"/>
      <c r="M604" s="1"/>
      <c r="N604" s="1"/>
      <c r="O604" s="1" t="s">
        <v>486</v>
      </c>
      <c r="P604" s="1" t="s">
        <v>570</v>
      </c>
      <c r="Q604" s="6" t="str">
        <f>IFERROR(VLOOKUP($H604,#REF!,4,FALSE),"")</f>
        <v/>
      </c>
      <c r="R604" s="6" t="str">
        <f>IFERROR(VLOOKUP($H604,#REF!,2,FALSE)+VLOOKUP($K604,#REF!,3,FALSE),"")</f>
        <v/>
      </c>
      <c r="S604" s="1"/>
      <c r="T604" s="1"/>
      <c r="U604" s="1"/>
      <c r="V604" s="1"/>
      <c r="W604" s="1" t="s">
        <v>295</v>
      </c>
      <c r="X604" s="1" t="s">
        <v>0</v>
      </c>
      <c r="Y604" s="1" t="e">
        <f>_xlfn.XLOOKUP(W604&amp;H604,#REF!&amp;#REF!,#REF!,1)</f>
        <v>#REF!</v>
      </c>
      <c r="Z604" t="str" cm="1">
        <f t="array" ref="Z604">_xlfn.IFS(Q604="","ras",Q604&gt;=3,"bleu",Q604&gt;=0,"vert",Q604&gt;=-2,"jaune",Q604&lt;=-4&amp;-3,"rouge")</f>
        <v>ras</v>
      </c>
    </row>
    <row r="605" spans="1:26" x14ac:dyDescent="0.2">
      <c r="A605" s="1"/>
      <c r="B605" s="1" t="s">
        <v>34</v>
      </c>
      <c r="C605" s="1"/>
      <c r="D605" s="1"/>
      <c r="E605" s="1"/>
      <c r="F605" s="1"/>
      <c r="G605" s="1"/>
      <c r="H605" s="1">
        <v>2022063898</v>
      </c>
      <c r="I605" s="1"/>
      <c r="J605" s="1"/>
      <c r="K605" s="1"/>
      <c r="L605" s="1"/>
      <c r="M605" s="1"/>
      <c r="N605" s="1"/>
      <c r="O605" s="1" t="s">
        <v>637</v>
      </c>
      <c r="P605" s="1" t="s">
        <v>523</v>
      </c>
      <c r="Q605" s="6" t="str">
        <f>IFERROR(VLOOKUP($H605,#REF!,4,FALSE),"")</f>
        <v/>
      </c>
      <c r="R605" s="6" t="str">
        <f>IFERROR(VLOOKUP($H605,#REF!,2,FALSE)+VLOOKUP($K605,#REF!,3,FALSE),"")</f>
        <v/>
      </c>
      <c r="S605" s="1"/>
      <c r="T605" s="1"/>
      <c r="U605" s="1"/>
      <c r="V605" s="1"/>
      <c r="W605" s="1" t="s">
        <v>295</v>
      </c>
      <c r="X605" s="1" t="s">
        <v>0</v>
      </c>
      <c r="Y605" s="1" t="e">
        <f>_xlfn.XLOOKUP(W605&amp;H605,#REF!&amp;#REF!,#REF!,1)</f>
        <v>#REF!</v>
      </c>
      <c r="Z605" t="str" cm="1">
        <f t="array" ref="Z605">_xlfn.IFS(Q605="","ras",Q605&gt;=3,"bleu",Q605&gt;=0,"vert",Q605&gt;=-2,"jaune",Q605&lt;=-4&amp;-3,"rouge")</f>
        <v>ras</v>
      </c>
    </row>
    <row r="606" spans="1:26" x14ac:dyDescent="0.2">
      <c r="A606" s="1"/>
      <c r="B606" s="1" t="s">
        <v>34</v>
      </c>
      <c r="C606" s="1"/>
      <c r="D606" s="1"/>
      <c r="E606" s="1"/>
      <c r="F606" s="1"/>
      <c r="G606" s="1"/>
      <c r="H606" s="1">
        <v>2022080273</v>
      </c>
      <c r="I606" s="1"/>
      <c r="J606" s="1"/>
      <c r="K606" s="1"/>
      <c r="L606" s="1"/>
      <c r="M606" s="1"/>
      <c r="N606" s="1"/>
      <c r="O606" s="1" t="s">
        <v>640</v>
      </c>
      <c r="P606" s="1" t="s">
        <v>593</v>
      </c>
      <c r="Q606" s="6" t="str">
        <f>IFERROR(VLOOKUP($H606,#REF!,4,FALSE),"")</f>
        <v/>
      </c>
      <c r="R606" s="6" t="str">
        <f>IFERROR(VLOOKUP($H606,#REF!,2,FALSE)+VLOOKUP($K606,#REF!,3,FALSE),"")</f>
        <v/>
      </c>
      <c r="S606" s="1"/>
      <c r="T606" s="1"/>
      <c r="U606" s="1"/>
      <c r="V606" s="1"/>
      <c r="W606" s="1" t="s">
        <v>295</v>
      </c>
      <c r="X606" s="1" t="s">
        <v>0</v>
      </c>
      <c r="Y606" s="1" t="e">
        <f>_xlfn.XLOOKUP(W606&amp;H606,#REF!&amp;#REF!,#REF!,1)</f>
        <v>#REF!</v>
      </c>
      <c r="Z606" t="str" cm="1">
        <f t="array" ref="Z606">_xlfn.IFS(Q606="","ras",Q606&gt;=3,"bleu",Q606&gt;=0,"vert",Q606&gt;=-2,"jaune",Q606&lt;=-4&amp;-3,"rouge")</f>
        <v>ras</v>
      </c>
    </row>
    <row r="607" spans="1:26" x14ac:dyDescent="0.2">
      <c r="A607" s="1"/>
      <c r="B607" s="1" t="s">
        <v>34</v>
      </c>
      <c r="C607" s="1"/>
      <c r="D607" s="1"/>
      <c r="E607" s="1"/>
      <c r="F607" s="1"/>
      <c r="G607" s="1"/>
      <c r="H607" s="1">
        <v>2022097555</v>
      </c>
      <c r="I607" s="1"/>
      <c r="J607" s="1"/>
      <c r="K607" s="1"/>
      <c r="L607" s="1"/>
      <c r="M607" s="1"/>
      <c r="N607" s="1"/>
      <c r="O607" s="1" t="s">
        <v>594</v>
      </c>
      <c r="P607" s="1" t="s">
        <v>590</v>
      </c>
      <c r="Q607" s="6" t="str">
        <f>IFERROR(VLOOKUP($H607,#REF!,4,FALSE),"")</f>
        <v/>
      </c>
      <c r="R607" s="6" t="str">
        <f>IFERROR(VLOOKUP($H607,#REF!,2,FALSE)+VLOOKUP($K607,#REF!,3,FALSE),"")</f>
        <v/>
      </c>
      <c r="S607" s="1"/>
      <c r="T607" s="1"/>
      <c r="U607" s="1"/>
      <c r="V607" s="1"/>
      <c r="W607" s="1" t="s">
        <v>295</v>
      </c>
      <c r="X607" s="1" t="s">
        <v>0</v>
      </c>
      <c r="Y607" s="1" t="e">
        <f>_xlfn.XLOOKUP(W607&amp;H607,#REF!&amp;#REF!,#REF!,1)</f>
        <v>#REF!</v>
      </c>
      <c r="Z607" t="str" cm="1">
        <f t="array" ref="Z607">_xlfn.IFS(Q607="","ras",Q607&gt;=3,"bleu",Q607&gt;=0,"vert",Q607&gt;=-2,"jaune",Q607&lt;=-4&amp;-3,"rouge")</f>
        <v>ras</v>
      </c>
    </row>
    <row r="608" spans="1:26" x14ac:dyDescent="0.2">
      <c r="A608" s="1"/>
      <c r="B608" s="1" t="s">
        <v>34</v>
      </c>
      <c r="C608" s="1"/>
      <c r="D608" s="1"/>
      <c r="E608" s="1"/>
      <c r="F608" s="1"/>
      <c r="G608" s="1"/>
      <c r="H608" s="1">
        <v>2022091354</v>
      </c>
      <c r="I608" s="1"/>
      <c r="J608" s="1"/>
      <c r="K608" s="1"/>
      <c r="L608" s="1"/>
      <c r="M608" s="1"/>
      <c r="N608" s="1"/>
      <c r="O608" s="1" t="s">
        <v>563</v>
      </c>
      <c r="P608" s="1" t="s">
        <v>573</v>
      </c>
      <c r="Q608" s="6" t="str">
        <f>IFERROR(VLOOKUP($H608,#REF!,4,FALSE),"")</f>
        <v/>
      </c>
      <c r="R608" s="6" t="str">
        <f>IFERROR(VLOOKUP($H608,#REF!,2,FALSE)+VLOOKUP($K608,#REF!,3,FALSE),"")</f>
        <v/>
      </c>
      <c r="S608" s="1"/>
      <c r="T608" s="1"/>
      <c r="U608" s="1"/>
      <c r="V608" s="1"/>
      <c r="W608" s="1" t="s">
        <v>295</v>
      </c>
      <c r="X608" s="1" t="s">
        <v>0</v>
      </c>
      <c r="Y608" s="1" t="e">
        <f>_xlfn.XLOOKUP(W608&amp;H608,#REF!&amp;#REF!,#REF!,1)</f>
        <v>#REF!</v>
      </c>
      <c r="Z608" t="str" cm="1">
        <f t="array" ref="Z608">_xlfn.IFS(Q608="","ras",Q608&gt;=3,"bleu",Q608&gt;=0,"vert",Q608&gt;=-2,"jaune",Q608&lt;=-4&amp;-3,"rouge")</f>
        <v>ras</v>
      </c>
    </row>
    <row r="609" spans="1:26" x14ac:dyDescent="0.2">
      <c r="A609" s="1"/>
      <c r="B609" s="1" t="s">
        <v>34</v>
      </c>
      <c r="C609" s="1"/>
      <c r="D609" s="1"/>
      <c r="E609" s="1"/>
      <c r="F609" s="1"/>
      <c r="G609" s="1"/>
      <c r="H609" s="1">
        <v>2022036570</v>
      </c>
      <c r="I609" s="1"/>
      <c r="J609" s="1"/>
      <c r="K609" s="1"/>
      <c r="L609" s="1"/>
      <c r="M609" s="1"/>
      <c r="N609" s="1"/>
      <c r="O609" s="1" t="s">
        <v>692</v>
      </c>
      <c r="P609" s="1" t="s">
        <v>516</v>
      </c>
      <c r="Q609" s="6" t="str">
        <f>IFERROR(VLOOKUP($H609,#REF!,4,FALSE),"")</f>
        <v/>
      </c>
      <c r="R609" s="6" t="str">
        <f>IFERROR(VLOOKUP($H609,#REF!,2,FALSE)+VLOOKUP($K609,#REF!,3,FALSE),"")</f>
        <v/>
      </c>
      <c r="S609" s="1"/>
      <c r="T609" s="1"/>
      <c r="U609" s="1"/>
      <c r="V609" s="1"/>
      <c r="W609" s="1" t="s">
        <v>295</v>
      </c>
      <c r="X609" s="1" t="s">
        <v>0</v>
      </c>
      <c r="Y609" s="1" t="e">
        <f>_xlfn.XLOOKUP(W609&amp;H609,#REF!&amp;#REF!,#REF!,1)</f>
        <v>#REF!</v>
      </c>
      <c r="Z609" t="str" cm="1">
        <f t="array" ref="Z609">_xlfn.IFS(Q609="","ras",Q609&gt;=3,"bleu",Q609&gt;=0,"vert",Q609&gt;=-2,"jaune",Q609&lt;=-4&amp;-3,"rouge")</f>
        <v>ras</v>
      </c>
    </row>
    <row r="610" spans="1:26" x14ac:dyDescent="0.2">
      <c r="A610" s="1"/>
      <c r="B610" s="1" t="s">
        <v>34</v>
      </c>
      <c r="C610" s="1"/>
      <c r="D610" s="1"/>
      <c r="E610" s="1"/>
      <c r="F610" s="1"/>
      <c r="G610" s="1"/>
      <c r="H610" s="1">
        <v>2022091182</v>
      </c>
      <c r="I610" s="1"/>
      <c r="J610" s="1"/>
      <c r="K610" s="1"/>
      <c r="L610" s="1"/>
      <c r="M610" s="1"/>
      <c r="N610" s="1"/>
      <c r="O610" s="1" t="s">
        <v>563</v>
      </c>
      <c r="P610" s="1" t="s">
        <v>573</v>
      </c>
      <c r="Q610" s="6" t="str">
        <f>IFERROR(VLOOKUP($H610,#REF!,4,FALSE),"")</f>
        <v/>
      </c>
      <c r="R610" s="6" t="str">
        <f>IFERROR(VLOOKUP($H610,#REF!,2,FALSE)+VLOOKUP($K610,#REF!,3,FALSE),"")</f>
        <v/>
      </c>
      <c r="S610" s="1"/>
      <c r="T610" s="1"/>
      <c r="U610" s="1"/>
      <c r="V610" s="1"/>
      <c r="W610" s="1" t="s">
        <v>295</v>
      </c>
      <c r="X610" s="1" t="s">
        <v>0</v>
      </c>
      <c r="Y610" s="1" t="e">
        <f>_xlfn.XLOOKUP(W610&amp;H610,#REF!&amp;#REF!,#REF!,1)</f>
        <v>#REF!</v>
      </c>
      <c r="Z610" t="str" cm="1">
        <f t="array" ref="Z610">_xlfn.IFS(Q610="","ras",Q610&gt;=3,"bleu",Q610&gt;=0,"vert",Q610&gt;=-2,"jaune",Q610&lt;=-4&amp;-3,"rouge")</f>
        <v>ras</v>
      </c>
    </row>
    <row r="611" spans="1:26" x14ac:dyDescent="0.2">
      <c r="A611" s="1"/>
      <c r="B611" s="1" t="s">
        <v>34</v>
      </c>
      <c r="C611" s="1"/>
      <c r="D611" s="1"/>
      <c r="E611" s="1"/>
      <c r="F611" s="1"/>
      <c r="G611" s="1"/>
      <c r="H611" s="1">
        <v>2022087265</v>
      </c>
      <c r="I611" s="1"/>
      <c r="J611" s="1"/>
      <c r="K611" s="1"/>
      <c r="L611" s="1"/>
      <c r="M611" s="1"/>
      <c r="N611" s="1"/>
      <c r="O611" s="1" t="s">
        <v>729</v>
      </c>
      <c r="P611" s="1" t="s">
        <v>541</v>
      </c>
      <c r="Q611" s="6" t="str">
        <f>IFERROR(VLOOKUP($H611,#REF!,4,FALSE),"")</f>
        <v/>
      </c>
      <c r="R611" s="6" t="str">
        <f>IFERROR(VLOOKUP($H611,#REF!,2,FALSE)+VLOOKUP($K611,#REF!,3,FALSE),"")</f>
        <v/>
      </c>
      <c r="S611" s="1"/>
      <c r="T611" s="1"/>
      <c r="U611" s="1"/>
      <c r="V611" s="1"/>
      <c r="W611" s="1" t="s">
        <v>295</v>
      </c>
      <c r="X611" s="1" t="s">
        <v>0</v>
      </c>
      <c r="Y611" s="1" t="e">
        <f>_xlfn.XLOOKUP(W611&amp;H611,#REF!&amp;#REF!,#REF!,1)</f>
        <v>#REF!</v>
      </c>
      <c r="Z611" t="str" cm="1">
        <f t="array" ref="Z611">_xlfn.IFS(Q611="","ras",Q611&gt;=3,"bleu",Q611&gt;=0,"vert",Q611&gt;=-2,"jaune",Q611&lt;=-4&amp;-3,"rouge")</f>
        <v>ras</v>
      </c>
    </row>
    <row r="612" spans="1:26" x14ac:dyDescent="0.2">
      <c r="A612" s="1"/>
      <c r="B612" s="1" t="s">
        <v>23</v>
      </c>
      <c r="C612" s="1"/>
      <c r="D612" s="1"/>
      <c r="E612" s="1"/>
      <c r="F612" s="1"/>
      <c r="G612" s="1"/>
      <c r="H612" s="1">
        <v>2022096840</v>
      </c>
      <c r="I612" s="1"/>
      <c r="J612" s="1"/>
      <c r="K612" s="1"/>
      <c r="L612" s="1"/>
      <c r="M612" s="1"/>
      <c r="N612" s="1"/>
      <c r="O612" s="1" t="s">
        <v>594</v>
      </c>
      <c r="P612" s="1" t="s">
        <v>664</v>
      </c>
      <c r="Q612" s="6" t="str">
        <f>IFERROR(VLOOKUP($H612,#REF!,4,FALSE),"")</f>
        <v/>
      </c>
      <c r="R612" s="6" t="str">
        <f>IFERROR(VLOOKUP($H612,#REF!,2,FALSE)+VLOOKUP($K612,#REF!,3,FALSE),"")</f>
        <v/>
      </c>
      <c r="S612" s="1"/>
      <c r="T612" s="1"/>
      <c r="U612" s="1"/>
      <c r="V612" s="1"/>
      <c r="W612" s="1" t="s">
        <v>295</v>
      </c>
      <c r="X612" s="1" t="s">
        <v>0</v>
      </c>
      <c r="Y612" s="1" t="e">
        <f>_xlfn.XLOOKUP(W612&amp;H612,#REF!&amp;#REF!,#REF!,1)</f>
        <v>#REF!</v>
      </c>
      <c r="Z612" t="str" cm="1">
        <f t="array" ref="Z612">_xlfn.IFS(Q612="","ras",Q612&gt;=3,"bleu",Q612&gt;=0,"vert",Q612&gt;=-2,"jaune",Q612&lt;=-4&amp;-3,"rouge")</f>
        <v>ras</v>
      </c>
    </row>
    <row r="613" spans="1:26" x14ac:dyDescent="0.2">
      <c r="A613" s="1"/>
      <c r="B613" s="1" t="s">
        <v>34</v>
      </c>
      <c r="C613" s="1"/>
      <c r="D613" s="1"/>
      <c r="E613" s="1"/>
      <c r="F613" s="1"/>
      <c r="G613" s="1"/>
      <c r="H613" s="1">
        <v>2022084876</v>
      </c>
      <c r="I613" s="1"/>
      <c r="J613" s="1"/>
      <c r="K613" s="1"/>
      <c r="L613" s="1"/>
      <c r="M613" s="1"/>
      <c r="N613" s="1"/>
      <c r="O613" s="1" t="s">
        <v>30</v>
      </c>
      <c r="P613" s="1" t="s">
        <v>702</v>
      </c>
      <c r="Q613" s="6" t="str">
        <f>IFERROR(VLOOKUP($H613,#REF!,4,FALSE),"")</f>
        <v/>
      </c>
      <c r="R613" s="6" t="str">
        <f>IFERROR(VLOOKUP($H613,#REF!,2,FALSE)+VLOOKUP($K613,#REF!,3,FALSE),"")</f>
        <v/>
      </c>
      <c r="S613" s="1"/>
      <c r="T613" s="1"/>
      <c r="U613" s="1"/>
      <c r="V613" s="1"/>
      <c r="W613" s="1" t="s">
        <v>295</v>
      </c>
      <c r="X613" s="1" t="s">
        <v>0</v>
      </c>
      <c r="Y613" s="1" t="e">
        <f>_xlfn.XLOOKUP(W613&amp;H613,#REF!&amp;#REF!,#REF!,1)</f>
        <v>#REF!</v>
      </c>
      <c r="Z613" t="str" cm="1">
        <f t="array" ref="Z613">_xlfn.IFS(Q613="","ras",Q613&gt;=3,"bleu",Q613&gt;=0,"vert",Q613&gt;=-2,"jaune",Q613&lt;=-4&amp;-3,"rouge")</f>
        <v>ras</v>
      </c>
    </row>
    <row r="614" spans="1:26" x14ac:dyDescent="0.2">
      <c r="A614" s="1"/>
      <c r="B614" s="1" t="s">
        <v>23</v>
      </c>
      <c r="C614" s="1"/>
      <c r="D614" s="1"/>
      <c r="E614" s="1"/>
      <c r="F614" s="1"/>
      <c r="G614" s="1"/>
      <c r="H614" s="1">
        <v>2022097955</v>
      </c>
      <c r="I614" s="1"/>
      <c r="J614" s="1"/>
      <c r="K614" s="1"/>
      <c r="L614" s="1"/>
      <c r="M614" s="1"/>
      <c r="N614" s="1"/>
      <c r="O614" s="1" t="s">
        <v>594</v>
      </c>
      <c r="P614" s="1" t="s">
        <v>664</v>
      </c>
      <c r="Q614" s="6" t="str">
        <f>IFERROR(VLOOKUP($H614,#REF!,4,FALSE),"")</f>
        <v/>
      </c>
      <c r="R614" s="6" t="str">
        <f>IFERROR(VLOOKUP($H614,#REF!,2,FALSE)+VLOOKUP($K614,#REF!,3,FALSE),"")</f>
        <v/>
      </c>
      <c r="S614" s="1"/>
      <c r="T614" s="1"/>
      <c r="U614" s="1"/>
      <c r="V614" s="1"/>
      <c r="W614" s="1" t="s">
        <v>295</v>
      </c>
      <c r="X614" s="1" t="s">
        <v>0</v>
      </c>
      <c r="Y614" s="1" t="e">
        <f>_xlfn.XLOOKUP(W614&amp;H614,#REF!&amp;#REF!,#REF!,1)</f>
        <v>#REF!</v>
      </c>
      <c r="Z614" t="str" cm="1">
        <f t="array" ref="Z614">_xlfn.IFS(Q614="","ras",Q614&gt;=3,"bleu",Q614&gt;=0,"vert",Q614&gt;=-2,"jaune",Q614&lt;=-4&amp;-3,"rouge")</f>
        <v>ras</v>
      </c>
    </row>
    <row r="615" spans="1:26" x14ac:dyDescent="0.2">
      <c r="A615" s="1"/>
      <c r="B615" s="1" t="s">
        <v>33</v>
      </c>
      <c r="C615" s="1"/>
      <c r="D615" s="1"/>
      <c r="E615" s="1"/>
      <c r="F615" s="1"/>
      <c r="G615" s="1"/>
      <c r="H615" s="1">
        <v>2022081904</v>
      </c>
      <c r="I615" s="1"/>
      <c r="J615" s="1"/>
      <c r="K615" s="1"/>
      <c r="L615" s="1"/>
      <c r="M615" s="1"/>
      <c r="N615" s="1"/>
      <c r="O615" s="1" t="s">
        <v>561</v>
      </c>
      <c r="P615" s="1" t="s">
        <v>521</v>
      </c>
      <c r="Q615" s="6" t="str">
        <f>IFERROR(VLOOKUP($H615,#REF!,4,FALSE),"")</f>
        <v/>
      </c>
      <c r="R615" s="6" t="str">
        <f>IFERROR(VLOOKUP($H615,#REF!,2,FALSE)+VLOOKUP($K615,#REF!,3,FALSE),"")</f>
        <v/>
      </c>
      <c r="S615" s="1"/>
      <c r="T615" s="1"/>
      <c r="U615" s="1"/>
      <c r="V615" s="1"/>
      <c r="W615" s="1" t="s">
        <v>295</v>
      </c>
      <c r="X615" s="1" t="s">
        <v>0</v>
      </c>
      <c r="Y615" s="1" t="e">
        <f>_xlfn.XLOOKUP(W615&amp;H615,#REF!&amp;#REF!,#REF!,1)</f>
        <v>#REF!</v>
      </c>
      <c r="Z615" t="str" cm="1">
        <f t="array" ref="Z615">_xlfn.IFS(Q615="","ras",Q615&gt;=3,"bleu",Q615&gt;=0,"vert",Q615&gt;=-2,"jaune",Q615&lt;=-4&amp;-3,"rouge")</f>
        <v>ras</v>
      </c>
    </row>
    <row r="616" spans="1:26" x14ac:dyDescent="0.2">
      <c r="A616" s="1"/>
      <c r="B616" s="1" t="s">
        <v>33</v>
      </c>
      <c r="C616" s="1"/>
      <c r="D616" s="1"/>
      <c r="E616" s="1"/>
      <c r="F616" s="1"/>
      <c r="G616" s="1"/>
      <c r="H616" s="1">
        <v>2022100874</v>
      </c>
      <c r="I616" s="1"/>
      <c r="J616" s="1"/>
      <c r="K616" s="1"/>
      <c r="L616" s="1"/>
      <c r="M616" s="1"/>
      <c r="N616" s="1"/>
      <c r="O616" s="1" t="s">
        <v>29</v>
      </c>
      <c r="P616" s="1" t="s">
        <v>578</v>
      </c>
      <c r="Q616" s="6" t="str">
        <f>IFERROR(VLOOKUP($H616,#REF!,4,FALSE),"")</f>
        <v/>
      </c>
      <c r="R616" s="6" t="str">
        <f>IFERROR(VLOOKUP($H616,#REF!,2,FALSE)+VLOOKUP($K616,#REF!,3,FALSE),"")</f>
        <v/>
      </c>
      <c r="S616" s="1"/>
      <c r="T616" s="1"/>
      <c r="U616" s="1"/>
      <c r="V616" s="1"/>
      <c r="W616" s="1" t="s">
        <v>295</v>
      </c>
      <c r="X616" s="1" t="s">
        <v>0</v>
      </c>
      <c r="Y616" s="1" t="e">
        <f>_xlfn.XLOOKUP(W616&amp;H616,#REF!&amp;#REF!,#REF!,1)</f>
        <v>#REF!</v>
      </c>
      <c r="Z616" t="str" cm="1">
        <f t="array" ref="Z616">_xlfn.IFS(Q616="","ras",Q616&gt;=3,"bleu",Q616&gt;=0,"vert",Q616&gt;=-2,"jaune",Q616&lt;=-4&amp;-3,"rouge")</f>
        <v>ras</v>
      </c>
    </row>
    <row r="617" spans="1:26" x14ac:dyDescent="0.2">
      <c r="A617" s="1"/>
      <c r="B617" s="1" t="s">
        <v>33</v>
      </c>
      <c r="C617" s="1"/>
      <c r="D617" s="1"/>
      <c r="E617" s="1"/>
      <c r="F617" s="1"/>
      <c r="G617" s="1"/>
      <c r="H617" s="1">
        <v>2022079934</v>
      </c>
      <c r="I617" s="1"/>
      <c r="J617" s="1"/>
      <c r="K617" s="1"/>
      <c r="L617" s="1"/>
      <c r="M617" s="1"/>
      <c r="N617" s="1"/>
      <c r="O617" s="1" t="s">
        <v>640</v>
      </c>
      <c r="P617" s="1" t="s">
        <v>519</v>
      </c>
      <c r="Q617" s="6" t="str">
        <f>IFERROR(VLOOKUP($H617,#REF!,4,FALSE),"")</f>
        <v/>
      </c>
      <c r="R617" s="6" t="str">
        <f>IFERROR(VLOOKUP($H617,#REF!,2,FALSE)+VLOOKUP($K617,#REF!,3,FALSE),"")</f>
        <v/>
      </c>
      <c r="S617" s="1"/>
      <c r="T617" s="1"/>
      <c r="U617" s="1"/>
      <c r="V617" s="1"/>
      <c r="W617" s="1" t="s">
        <v>295</v>
      </c>
      <c r="X617" s="1" t="s">
        <v>0</v>
      </c>
      <c r="Y617" s="1" t="e">
        <f>_xlfn.XLOOKUP(W617&amp;H617,#REF!&amp;#REF!,#REF!,1)</f>
        <v>#REF!</v>
      </c>
      <c r="Z617" t="str" cm="1">
        <f t="array" ref="Z617">_xlfn.IFS(Q617="","ras",Q617&gt;=3,"bleu",Q617&gt;=0,"vert",Q617&gt;=-2,"jaune",Q617&lt;=-4&amp;-3,"rouge")</f>
        <v>ras</v>
      </c>
    </row>
    <row r="618" spans="1:26" x14ac:dyDescent="0.2">
      <c r="A618" s="1"/>
      <c r="B618" s="1" t="s">
        <v>34</v>
      </c>
      <c r="C618" s="1"/>
      <c r="D618" s="1"/>
      <c r="E618" s="1"/>
      <c r="F618" s="1"/>
      <c r="G618" s="1"/>
      <c r="H618" s="1">
        <v>2022060762</v>
      </c>
      <c r="I618" s="1"/>
      <c r="J618" s="1"/>
      <c r="K618" s="1"/>
      <c r="L618" s="1"/>
      <c r="M618" s="1"/>
      <c r="N618" s="1"/>
      <c r="O618" s="1" t="s">
        <v>763</v>
      </c>
      <c r="P618" s="1" t="s">
        <v>548</v>
      </c>
      <c r="Q618" s="6" t="str">
        <f>IFERROR(VLOOKUP($H618,#REF!,4,FALSE),"")</f>
        <v/>
      </c>
      <c r="R618" s="6" t="str">
        <f>IFERROR(VLOOKUP($H618,#REF!,2,FALSE)+VLOOKUP($K618,#REF!,3,FALSE),"")</f>
        <v/>
      </c>
      <c r="S618" s="1"/>
      <c r="T618" s="1"/>
      <c r="U618" s="1"/>
      <c r="V618" s="1"/>
      <c r="W618" s="1" t="s">
        <v>295</v>
      </c>
      <c r="X618" s="1" t="s">
        <v>0</v>
      </c>
      <c r="Y618" s="1" t="e">
        <f>_xlfn.XLOOKUP(W618&amp;H618,#REF!&amp;#REF!,#REF!,1)</f>
        <v>#REF!</v>
      </c>
      <c r="Z618" t="str" cm="1">
        <f t="array" ref="Z618">_xlfn.IFS(Q618="","ras",Q618&gt;=3,"bleu",Q618&gt;=0,"vert",Q618&gt;=-2,"jaune",Q618&lt;=-4&amp;-3,"rouge")</f>
        <v>ras</v>
      </c>
    </row>
    <row r="619" spans="1:26" x14ac:dyDescent="0.2">
      <c r="A619" s="1"/>
      <c r="B619" s="1" t="s">
        <v>34</v>
      </c>
      <c r="C619" s="1"/>
      <c r="D619" s="1"/>
      <c r="E619" s="1"/>
      <c r="F619" s="1"/>
      <c r="G619" s="1"/>
      <c r="H619" s="1">
        <v>2022108098</v>
      </c>
      <c r="I619" s="1"/>
      <c r="J619" s="1"/>
      <c r="K619" s="1"/>
      <c r="L619" s="1"/>
      <c r="M619" s="1"/>
      <c r="N619" s="1"/>
      <c r="O619" s="1" t="s">
        <v>488</v>
      </c>
      <c r="P619" s="1" t="s">
        <v>571</v>
      </c>
      <c r="Q619" s="6" t="str">
        <f>IFERROR(VLOOKUP($H619,#REF!,4,FALSE),"")</f>
        <v/>
      </c>
      <c r="R619" s="6" t="str">
        <f>IFERROR(VLOOKUP($H619,#REF!,2,FALSE)+VLOOKUP($K619,#REF!,3,FALSE),"")</f>
        <v/>
      </c>
      <c r="S619" s="1"/>
      <c r="T619" s="1"/>
      <c r="U619" s="1"/>
      <c r="V619" s="1"/>
      <c r="W619" s="1" t="s">
        <v>295</v>
      </c>
      <c r="X619" s="1" t="s">
        <v>0</v>
      </c>
      <c r="Y619" s="1" t="e">
        <f>_xlfn.XLOOKUP(W619&amp;H619,#REF!&amp;#REF!,#REF!,1)</f>
        <v>#REF!</v>
      </c>
      <c r="Z619" t="str" cm="1">
        <f t="array" ref="Z619">_xlfn.IFS(Q619="","ras",Q619&gt;=3,"bleu",Q619&gt;=0,"vert",Q619&gt;=-2,"jaune",Q619&lt;=-4&amp;-3,"rouge")</f>
        <v>ras</v>
      </c>
    </row>
    <row r="620" spans="1:26" x14ac:dyDescent="0.2">
      <c r="A620" s="1"/>
      <c r="B620" s="1" t="s">
        <v>34</v>
      </c>
      <c r="C620" s="1"/>
      <c r="D620" s="1"/>
      <c r="E620" s="1"/>
      <c r="F620" s="1"/>
      <c r="G620" s="1"/>
      <c r="H620" s="1">
        <v>2022102183</v>
      </c>
      <c r="I620" s="1"/>
      <c r="J620" s="1"/>
      <c r="K620" s="1"/>
      <c r="L620" s="1"/>
      <c r="M620" s="1"/>
      <c r="N620" s="1"/>
      <c r="O620" s="1" t="s">
        <v>520</v>
      </c>
      <c r="P620" s="1" t="s">
        <v>613</v>
      </c>
      <c r="Q620" s="6" t="str">
        <f>IFERROR(VLOOKUP($H620,#REF!,4,FALSE),"")</f>
        <v/>
      </c>
      <c r="R620" s="6" t="str">
        <f>IFERROR(VLOOKUP($H620,#REF!,2,FALSE)+VLOOKUP($K620,#REF!,3,FALSE),"")</f>
        <v/>
      </c>
      <c r="S620" s="1"/>
      <c r="T620" s="1"/>
      <c r="U620" s="1"/>
      <c r="V620" s="1"/>
      <c r="W620" s="1" t="s">
        <v>295</v>
      </c>
      <c r="X620" s="1" t="s">
        <v>0</v>
      </c>
      <c r="Y620" s="1" t="e">
        <f>_xlfn.XLOOKUP(W620&amp;H620,#REF!&amp;#REF!,#REF!,1)</f>
        <v>#REF!</v>
      </c>
      <c r="Z620" t="str" cm="1">
        <f t="array" ref="Z620">_xlfn.IFS(Q620="","ras",Q620&gt;=3,"bleu",Q620&gt;=0,"vert",Q620&gt;=-2,"jaune",Q620&lt;=-4&amp;-3,"rouge")</f>
        <v>ras</v>
      </c>
    </row>
    <row r="621" spans="1:26" x14ac:dyDescent="0.2">
      <c r="A621" s="1"/>
      <c r="B621" s="1" t="s">
        <v>33</v>
      </c>
      <c r="C621" s="1"/>
      <c r="D621" s="1"/>
      <c r="E621" s="1"/>
      <c r="F621" s="1"/>
      <c r="G621" s="1"/>
      <c r="H621" s="1">
        <v>2022071512</v>
      </c>
      <c r="I621" s="1"/>
      <c r="J621" s="1"/>
      <c r="K621" s="1"/>
      <c r="L621" s="1"/>
      <c r="M621" s="1"/>
      <c r="N621" s="1"/>
      <c r="O621" s="1" t="s">
        <v>634</v>
      </c>
      <c r="P621" s="1" t="s">
        <v>596</v>
      </c>
      <c r="Q621" s="6" t="str">
        <f>IFERROR(VLOOKUP($H621,#REF!,4,FALSE),"")</f>
        <v/>
      </c>
      <c r="R621" s="6" t="str">
        <f>IFERROR(VLOOKUP($H621,#REF!,2,FALSE)+VLOOKUP($K621,#REF!,3,FALSE),"")</f>
        <v/>
      </c>
      <c r="S621" s="1"/>
      <c r="T621" s="1"/>
      <c r="U621" s="1"/>
      <c r="V621" s="1"/>
      <c r="W621" s="1" t="s">
        <v>295</v>
      </c>
      <c r="X621" s="1" t="s">
        <v>0</v>
      </c>
      <c r="Y621" s="1" t="e">
        <f>_xlfn.XLOOKUP(W621&amp;H621,#REF!&amp;#REF!,#REF!,1)</f>
        <v>#REF!</v>
      </c>
      <c r="Z621" t="str" cm="1">
        <f t="array" ref="Z621">_xlfn.IFS(Q621="","ras",Q621&gt;=3,"bleu",Q621&gt;=0,"vert",Q621&gt;=-2,"jaune",Q621&lt;=-4&amp;-3,"rouge")</f>
        <v>ras</v>
      </c>
    </row>
    <row r="622" spans="1:26" x14ac:dyDescent="0.2">
      <c r="A622" s="1"/>
      <c r="B622" s="1" t="s">
        <v>34</v>
      </c>
      <c r="C622" s="1"/>
      <c r="D622" s="1"/>
      <c r="E622" s="1"/>
      <c r="F622" s="1"/>
      <c r="G622" s="1"/>
      <c r="H622" s="1">
        <v>2022102195</v>
      </c>
      <c r="I622" s="1"/>
      <c r="J622" s="1"/>
      <c r="K622" s="1"/>
      <c r="L622" s="1"/>
      <c r="M622" s="1"/>
      <c r="N622" s="1"/>
      <c r="O622" s="1" t="s">
        <v>520</v>
      </c>
      <c r="P622" s="1" t="s">
        <v>613</v>
      </c>
      <c r="Q622" s="6" t="str">
        <f>IFERROR(VLOOKUP($H622,#REF!,4,FALSE),"")</f>
        <v/>
      </c>
      <c r="R622" s="6" t="str">
        <f>IFERROR(VLOOKUP($H622,#REF!,2,FALSE)+VLOOKUP($K622,#REF!,3,FALSE),"")</f>
        <v/>
      </c>
      <c r="S622" s="1"/>
      <c r="T622" s="1"/>
      <c r="U622" s="1"/>
      <c r="V622" s="1"/>
      <c r="W622" s="1" t="s">
        <v>295</v>
      </c>
      <c r="X622" s="1" t="s">
        <v>0</v>
      </c>
      <c r="Y622" s="1" t="e">
        <f>_xlfn.XLOOKUP(W622&amp;H622,#REF!&amp;#REF!,#REF!,1)</f>
        <v>#REF!</v>
      </c>
      <c r="Z622" t="str" cm="1">
        <f t="array" ref="Z622">_xlfn.IFS(Q622="","ras",Q622&gt;=3,"bleu",Q622&gt;=0,"vert",Q622&gt;=-2,"jaune",Q622&lt;=-4&amp;-3,"rouge")</f>
        <v>ras</v>
      </c>
    </row>
    <row r="623" spans="1:26" x14ac:dyDescent="0.2">
      <c r="A623" s="1"/>
      <c r="B623" s="1" t="s">
        <v>34</v>
      </c>
      <c r="C623" s="1"/>
      <c r="D623" s="1"/>
      <c r="E623" s="1"/>
      <c r="F623" s="1"/>
      <c r="G623" s="1"/>
      <c r="H623" s="1">
        <v>2022087981</v>
      </c>
      <c r="I623" s="1"/>
      <c r="J623" s="1"/>
      <c r="K623" s="1"/>
      <c r="L623" s="1"/>
      <c r="M623" s="1"/>
      <c r="N623" s="1"/>
      <c r="O623" s="1" t="s">
        <v>729</v>
      </c>
      <c r="P623" s="1" t="s">
        <v>631</v>
      </c>
      <c r="Q623" s="6" t="str">
        <f>IFERROR(VLOOKUP($H623,#REF!,4,FALSE),"")</f>
        <v/>
      </c>
      <c r="R623" s="6" t="str">
        <f>IFERROR(VLOOKUP($H623,#REF!,2,FALSE)+VLOOKUP($K623,#REF!,3,FALSE),"")</f>
        <v/>
      </c>
      <c r="S623" s="1"/>
      <c r="T623" s="1"/>
      <c r="U623" s="1"/>
      <c r="V623" s="1"/>
      <c r="W623" s="1" t="s">
        <v>295</v>
      </c>
      <c r="X623" s="1" t="s">
        <v>0</v>
      </c>
      <c r="Y623" s="1" t="e">
        <f>_xlfn.XLOOKUP(W623&amp;H623,#REF!&amp;#REF!,#REF!,1)</f>
        <v>#REF!</v>
      </c>
      <c r="Z623" t="str" cm="1">
        <f t="array" ref="Z623">_xlfn.IFS(Q623="","ras",Q623&gt;=3,"bleu",Q623&gt;=0,"vert",Q623&gt;=-2,"jaune",Q623&lt;=-4&amp;-3,"rouge")</f>
        <v>ras</v>
      </c>
    </row>
    <row r="624" spans="1:26" x14ac:dyDescent="0.2">
      <c r="A624" s="1"/>
      <c r="B624" s="1" t="s">
        <v>34</v>
      </c>
      <c r="C624" s="1"/>
      <c r="D624" s="1"/>
      <c r="E624" s="1"/>
      <c r="F624" s="1"/>
      <c r="G624" s="1"/>
      <c r="H624" s="1">
        <v>2022102191</v>
      </c>
      <c r="I624" s="1"/>
      <c r="J624" s="1"/>
      <c r="K624" s="1"/>
      <c r="L624" s="1"/>
      <c r="M624" s="1"/>
      <c r="N624" s="1"/>
      <c r="O624" s="1" t="s">
        <v>520</v>
      </c>
      <c r="P624" s="1" t="s">
        <v>613</v>
      </c>
      <c r="Q624" s="6" t="str">
        <f>IFERROR(VLOOKUP($H624,#REF!,4,FALSE),"")</f>
        <v/>
      </c>
      <c r="R624" s="6" t="str">
        <f>IFERROR(VLOOKUP($H624,#REF!,2,FALSE)+VLOOKUP($K624,#REF!,3,FALSE),"")</f>
        <v/>
      </c>
      <c r="S624" s="1"/>
      <c r="T624" s="1"/>
      <c r="U624" s="1"/>
      <c r="V624" s="1"/>
      <c r="W624" s="1" t="s">
        <v>295</v>
      </c>
      <c r="X624" s="1" t="s">
        <v>0</v>
      </c>
      <c r="Y624" s="1" t="e">
        <f>_xlfn.XLOOKUP(W624&amp;H624,#REF!&amp;#REF!,#REF!,1)</f>
        <v>#REF!</v>
      </c>
      <c r="Z624" t="str" cm="1">
        <f t="array" ref="Z624">_xlfn.IFS(Q624="","ras",Q624&gt;=3,"bleu",Q624&gt;=0,"vert",Q624&gt;=-2,"jaune",Q624&lt;=-4&amp;-3,"rouge")</f>
        <v>ras</v>
      </c>
    </row>
    <row r="625" spans="1:26" x14ac:dyDescent="0.2">
      <c r="A625" s="1"/>
      <c r="B625" s="1" t="s">
        <v>34</v>
      </c>
      <c r="C625" s="1"/>
      <c r="D625" s="1"/>
      <c r="E625" s="1"/>
      <c r="F625" s="1"/>
      <c r="G625" s="1"/>
      <c r="H625" s="1">
        <v>2022102194</v>
      </c>
      <c r="I625" s="1"/>
      <c r="J625" s="1"/>
      <c r="K625" s="1"/>
      <c r="L625" s="1"/>
      <c r="M625" s="1"/>
      <c r="N625" s="1"/>
      <c r="O625" s="1" t="s">
        <v>520</v>
      </c>
      <c r="P625" s="1" t="s">
        <v>613</v>
      </c>
      <c r="Q625" s="6" t="str">
        <f>IFERROR(VLOOKUP($H625,#REF!,4,FALSE),"")</f>
        <v/>
      </c>
      <c r="R625" s="6" t="str">
        <f>IFERROR(VLOOKUP($H625,#REF!,2,FALSE)+VLOOKUP($K625,#REF!,3,FALSE),"")</f>
        <v/>
      </c>
      <c r="S625" s="1"/>
      <c r="T625" s="1"/>
      <c r="U625" s="1"/>
      <c r="V625" s="1"/>
      <c r="W625" s="1" t="s">
        <v>295</v>
      </c>
      <c r="X625" s="1" t="s">
        <v>0</v>
      </c>
      <c r="Y625" s="1" t="e">
        <f>_xlfn.XLOOKUP(W625&amp;H625,#REF!&amp;#REF!,#REF!,1)</f>
        <v>#REF!</v>
      </c>
      <c r="Z625" t="str" cm="1">
        <f t="array" ref="Z625">_xlfn.IFS(Q625="","ras",Q625&gt;=3,"bleu",Q625&gt;=0,"vert",Q625&gt;=-2,"jaune",Q625&lt;=-4&amp;-3,"rouge")</f>
        <v>ras</v>
      </c>
    </row>
    <row r="626" spans="1:26" x14ac:dyDescent="0.2">
      <c r="A626" s="1"/>
      <c r="B626" s="1" t="s">
        <v>34</v>
      </c>
      <c r="C626" s="1"/>
      <c r="D626" s="1"/>
      <c r="E626" s="1"/>
      <c r="F626" s="1"/>
      <c r="G626" s="1"/>
      <c r="H626" s="1">
        <v>2022084545</v>
      </c>
      <c r="I626" s="1"/>
      <c r="J626" s="1"/>
      <c r="K626" s="1"/>
      <c r="L626" s="1"/>
      <c r="M626" s="1"/>
      <c r="N626" s="1"/>
      <c r="O626" s="1" t="s">
        <v>30</v>
      </c>
      <c r="P626" s="1" t="s">
        <v>553</v>
      </c>
      <c r="Q626" s="6" t="str">
        <f>IFERROR(VLOOKUP($H626,#REF!,4,FALSE),"")</f>
        <v/>
      </c>
      <c r="R626" s="6" t="str">
        <f>IFERROR(VLOOKUP($H626,#REF!,2,FALSE)+VLOOKUP($K626,#REF!,3,FALSE),"")</f>
        <v/>
      </c>
      <c r="S626" s="1"/>
      <c r="T626" s="1"/>
      <c r="U626" s="1"/>
      <c r="V626" s="1"/>
      <c r="W626" s="1" t="s">
        <v>295</v>
      </c>
      <c r="X626" s="1" t="s">
        <v>0</v>
      </c>
      <c r="Y626" s="1" t="e">
        <f>_xlfn.XLOOKUP(W626&amp;H626,#REF!&amp;#REF!,#REF!,1)</f>
        <v>#REF!</v>
      </c>
      <c r="Z626" t="str" cm="1">
        <f t="array" ref="Z626">_xlfn.IFS(Q626="","ras",Q626&gt;=3,"bleu",Q626&gt;=0,"vert",Q626&gt;=-2,"jaune",Q626&lt;=-4&amp;-3,"rouge")</f>
        <v>ras</v>
      </c>
    </row>
    <row r="627" spans="1:26" x14ac:dyDescent="0.2">
      <c r="A627" s="1"/>
      <c r="B627" s="1" t="s">
        <v>23</v>
      </c>
      <c r="C627" s="1"/>
      <c r="D627" s="1"/>
      <c r="E627" s="1"/>
      <c r="F627" s="1"/>
      <c r="G627" s="1"/>
      <c r="H627" s="1">
        <v>2022088891</v>
      </c>
      <c r="I627" s="1"/>
      <c r="J627" s="1"/>
      <c r="K627" s="1"/>
      <c r="L627" s="1"/>
      <c r="M627" s="1"/>
      <c r="N627" s="1"/>
      <c r="O627" s="1" t="s">
        <v>597</v>
      </c>
      <c r="P627" s="1" t="s">
        <v>577</v>
      </c>
      <c r="Q627" s="6" t="str">
        <f>IFERROR(VLOOKUP($H627,#REF!,4,FALSE),"")</f>
        <v/>
      </c>
      <c r="R627" s="6" t="str">
        <f>IFERROR(VLOOKUP($H627,#REF!,2,FALSE)+VLOOKUP($K627,#REF!,3,FALSE),"")</f>
        <v/>
      </c>
      <c r="S627" s="1"/>
      <c r="T627" s="1"/>
      <c r="U627" s="1"/>
      <c r="V627" s="1"/>
      <c r="W627" s="1" t="s">
        <v>295</v>
      </c>
      <c r="X627" s="1" t="s">
        <v>0</v>
      </c>
      <c r="Y627" s="1" t="e">
        <f>_xlfn.XLOOKUP(W627&amp;H627,#REF!&amp;#REF!,#REF!,1)</f>
        <v>#REF!</v>
      </c>
      <c r="Z627" t="str" cm="1">
        <f t="array" ref="Z627">_xlfn.IFS(Q627="","ras",Q627&gt;=3,"bleu",Q627&gt;=0,"vert",Q627&gt;=-2,"jaune",Q627&lt;=-4&amp;-3,"rouge")</f>
        <v>ras</v>
      </c>
    </row>
    <row r="628" spans="1:26" x14ac:dyDescent="0.2">
      <c r="A628" s="1"/>
      <c r="B628" s="1" t="s">
        <v>23</v>
      </c>
      <c r="C628" s="1"/>
      <c r="D628" s="1"/>
      <c r="E628" s="1"/>
      <c r="F628" s="1"/>
      <c r="G628" s="1"/>
      <c r="H628" s="1">
        <v>2022013008</v>
      </c>
      <c r="I628" s="1"/>
      <c r="J628" s="1"/>
      <c r="K628" s="1"/>
      <c r="L628" s="1"/>
      <c r="M628" s="1"/>
      <c r="N628" s="1"/>
      <c r="O628" s="1" t="s">
        <v>642</v>
      </c>
      <c r="P628" s="1" t="s">
        <v>487</v>
      </c>
      <c r="Q628" s="6" t="str">
        <f>IFERROR(VLOOKUP($H628,#REF!,4,FALSE),"")</f>
        <v/>
      </c>
      <c r="R628" s="6" t="str">
        <f>IFERROR(VLOOKUP($H628,#REF!,2,FALSE)+VLOOKUP($K628,#REF!,3,FALSE),"")</f>
        <v/>
      </c>
      <c r="S628" s="1"/>
      <c r="T628" s="1"/>
      <c r="U628" s="1"/>
      <c r="V628" s="1"/>
      <c r="W628" s="1" t="s">
        <v>295</v>
      </c>
      <c r="X628" s="1" t="s">
        <v>0</v>
      </c>
      <c r="Y628" s="1" t="e">
        <f>_xlfn.XLOOKUP(W628&amp;H628,#REF!&amp;#REF!,#REF!,1)</f>
        <v>#REF!</v>
      </c>
      <c r="Z628" t="str" cm="1">
        <f t="array" ref="Z628">_xlfn.IFS(Q628="","ras",Q628&gt;=3,"bleu",Q628&gt;=0,"vert",Q628&gt;=-2,"jaune",Q628&lt;=-4&amp;-3,"rouge")</f>
        <v>ras</v>
      </c>
    </row>
    <row r="629" spans="1:26" x14ac:dyDescent="0.2">
      <c r="A629" s="1"/>
      <c r="B629" s="1" t="s">
        <v>23</v>
      </c>
      <c r="C629" s="1"/>
      <c r="D629" s="1"/>
      <c r="E629" s="1"/>
      <c r="F629" s="1"/>
      <c r="G629" s="1"/>
      <c r="H629" s="1">
        <v>2022086929</v>
      </c>
      <c r="I629" s="1"/>
      <c r="J629" s="1"/>
      <c r="K629" s="1"/>
      <c r="L629" s="1"/>
      <c r="M629" s="1"/>
      <c r="N629" s="1"/>
      <c r="O629" s="1" t="s">
        <v>545</v>
      </c>
      <c r="P629" s="1" t="s">
        <v>606</v>
      </c>
      <c r="Q629" s="6" t="str">
        <f>IFERROR(VLOOKUP($H629,#REF!,4,FALSE),"")</f>
        <v/>
      </c>
      <c r="R629" s="6" t="str">
        <f>IFERROR(VLOOKUP($H629,#REF!,2,FALSE)+VLOOKUP($K629,#REF!,3,FALSE),"")</f>
        <v/>
      </c>
      <c r="S629" s="1"/>
      <c r="T629" s="1"/>
      <c r="U629" s="1"/>
      <c r="V629" s="1"/>
      <c r="W629" s="1" t="s">
        <v>295</v>
      </c>
      <c r="X629" s="1" t="s">
        <v>0</v>
      </c>
      <c r="Y629" s="1" t="e">
        <f>_xlfn.XLOOKUP(W629&amp;H629,#REF!&amp;#REF!,#REF!,1)</f>
        <v>#REF!</v>
      </c>
      <c r="Z629" t="str" cm="1">
        <f t="array" ref="Z629">_xlfn.IFS(Q629="","ras",Q629&gt;=3,"bleu",Q629&gt;=0,"vert",Q629&gt;=-2,"jaune",Q629&lt;=-4&amp;-3,"rouge")</f>
        <v>ras</v>
      </c>
    </row>
    <row r="630" spans="1:26" x14ac:dyDescent="0.2">
      <c r="A630" s="1"/>
      <c r="B630" s="1" t="s">
        <v>34</v>
      </c>
      <c r="C630" s="1"/>
      <c r="D630" s="1"/>
      <c r="E630" s="1"/>
      <c r="F630" s="1"/>
      <c r="G630" s="1"/>
      <c r="H630" s="1">
        <v>2022080333</v>
      </c>
      <c r="I630" s="1"/>
      <c r="J630" s="1"/>
      <c r="K630" s="1"/>
      <c r="L630" s="1"/>
      <c r="M630" s="1"/>
      <c r="N630" s="1"/>
      <c r="O630" s="1" t="s">
        <v>640</v>
      </c>
      <c r="P630" s="1" t="s">
        <v>578</v>
      </c>
      <c r="Q630" s="6" t="str">
        <f>IFERROR(VLOOKUP($H630,#REF!,4,FALSE),"")</f>
        <v/>
      </c>
      <c r="R630" s="6" t="str">
        <f>IFERROR(VLOOKUP($H630,#REF!,2,FALSE)+VLOOKUP($K630,#REF!,3,FALSE),"")</f>
        <v/>
      </c>
      <c r="S630" s="1"/>
      <c r="T630" s="1"/>
      <c r="U630" s="1"/>
      <c r="V630" s="1"/>
      <c r="W630" s="1" t="s">
        <v>295</v>
      </c>
      <c r="X630" s="1" t="s">
        <v>0</v>
      </c>
      <c r="Y630" s="1" t="e">
        <f>_xlfn.XLOOKUP(W630&amp;H630,#REF!&amp;#REF!,#REF!,1)</f>
        <v>#REF!</v>
      </c>
      <c r="Z630" t="str" cm="1">
        <f t="array" ref="Z630">_xlfn.IFS(Q630="","ras",Q630&gt;=3,"bleu",Q630&gt;=0,"vert",Q630&gt;=-2,"jaune",Q630&lt;=-4&amp;-3,"rouge")</f>
        <v>ras</v>
      </c>
    </row>
    <row r="631" spans="1:26" x14ac:dyDescent="0.2">
      <c r="A631" s="1"/>
      <c r="B631" s="1" t="s">
        <v>23</v>
      </c>
      <c r="C631" s="1"/>
      <c r="D631" s="1"/>
      <c r="E631" s="1"/>
      <c r="F631" s="1"/>
      <c r="G631" s="1"/>
      <c r="H631" s="1">
        <v>2022101426</v>
      </c>
      <c r="I631" s="1"/>
      <c r="J631" s="1"/>
      <c r="K631" s="1"/>
      <c r="L631" s="1"/>
      <c r="M631" s="1"/>
      <c r="N631" s="1"/>
      <c r="O631" s="1" t="s">
        <v>520</v>
      </c>
      <c r="P631" s="1" t="s">
        <v>578</v>
      </c>
      <c r="Q631" s="6" t="str">
        <f>IFERROR(VLOOKUP($H631,#REF!,4,FALSE),"")</f>
        <v/>
      </c>
      <c r="R631" s="6" t="str">
        <f>IFERROR(VLOOKUP($H631,#REF!,2,FALSE)+VLOOKUP($K631,#REF!,3,FALSE),"")</f>
        <v/>
      </c>
      <c r="S631" s="1"/>
      <c r="T631" s="1"/>
      <c r="U631" s="1"/>
      <c r="V631" s="1"/>
      <c r="W631" s="1" t="s">
        <v>295</v>
      </c>
      <c r="X631" s="1" t="s">
        <v>0</v>
      </c>
      <c r="Y631" s="1" t="e">
        <f>_xlfn.XLOOKUP(W631&amp;H631,#REF!&amp;#REF!,#REF!,1)</f>
        <v>#REF!</v>
      </c>
      <c r="Z631" t="str" cm="1">
        <f t="array" ref="Z631">_xlfn.IFS(Q631="","ras",Q631&gt;=3,"bleu",Q631&gt;=0,"vert",Q631&gt;=-2,"jaune",Q631&lt;=-4&amp;-3,"rouge")</f>
        <v>ras</v>
      </c>
    </row>
    <row r="632" spans="1:26" x14ac:dyDescent="0.2">
      <c r="A632" s="1"/>
      <c r="B632" s="1" t="s">
        <v>23</v>
      </c>
      <c r="C632" s="1"/>
      <c r="D632" s="1"/>
      <c r="E632" s="1"/>
      <c r="F632" s="1"/>
      <c r="G632" s="1"/>
      <c r="H632" s="1">
        <v>2022045093</v>
      </c>
      <c r="I632" s="1"/>
      <c r="J632" s="1"/>
      <c r="K632" s="1"/>
      <c r="L632" s="1"/>
      <c r="M632" s="1"/>
      <c r="N632" s="1"/>
      <c r="O632" s="1" t="s">
        <v>688</v>
      </c>
      <c r="P632" s="1" t="s">
        <v>511</v>
      </c>
      <c r="Q632" s="6" t="str">
        <f>IFERROR(VLOOKUP($H632,#REF!,4,FALSE),"")</f>
        <v/>
      </c>
      <c r="R632" s="6" t="str">
        <f>IFERROR(VLOOKUP($H632,#REF!,2,FALSE)+VLOOKUP($K632,#REF!,3,FALSE),"")</f>
        <v/>
      </c>
      <c r="S632" s="1"/>
      <c r="T632" s="1"/>
      <c r="U632" s="1"/>
      <c r="V632" s="1"/>
      <c r="W632" s="1" t="s">
        <v>295</v>
      </c>
      <c r="X632" s="1" t="s">
        <v>0</v>
      </c>
      <c r="Y632" s="1" t="e">
        <f>_xlfn.XLOOKUP(W632&amp;H632,#REF!&amp;#REF!,#REF!,1)</f>
        <v>#REF!</v>
      </c>
      <c r="Z632" t="str" cm="1">
        <f t="array" ref="Z632">_xlfn.IFS(Q632="","ras",Q632&gt;=3,"bleu",Q632&gt;=0,"vert",Q632&gt;=-2,"jaune",Q632&lt;=-4&amp;-3,"rouge")</f>
        <v>ras</v>
      </c>
    </row>
    <row r="633" spans="1:26" x14ac:dyDescent="0.2">
      <c r="A633" s="1"/>
      <c r="B633" s="1" t="s">
        <v>33</v>
      </c>
      <c r="C633" s="1"/>
      <c r="D633" s="1"/>
      <c r="E633" s="1"/>
      <c r="F633" s="1"/>
      <c r="G633" s="1"/>
      <c r="H633" s="1">
        <v>2022060863</v>
      </c>
      <c r="I633" s="1"/>
      <c r="J633" s="1"/>
      <c r="K633" s="1"/>
      <c r="L633" s="1"/>
      <c r="M633" s="1"/>
      <c r="N633" s="1"/>
      <c r="O633" s="1" t="s">
        <v>763</v>
      </c>
      <c r="P633" s="1" t="s">
        <v>548</v>
      </c>
      <c r="Q633" s="6" t="str">
        <f>IFERROR(VLOOKUP($H633,#REF!,4,FALSE),"")</f>
        <v/>
      </c>
      <c r="R633" s="6" t="str">
        <f>IFERROR(VLOOKUP($H633,#REF!,2,FALSE)+VLOOKUP($K633,#REF!,3,FALSE),"")</f>
        <v/>
      </c>
      <c r="S633" s="1"/>
      <c r="T633" s="1"/>
      <c r="U633" s="1"/>
      <c r="V633" s="1"/>
      <c r="W633" s="1" t="s">
        <v>295</v>
      </c>
      <c r="X633" s="1" t="s">
        <v>0</v>
      </c>
      <c r="Y633" s="1" t="e">
        <f>_xlfn.XLOOKUP(W633&amp;H633,#REF!&amp;#REF!,#REF!,1)</f>
        <v>#REF!</v>
      </c>
      <c r="Z633" t="str" cm="1">
        <f t="array" ref="Z633">_xlfn.IFS(Q633="","ras",Q633&gt;=3,"bleu",Q633&gt;=0,"vert",Q633&gt;=-2,"jaune",Q633&lt;=-4&amp;-3,"rouge")</f>
        <v>ras</v>
      </c>
    </row>
    <row r="634" spans="1:26" x14ac:dyDescent="0.2">
      <c r="A634" s="1"/>
      <c r="B634" s="1" t="s">
        <v>23</v>
      </c>
      <c r="C634" s="1"/>
      <c r="D634" s="1"/>
      <c r="E634" s="1"/>
      <c r="F634" s="1"/>
      <c r="G634" s="1"/>
      <c r="H634" s="1">
        <v>2022054158</v>
      </c>
      <c r="I634" s="1"/>
      <c r="J634" s="1"/>
      <c r="K634" s="1"/>
      <c r="L634" s="1"/>
      <c r="M634" s="1"/>
      <c r="N634" s="1"/>
      <c r="O634" s="1" t="s">
        <v>550</v>
      </c>
      <c r="P634" s="1" t="s">
        <v>525</v>
      </c>
      <c r="Q634" s="6" t="str">
        <f>IFERROR(VLOOKUP($H634,#REF!,4,FALSE),"")</f>
        <v/>
      </c>
      <c r="R634" s="6" t="str">
        <f>IFERROR(VLOOKUP($H634,#REF!,2,FALSE)+VLOOKUP($K634,#REF!,3,FALSE),"")</f>
        <v/>
      </c>
      <c r="S634" s="1"/>
      <c r="T634" s="1"/>
      <c r="U634" s="1"/>
      <c r="V634" s="1"/>
      <c r="W634" s="1" t="s">
        <v>295</v>
      </c>
      <c r="X634" s="1" t="s">
        <v>0</v>
      </c>
      <c r="Y634" s="1" t="e">
        <f>_xlfn.XLOOKUP(W634&amp;H634,#REF!&amp;#REF!,#REF!,1)</f>
        <v>#REF!</v>
      </c>
      <c r="Z634" t="str" cm="1">
        <f t="array" ref="Z634">_xlfn.IFS(Q634="","ras",Q634&gt;=3,"bleu",Q634&gt;=0,"vert",Q634&gt;=-2,"jaune",Q634&lt;=-4&amp;-3,"rouge")</f>
        <v>ras</v>
      </c>
    </row>
    <row r="635" spans="1:26" x14ac:dyDescent="0.2">
      <c r="A635" s="1"/>
      <c r="B635" s="1" t="s">
        <v>23</v>
      </c>
      <c r="C635" s="1"/>
      <c r="D635" s="1"/>
      <c r="E635" s="1"/>
      <c r="F635" s="1"/>
      <c r="G635" s="1"/>
      <c r="H635" s="1">
        <v>2022051953</v>
      </c>
      <c r="I635" s="1"/>
      <c r="J635" s="1"/>
      <c r="K635" s="1"/>
      <c r="L635" s="1"/>
      <c r="M635" s="1"/>
      <c r="N635" s="1"/>
      <c r="O635" s="1" t="s">
        <v>638</v>
      </c>
      <c r="P635" s="1" t="s">
        <v>501</v>
      </c>
      <c r="Q635" s="6" t="str">
        <f>IFERROR(VLOOKUP($H635,#REF!,4,FALSE),"")</f>
        <v/>
      </c>
      <c r="R635" s="6" t="str">
        <f>IFERROR(VLOOKUP($H635,#REF!,2,FALSE)+VLOOKUP($K635,#REF!,3,FALSE),"")</f>
        <v/>
      </c>
      <c r="S635" s="1"/>
      <c r="T635" s="1"/>
      <c r="U635" s="1"/>
      <c r="V635" s="1"/>
      <c r="W635" s="1" t="s">
        <v>295</v>
      </c>
      <c r="X635" s="1" t="s">
        <v>0</v>
      </c>
      <c r="Y635" s="1" t="e">
        <f>_xlfn.XLOOKUP(W635&amp;H635,#REF!&amp;#REF!,#REF!,1)</f>
        <v>#REF!</v>
      </c>
      <c r="Z635" t="str" cm="1">
        <f t="array" ref="Z635">_xlfn.IFS(Q635="","ras",Q635&gt;=3,"bleu",Q635&gt;=0,"vert",Q635&gt;=-2,"jaune",Q635&lt;=-4&amp;-3,"rouge")</f>
        <v>ras</v>
      </c>
    </row>
    <row r="636" spans="1:26" x14ac:dyDescent="0.2">
      <c r="A636" s="1"/>
      <c r="B636" s="1" t="s">
        <v>23</v>
      </c>
      <c r="C636" s="1"/>
      <c r="D636" s="1"/>
      <c r="E636" s="1"/>
      <c r="F636" s="1"/>
      <c r="G636" s="1"/>
      <c r="H636" s="1">
        <v>2022008573</v>
      </c>
      <c r="I636" s="1"/>
      <c r="J636" s="1"/>
      <c r="K636" s="1"/>
      <c r="L636" s="1"/>
      <c r="M636" s="1"/>
      <c r="N636" s="1"/>
      <c r="O636" s="1" t="s">
        <v>682</v>
      </c>
      <c r="P636" s="1" t="s">
        <v>475</v>
      </c>
      <c r="Q636" s="6" t="str">
        <f>IFERROR(VLOOKUP($H636,#REF!,4,FALSE),"")</f>
        <v/>
      </c>
      <c r="R636" s="6" t="str">
        <f>IFERROR(VLOOKUP($H636,#REF!,2,FALSE)+VLOOKUP($K636,#REF!,3,FALSE),"")</f>
        <v/>
      </c>
      <c r="S636" s="1"/>
      <c r="T636" s="1"/>
      <c r="U636" s="1"/>
      <c r="V636" s="1"/>
      <c r="W636" s="1" t="s">
        <v>295</v>
      </c>
      <c r="X636" s="1" t="s">
        <v>0</v>
      </c>
      <c r="Y636" s="1" t="e">
        <f>_xlfn.XLOOKUP(W636&amp;H636,#REF!&amp;#REF!,#REF!,1)</f>
        <v>#REF!</v>
      </c>
      <c r="Z636" t="str" cm="1">
        <f t="array" ref="Z636">_xlfn.IFS(Q636="","ras",Q636&gt;=3,"bleu",Q636&gt;=0,"vert",Q636&gt;=-2,"jaune",Q636&lt;=-4&amp;-3,"rouge")</f>
        <v>ras</v>
      </c>
    </row>
    <row r="637" spans="1:26" x14ac:dyDescent="0.2">
      <c r="A637" s="1"/>
      <c r="B637" s="1" t="s">
        <v>34</v>
      </c>
      <c r="C637" s="1"/>
      <c r="D637" s="1"/>
      <c r="E637" s="1"/>
      <c r="F637" s="1"/>
      <c r="G637" s="1"/>
      <c r="H637" s="1">
        <v>2021375043</v>
      </c>
      <c r="I637" s="1"/>
      <c r="J637" s="1"/>
      <c r="K637" s="1"/>
      <c r="L637" s="1"/>
      <c r="M637" s="1"/>
      <c r="N637" s="1"/>
      <c r="O637" s="1" t="s">
        <v>678</v>
      </c>
      <c r="P637" s="1" t="s">
        <v>495</v>
      </c>
      <c r="Q637" s="6" t="str">
        <f>IFERROR(VLOOKUP($H637,#REF!,4,FALSE),"")</f>
        <v/>
      </c>
      <c r="R637" s="6" t="str">
        <f>IFERROR(VLOOKUP($H637,#REF!,2,FALSE)+VLOOKUP($K637,#REF!,3,FALSE),"")</f>
        <v/>
      </c>
      <c r="S637" s="1"/>
      <c r="T637" s="1"/>
      <c r="U637" s="1"/>
      <c r="V637" s="1"/>
      <c r="W637" s="1" t="s">
        <v>295</v>
      </c>
      <c r="X637" s="1" t="s">
        <v>0</v>
      </c>
      <c r="Y637" s="1" t="e">
        <f>_xlfn.XLOOKUP(W637&amp;H637,#REF!&amp;#REF!,#REF!,1)</f>
        <v>#REF!</v>
      </c>
      <c r="Z637" t="str" cm="1">
        <f t="array" ref="Z637">_xlfn.IFS(Q637="","ras",Q637&gt;=3,"bleu",Q637&gt;=0,"vert",Q637&gt;=-2,"jaune",Q637&lt;=-4&amp;-3,"rouge")</f>
        <v>ras</v>
      </c>
    </row>
    <row r="638" spans="1:26" x14ac:dyDescent="0.2">
      <c r="A638" s="1"/>
      <c r="B638" s="1" t="s">
        <v>23</v>
      </c>
      <c r="C638" s="1"/>
      <c r="D638" s="1"/>
      <c r="E638" s="1"/>
      <c r="F638" s="1"/>
      <c r="G638" s="1"/>
      <c r="H638" s="1">
        <v>2021383008</v>
      </c>
      <c r="I638" s="1"/>
      <c r="J638" s="1"/>
      <c r="K638" s="1"/>
      <c r="L638" s="1"/>
      <c r="M638" s="1"/>
      <c r="N638" s="1"/>
      <c r="O638" s="1" t="s">
        <v>560</v>
      </c>
      <c r="P638" s="1" t="s">
        <v>24</v>
      </c>
      <c r="Q638" s="6" t="str">
        <f>IFERROR(VLOOKUP($H638,#REF!,4,FALSE),"")</f>
        <v/>
      </c>
      <c r="R638" s="6" t="str">
        <f>IFERROR(VLOOKUP($H638,#REF!,2,FALSE)+VLOOKUP($K638,#REF!,3,FALSE),"")</f>
        <v/>
      </c>
      <c r="S638" s="1"/>
      <c r="T638" s="1"/>
      <c r="U638" s="1"/>
      <c r="V638" s="1"/>
      <c r="W638" s="1" t="s">
        <v>295</v>
      </c>
      <c r="X638" s="1" t="s">
        <v>0</v>
      </c>
      <c r="Y638" s="1" t="e">
        <f>_xlfn.XLOOKUP(W638&amp;H638,#REF!&amp;#REF!,#REF!,1)</f>
        <v>#REF!</v>
      </c>
      <c r="Z638" t="str" cm="1">
        <f t="array" ref="Z638">_xlfn.IFS(Q638="","ras",Q638&gt;=3,"bleu",Q638&gt;=0,"vert",Q638&gt;=-2,"jaune",Q638&lt;=-4&amp;-3,"rouge")</f>
        <v>ras</v>
      </c>
    </row>
    <row r="639" spans="1:26" x14ac:dyDescent="0.2">
      <c r="A639" s="1"/>
      <c r="B639" s="1" t="s">
        <v>23</v>
      </c>
      <c r="C639" s="1"/>
      <c r="D639" s="1"/>
      <c r="E639" s="1"/>
      <c r="F639" s="1"/>
      <c r="G639" s="1"/>
      <c r="H639" s="1">
        <v>2021330399</v>
      </c>
      <c r="I639" s="1"/>
      <c r="J639" s="1"/>
      <c r="K639" s="1"/>
      <c r="L639" s="1"/>
      <c r="M639" s="1"/>
      <c r="N639" s="1"/>
      <c r="O639" s="1" t="s">
        <v>681</v>
      </c>
      <c r="P639" s="1" t="s">
        <v>716</v>
      </c>
      <c r="Q639" s="6" t="str">
        <f>IFERROR(VLOOKUP($H639,#REF!,4,FALSE),"")</f>
        <v/>
      </c>
      <c r="R639" s="6" t="str">
        <f>IFERROR(VLOOKUP($H639,#REF!,2,FALSE)+VLOOKUP($K639,#REF!,3,FALSE),"")</f>
        <v/>
      </c>
      <c r="S639" s="1"/>
      <c r="T639" s="1"/>
      <c r="U639" s="1"/>
      <c r="V639" s="1"/>
      <c r="W639" s="1" t="s">
        <v>295</v>
      </c>
      <c r="X639" s="1" t="s">
        <v>0</v>
      </c>
      <c r="Y639" s="1" t="e">
        <f>_xlfn.XLOOKUP(W639&amp;H639,#REF!&amp;#REF!,#REF!,1)</f>
        <v>#REF!</v>
      </c>
      <c r="Z639" t="str" cm="1">
        <f t="array" ref="Z639">_xlfn.IFS(Q639="","ras",Q639&gt;=3,"bleu",Q639&gt;=0,"vert",Q639&gt;=-2,"jaune",Q639&lt;=-4&amp;-3,"rouge")</f>
        <v>ras</v>
      </c>
    </row>
    <row r="640" spans="1:26" x14ac:dyDescent="0.2">
      <c r="A640" s="1"/>
      <c r="B640" s="1" t="s">
        <v>33</v>
      </c>
      <c r="C640" s="1"/>
      <c r="D640" s="1"/>
      <c r="E640" s="1"/>
      <c r="F640" s="1"/>
      <c r="G640" s="1"/>
      <c r="H640" s="1">
        <v>2022098706</v>
      </c>
      <c r="I640" s="1"/>
      <c r="J640" s="1"/>
      <c r="K640" s="1"/>
      <c r="L640" s="1"/>
      <c r="M640" s="1"/>
      <c r="N640" s="1"/>
      <c r="O640" s="1" t="s">
        <v>565</v>
      </c>
      <c r="P640" s="1" t="s">
        <v>542</v>
      </c>
      <c r="Q640" s="6" t="str">
        <f>IFERROR(VLOOKUP($H640,#REF!,4,FALSE),"")</f>
        <v/>
      </c>
      <c r="R640" s="6" t="str">
        <f>IFERROR(VLOOKUP($H640,#REF!,2,FALSE)+VLOOKUP($K640,#REF!,3,FALSE),"")</f>
        <v/>
      </c>
      <c r="S640" s="1"/>
      <c r="T640" s="1"/>
      <c r="U640" s="1"/>
      <c r="V640" s="1"/>
      <c r="W640" s="1" t="s">
        <v>278</v>
      </c>
      <c r="X640" s="1" t="s">
        <v>0</v>
      </c>
      <c r="Y640" s="1" t="e">
        <f>_xlfn.XLOOKUP(W640&amp;H640,#REF!&amp;#REF!,#REF!,1)</f>
        <v>#REF!</v>
      </c>
      <c r="Z640" t="str" cm="1">
        <f t="array" ref="Z640">_xlfn.IFS(Q640="","ras",Q640&gt;=3,"bleu",Q640&gt;=0,"vert",Q640&gt;=-2,"jaune",Q640&lt;=-4&amp;-3,"rouge")</f>
        <v>ras</v>
      </c>
    </row>
    <row r="641" spans="1:26" x14ac:dyDescent="0.2">
      <c r="A641" s="1"/>
      <c r="B641" s="1" t="s">
        <v>23</v>
      </c>
      <c r="C641" s="1"/>
      <c r="D641" s="1"/>
      <c r="E641" s="1"/>
      <c r="F641" s="1"/>
      <c r="G641" s="1"/>
      <c r="H641" s="1">
        <v>2022098795</v>
      </c>
      <c r="I641" s="1"/>
      <c r="J641" s="1"/>
      <c r="K641" s="1"/>
      <c r="L641" s="1"/>
      <c r="M641" s="1"/>
      <c r="N641" s="1"/>
      <c r="O641" s="1" t="s">
        <v>565</v>
      </c>
      <c r="P641" s="1" t="s">
        <v>552</v>
      </c>
      <c r="Q641" s="6" t="str">
        <f>IFERROR(VLOOKUP($H641,#REF!,4,FALSE),"")</f>
        <v/>
      </c>
      <c r="R641" s="6" t="str">
        <f>IFERROR(VLOOKUP($H641,#REF!,2,FALSE)+VLOOKUP($K641,#REF!,3,FALSE),"")</f>
        <v/>
      </c>
      <c r="S641" s="1"/>
      <c r="T641" s="1"/>
      <c r="U641" s="1"/>
      <c r="V641" s="1"/>
      <c r="W641" s="1" t="s">
        <v>278</v>
      </c>
      <c r="X641" s="1" t="s">
        <v>0</v>
      </c>
      <c r="Y641" s="1" t="e">
        <f>_xlfn.XLOOKUP(W641&amp;H641,#REF!&amp;#REF!,#REF!,1)</f>
        <v>#REF!</v>
      </c>
      <c r="Z641" t="str" cm="1">
        <f t="array" ref="Z641">_xlfn.IFS(Q641="","ras",Q641&gt;=3,"bleu",Q641&gt;=0,"vert",Q641&gt;=-2,"jaune",Q641&lt;=-4&amp;-3,"rouge")</f>
        <v>ras</v>
      </c>
    </row>
    <row r="642" spans="1:26" x14ac:dyDescent="0.2">
      <c r="A642" s="1"/>
      <c r="B642" s="1" t="s">
        <v>33</v>
      </c>
      <c r="C642" s="1"/>
      <c r="D642" s="1"/>
      <c r="E642" s="1"/>
      <c r="F642" s="1"/>
      <c r="G642" s="1"/>
      <c r="H642" s="1">
        <v>2022096685</v>
      </c>
      <c r="I642" s="1"/>
      <c r="J642" s="1"/>
      <c r="K642" s="1"/>
      <c r="L642" s="1"/>
      <c r="M642" s="1"/>
      <c r="N642" s="1"/>
      <c r="O642" s="1" t="s">
        <v>734</v>
      </c>
      <c r="P642" s="1" t="s">
        <v>658</v>
      </c>
      <c r="Q642" s="6" t="str">
        <f>IFERROR(VLOOKUP($H642,#REF!,4,FALSE),"")</f>
        <v/>
      </c>
      <c r="R642" s="6" t="str">
        <f>IFERROR(VLOOKUP($H642,#REF!,2,FALSE)+VLOOKUP($K642,#REF!,3,FALSE),"")</f>
        <v/>
      </c>
      <c r="S642" s="1"/>
      <c r="T642" s="1"/>
      <c r="U642" s="1"/>
      <c r="V642" s="1"/>
      <c r="W642" s="1" t="s">
        <v>278</v>
      </c>
      <c r="X642" s="1" t="s">
        <v>0</v>
      </c>
      <c r="Y642" s="1" t="e">
        <f>_xlfn.XLOOKUP(W642&amp;H642,#REF!&amp;#REF!,#REF!,1)</f>
        <v>#REF!</v>
      </c>
      <c r="Z642" t="str" cm="1">
        <f t="array" ref="Z642">_xlfn.IFS(Q642="","ras",Q642&gt;=3,"bleu",Q642&gt;=0,"vert",Q642&gt;=-2,"jaune",Q642&lt;=-4&amp;-3,"rouge")</f>
        <v>ras</v>
      </c>
    </row>
    <row r="643" spans="1:26" x14ac:dyDescent="0.2">
      <c r="A643" s="1"/>
      <c r="B643" s="1" t="s">
        <v>34</v>
      </c>
      <c r="C643" s="1"/>
      <c r="D643" s="1"/>
      <c r="E643" s="1"/>
      <c r="F643" s="1"/>
      <c r="G643" s="1"/>
      <c r="H643" s="1">
        <v>2022075990</v>
      </c>
      <c r="I643" s="1"/>
      <c r="J643" s="1"/>
      <c r="K643" s="1"/>
      <c r="L643" s="1"/>
      <c r="M643" s="1"/>
      <c r="N643" s="1"/>
      <c r="O643" s="1" t="s">
        <v>14</v>
      </c>
      <c r="P643" s="1" t="s">
        <v>570</v>
      </c>
      <c r="Q643" s="6" t="str">
        <f>IFERROR(VLOOKUP($H643,#REF!,4,FALSE),"")</f>
        <v/>
      </c>
      <c r="R643" s="6" t="str">
        <f>IFERROR(VLOOKUP($H643,#REF!,2,FALSE)+VLOOKUP($K643,#REF!,3,FALSE),"")</f>
        <v/>
      </c>
      <c r="S643" s="1"/>
      <c r="T643" s="1"/>
      <c r="U643" s="1"/>
      <c r="V643" s="1"/>
      <c r="W643" s="1" t="s">
        <v>278</v>
      </c>
      <c r="X643" s="1" t="s">
        <v>0</v>
      </c>
      <c r="Y643" s="1" t="e">
        <f>_xlfn.XLOOKUP(W643&amp;H643,#REF!&amp;#REF!,#REF!,1)</f>
        <v>#REF!</v>
      </c>
      <c r="Z643" t="str" cm="1">
        <f t="array" ref="Z643">_xlfn.IFS(Q643="","ras",Q643&gt;=3,"bleu",Q643&gt;=0,"vert",Q643&gt;=-2,"jaune",Q643&lt;=-4&amp;-3,"rouge")</f>
        <v>ras</v>
      </c>
    </row>
    <row r="644" spans="1:26" x14ac:dyDescent="0.2">
      <c r="A644" s="1"/>
      <c r="B644" s="1" t="s">
        <v>23</v>
      </c>
      <c r="C644" s="1"/>
      <c r="D644" s="1"/>
      <c r="E644" s="1"/>
      <c r="F644" s="1"/>
      <c r="G644" s="1"/>
      <c r="H644" s="1">
        <v>2022095233</v>
      </c>
      <c r="I644" s="1"/>
      <c r="J644" s="1"/>
      <c r="K644" s="1"/>
      <c r="L644" s="1"/>
      <c r="M644" s="1"/>
      <c r="N644" s="1"/>
      <c r="O644" s="1" t="s">
        <v>734</v>
      </c>
      <c r="P644" s="1" t="s">
        <v>525</v>
      </c>
      <c r="Q644" s="6" t="str">
        <f>IFERROR(VLOOKUP($H644,#REF!,4,FALSE),"")</f>
        <v/>
      </c>
      <c r="R644" s="6" t="str">
        <f>IFERROR(VLOOKUP($H644,#REF!,2,FALSE)+VLOOKUP($K644,#REF!,3,FALSE),"")</f>
        <v/>
      </c>
      <c r="S644" s="1"/>
      <c r="T644" s="1"/>
      <c r="U644" s="1"/>
      <c r="V644" s="1"/>
      <c r="W644" s="1" t="s">
        <v>278</v>
      </c>
      <c r="X644" s="1" t="s">
        <v>0</v>
      </c>
      <c r="Y644" s="1" t="e">
        <f>_xlfn.XLOOKUP(W644&amp;H644,#REF!&amp;#REF!,#REF!,1)</f>
        <v>#REF!</v>
      </c>
      <c r="Z644" t="str" cm="1">
        <f t="array" ref="Z644">_xlfn.IFS(Q644="","ras",Q644&gt;=3,"bleu",Q644&gt;=0,"vert",Q644&gt;=-2,"jaune",Q644&lt;=-4&amp;-3,"rouge")</f>
        <v>ras</v>
      </c>
    </row>
    <row r="645" spans="1:26" x14ac:dyDescent="0.2">
      <c r="A645" s="1"/>
      <c r="B645" s="1" t="s">
        <v>33</v>
      </c>
      <c r="C645" s="1"/>
      <c r="D645" s="1"/>
      <c r="E645" s="1"/>
      <c r="F645" s="1"/>
      <c r="G645" s="1"/>
      <c r="H645" s="1">
        <v>2022093642</v>
      </c>
      <c r="I645" s="1"/>
      <c r="J645" s="1"/>
      <c r="K645" s="1"/>
      <c r="L645" s="1"/>
      <c r="M645" s="1"/>
      <c r="N645" s="1"/>
      <c r="O645" s="1" t="s">
        <v>17</v>
      </c>
      <c r="P645" s="1" t="s">
        <v>549</v>
      </c>
      <c r="Q645" s="6" t="str">
        <f>IFERROR(VLOOKUP($H645,#REF!,4,FALSE),"")</f>
        <v/>
      </c>
      <c r="R645" s="6" t="str">
        <f>IFERROR(VLOOKUP($H645,#REF!,2,FALSE)+VLOOKUP($K645,#REF!,3,FALSE),"")</f>
        <v/>
      </c>
      <c r="S645" s="1"/>
      <c r="T645" s="1"/>
      <c r="U645" s="1"/>
      <c r="V645" s="1"/>
      <c r="W645" s="1" t="s">
        <v>278</v>
      </c>
      <c r="X645" s="1" t="s">
        <v>0</v>
      </c>
      <c r="Y645" s="1" t="e">
        <f>_xlfn.XLOOKUP(W645&amp;H645,#REF!&amp;#REF!,#REF!,1)</f>
        <v>#REF!</v>
      </c>
      <c r="Z645" t="str" cm="1">
        <f t="array" ref="Z645">_xlfn.IFS(Q645="","ras",Q645&gt;=3,"bleu",Q645&gt;=0,"vert",Q645&gt;=-2,"jaune",Q645&lt;=-4&amp;-3,"rouge")</f>
        <v>ras</v>
      </c>
    </row>
    <row r="646" spans="1:26" x14ac:dyDescent="0.2">
      <c r="A646" s="1"/>
      <c r="B646" s="1" t="s">
        <v>33</v>
      </c>
      <c r="C646" s="1"/>
      <c r="D646" s="1"/>
      <c r="E646" s="1"/>
      <c r="F646" s="1"/>
      <c r="G646" s="1"/>
      <c r="H646" s="1">
        <v>2022091291</v>
      </c>
      <c r="I646" s="1"/>
      <c r="J646" s="1"/>
      <c r="K646" s="1"/>
      <c r="L646" s="1"/>
      <c r="M646" s="1"/>
      <c r="N646" s="1"/>
      <c r="O646" s="1" t="s">
        <v>563</v>
      </c>
      <c r="P646" s="1" t="s">
        <v>529</v>
      </c>
      <c r="Q646" s="6" t="str">
        <f>IFERROR(VLOOKUP($H646,#REF!,4,FALSE),"")</f>
        <v/>
      </c>
      <c r="R646" s="6" t="str">
        <f>IFERROR(VLOOKUP($H646,#REF!,2,FALSE)+VLOOKUP($K646,#REF!,3,FALSE),"")</f>
        <v/>
      </c>
      <c r="S646" s="1"/>
      <c r="T646" s="1"/>
      <c r="U646" s="1"/>
      <c r="V646" s="1"/>
      <c r="W646" s="1" t="s">
        <v>278</v>
      </c>
      <c r="X646" s="1" t="s">
        <v>0</v>
      </c>
      <c r="Y646" s="1" t="e">
        <f>_xlfn.XLOOKUP(W646&amp;H646,#REF!&amp;#REF!,#REF!,1)</f>
        <v>#REF!</v>
      </c>
      <c r="Z646" t="str" cm="1">
        <f t="array" ref="Z646">_xlfn.IFS(Q646="","ras",Q646&gt;=3,"bleu",Q646&gt;=0,"vert",Q646&gt;=-2,"jaune",Q646&lt;=-4&amp;-3,"rouge")</f>
        <v>ras</v>
      </c>
    </row>
    <row r="647" spans="1:26" x14ac:dyDescent="0.2">
      <c r="A647" s="1"/>
      <c r="B647" s="1" t="s">
        <v>33</v>
      </c>
      <c r="C647" s="1"/>
      <c r="D647" s="1"/>
      <c r="E647" s="1"/>
      <c r="F647" s="1"/>
      <c r="G647" s="1"/>
      <c r="H647" s="1">
        <v>2022091217</v>
      </c>
      <c r="I647" s="1"/>
      <c r="J647" s="1"/>
      <c r="K647" s="1"/>
      <c r="L647" s="1"/>
      <c r="M647" s="1"/>
      <c r="N647" s="1"/>
      <c r="O647" s="1" t="s">
        <v>563</v>
      </c>
      <c r="P647" s="1" t="s">
        <v>571</v>
      </c>
      <c r="Q647" s="6" t="str">
        <f>IFERROR(VLOOKUP($H647,#REF!,4,FALSE),"")</f>
        <v/>
      </c>
      <c r="R647" s="6" t="str">
        <f>IFERROR(VLOOKUP($H647,#REF!,2,FALSE)+VLOOKUP($K647,#REF!,3,FALSE),"")</f>
        <v/>
      </c>
      <c r="S647" s="1"/>
      <c r="T647" s="1"/>
      <c r="U647" s="1"/>
      <c r="V647" s="1"/>
      <c r="W647" s="1" t="s">
        <v>278</v>
      </c>
      <c r="X647" s="1" t="s">
        <v>0</v>
      </c>
      <c r="Y647" s="1" t="e">
        <f>_xlfn.XLOOKUP(W647&amp;H647,#REF!&amp;#REF!,#REF!,1)</f>
        <v>#REF!</v>
      </c>
      <c r="Z647" t="str" cm="1">
        <f t="array" ref="Z647">_xlfn.IFS(Q647="","ras",Q647&gt;=3,"bleu",Q647&gt;=0,"vert",Q647&gt;=-2,"jaune",Q647&lt;=-4&amp;-3,"rouge")</f>
        <v>ras</v>
      </c>
    </row>
    <row r="648" spans="1:26" x14ac:dyDescent="0.2">
      <c r="A648" s="1"/>
      <c r="B648" s="1" t="s">
        <v>33</v>
      </c>
      <c r="C648" s="1"/>
      <c r="D648" s="1"/>
      <c r="E648" s="1"/>
      <c r="F648" s="1"/>
      <c r="G648" s="1"/>
      <c r="H648" s="1">
        <v>2022103184</v>
      </c>
      <c r="I648" s="1"/>
      <c r="J648" s="1"/>
      <c r="K648" s="1"/>
      <c r="L648" s="1"/>
      <c r="M648" s="1"/>
      <c r="N648" s="1"/>
      <c r="O648" s="1" t="s">
        <v>756</v>
      </c>
      <c r="P648" s="1" t="s">
        <v>553</v>
      </c>
      <c r="Q648" s="6" t="str">
        <f>IFERROR(VLOOKUP($H648,#REF!,4,FALSE),"")</f>
        <v/>
      </c>
      <c r="R648" s="6" t="str">
        <f>IFERROR(VLOOKUP($H648,#REF!,2,FALSE)+VLOOKUP($K648,#REF!,3,FALSE),"")</f>
        <v/>
      </c>
      <c r="S648" s="1"/>
      <c r="T648" s="1"/>
      <c r="U648" s="1"/>
      <c r="V648" s="1"/>
      <c r="W648" s="1" t="s">
        <v>278</v>
      </c>
      <c r="X648" s="1" t="s">
        <v>0</v>
      </c>
      <c r="Y648" s="1" t="e">
        <f>_xlfn.XLOOKUP(W648&amp;H648,#REF!&amp;#REF!,#REF!,1)</f>
        <v>#REF!</v>
      </c>
      <c r="Z648" t="str" cm="1">
        <f t="array" ref="Z648">_xlfn.IFS(Q648="","ras",Q648&gt;=3,"bleu",Q648&gt;=0,"vert",Q648&gt;=-2,"jaune",Q648&lt;=-4&amp;-3,"rouge")</f>
        <v>ras</v>
      </c>
    </row>
    <row r="649" spans="1:26" x14ac:dyDescent="0.2">
      <c r="A649" s="1"/>
      <c r="B649" s="1" t="s">
        <v>33</v>
      </c>
      <c r="C649" s="1"/>
      <c r="D649" s="1"/>
      <c r="E649" s="1"/>
      <c r="F649" s="1"/>
      <c r="G649" s="1"/>
      <c r="H649" s="1">
        <v>2022081746</v>
      </c>
      <c r="I649" s="1"/>
      <c r="J649" s="1"/>
      <c r="K649" s="1"/>
      <c r="L649" s="1"/>
      <c r="M649" s="1"/>
      <c r="N649" s="1"/>
      <c r="O649" s="1" t="s">
        <v>561</v>
      </c>
      <c r="P649" s="1" t="s">
        <v>585</v>
      </c>
      <c r="Q649" s="6" t="str">
        <f>IFERROR(VLOOKUP($H649,#REF!,4,FALSE),"")</f>
        <v/>
      </c>
      <c r="R649" s="6" t="str">
        <f>IFERROR(VLOOKUP($H649,#REF!,2,FALSE)+VLOOKUP($K649,#REF!,3,FALSE),"")</f>
        <v/>
      </c>
      <c r="S649" s="1"/>
      <c r="T649" s="1"/>
      <c r="U649" s="1"/>
      <c r="V649" s="1"/>
      <c r="W649" s="1" t="s">
        <v>278</v>
      </c>
      <c r="X649" s="1" t="s">
        <v>0</v>
      </c>
      <c r="Y649" s="1" t="e">
        <f>_xlfn.XLOOKUP(W649&amp;H649,#REF!&amp;#REF!,#REF!,1)</f>
        <v>#REF!</v>
      </c>
      <c r="Z649" t="str" cm="1">
        <f t="array" ref="Z649">_xlfn.IFS(Q649="","ras",Q649&gt;=3,"bleu",Q649&gt;=0,"vert",Q649&gt;=-2,"jaune",Q649&lt;=-4&amp;-3,"rouge")</f>
        <v>ras</v>
      </c>
    </row>
    <row r="650" spans="1:26" x14ac:dyDescent="0.2">
      <c r="A650" s="1"/>
      <c r="B650" s="1" t="s">
        <v>33</v>
      </c>
      <c r="C650" s="1"/>
      <c r="D650" s="1"/>
      <c r="E650" s="1"/>
      <c r="F650" s="1"/>
      <c r="G650" s="1"/>
      <c r="H650" s="1">
        <v>2022098920</v>
      </c>
      <c r="I650" s="1"/>
      <c r="J650" s="1"/>
      <c r="K650" s="1"/>
      <c r="L650" s="1"/>
      <c r="M650" s="1"/>
      <c r="N650" s="1"/>
      <c r="O650" s="1" t="s">
        <v>565</v>
      </c>
      <c r="P650" s="1" t="s">
        <v>542</v>
      </c>
      <c r="Q650" s="6" t="str">
        <f>IFERROR(VLOOKUP($H650,#REF!,4,FALSE),"")</f>
        <v/>
      </c>
      <c r="R650" s="6" t="str">
        <f>IFERROR(VLOOKUP($H650,#REF!,2,FALSE)+VLOOKUP($K650,#REF!,3,FALSE),"")</f>
        <v/>
      </c>
      <c r="S650" s="1"/>
      <c r="T650" s="1"/>
      <c r="U650" s="1"/>
      <c r="V650" s="1"/>
      <c r="W650" s="1" t="s">
        <v>278</v>
      </c>
      <c r="X650" s="1" t="s">
        <v>0</v>
      </c>
      <c r="Y650" s="1" t="e">
        <f>_xlfn.XLOOKUP(W650&amp;H650,#REF!&amp;#REF!,#REF!,1)</f>
        <v>#REF!</v>
      </c>
      <c r="Z650" t="str" cm="1">
        <f t="array" ref="Z650">_xlfn.IFS(Q650="","ras",Q650&gt;=3,"bleu",Q650&gt;=0,"vert",Q650&gt;=-2,"jaune",Q650&lt;=-4&amp;-3,"rouge")</f>
        <v>ras</v>
      </c>
    </row>
    <row r="651" spans="1:26" x14ac:dyDescent="0.2">
      <c r="A651" s="1"/>
      <c r="B651" s="1" t="s">
        <v>33</v>
      </c>
      <c r="C651" s="1"/>
      <c r="D651" s="1"/>
      <c r="E651" s="1"/>
      <c r="F651" s="1"/>
      <c r="G651" s="1"/>
      <c r="H651" s="1">
        <v>2022096693</v>
      </c>
      <c r="I651" s="1"/>
      <c r="J651" s="1"/>
      <c r="K651" s="1"/>
      <c r="L651" s="1"/>
      <c r="M651" s="1"/>
      <c r="N651" s="1"/>
      <c r="O651" s="1" t="s">
        <v>734</v>
      </c>
      <c r="P651" s="1" t="s">
        <v>525</v>
      </c>
      <c r="Q651" s="6" t="str">
        <f>IFERROR(VLOOKUP($H651,#REF!,4,FALSE),"")</f>
        <v/>
      </c>
      <c r="R651" s="6" t="str">
        <f>IFERROR(VLOOKUP($H651,#REF!,2,FALSE)+VLOOKUP($K651,#REF!,3,FALSE),"")</f>
        <v/>
      </c>
      <c r="S651" s="1"/>
      <c r="T651" s="1"/>
      <c r="U651" s="1"/>
      <c r="V651" s="1"/>
      <c r="W651" s="1" t="s">
        <v>278</v>
      </c>
      <c r="X651" s="1" t="s">
        <v>0</v>
      </c>
      <c r="Y651" s="1" t="e">
        <f>_xlfn.XLOOKUP(W651&amp;H651,#REF!&amp;#REF!,#REF!,1)</f>
        <v>#REF!</v>
      </c>
      <c r="Z651" t="str" cm="1">
        <f t="array" ref="Z651">_xlfn.IFS(Q651="","ras",Q651&gt;=3,"bleu",Q651&gt;=0,"vert",Q651&gt;=-2,"jaune",Q651&lt;=-4&amp;-3,"rouge")</f>
        <v>ras</v>
      </c>
    </row>
    <row r="652" spans="1:26" x14ac:dyDescent="0.2">
      <c r="A652" s="1"/>
      <c r="B652" s="1" t="s">
        <v>33</v>
      </c>
      <c r="C652" s="1"/>
      <c r="D652" s="1"/>
      <c r="E652" s="1"/>
      <c r="F652" s="1"/>
      <c r="G652" s="1"/>
      <c r="H652" s="1">
        <v>2022095385</v>
      </c>
      <c r="I652" s="1"/>
      <c r="J652" s="1"/>
      <c r="K652" s="1"/>
      <c r="L652" s="1"/>
      <c r="M652" s="1"/>
      <c r="N652" s="1"/>
      <c r="O652" s="1" t="s">
        <v>734</v>
      </c>
      <c r="P652" s="1" t="s">
        <v>525</v>
      </c>
      <c r="Q652" s="6" t="str">
        <f>IFERROR(VLOOKUP($H652,#REF!,4,FALSE),"")</f>
        <v/>
      </c>
      <c r="R652" s="6" t="str">
        <f>IFERROR(VLOOKUP($H652,#REF!,2,FALSE)+VLOOKUP($K652,#REF!,3,FALSE),"")</f>
        <v/>
      </c>
      <c r="S652" s="1"/>
      <c r="T652" s="1"/>
      <c r="U652" s="1"/>
      <c r="V652" s="1"/>
      <c r="W652" s="1" t="s">
        <v>278</v>
      </c>
      <c r="X652" s="1" t="s">
        <v>0</v>
      </c>
      <c r="Y652" s="1" t="e">
        <f>_xlfn.XLOOKUP(W652&amp;H652,#REF!&amp;#REF!,#REF!,1)</f>
        <v>#REF!</v>
      </c>
      <c r="Z652" t="str" cm="1">
        <f t="array" ref="Z652">_xlfn.IFS(Q652="","ras",Q652&gt;=3,"bleu",Q652&gt;=0,"vert",Q652&gt;=-2,"jaune",Q652&lt;=-4&amp;-3,"rouge")</f>
        <v>ras</v>
      </c>
    </row>
    <row r="653" spans="1:26" x14ac:dyDescent="0.2">
      <c r="A653" s="1"/>
      <c r="B653" s="1" t="s">
        <v>33</v>
      </c>
      <c r="C653" s="1"/>
      <c r="D653" s="1"/>
      <c r="E653" s="1"/>
      <c r="F653" s="1"/>
      <c r="G653" s="1"/>
      <c r="H653" s="1">
        <v>2022070150</v>
      </c>
      <c r="I653" s="1"/>
      <c r="J653" s="1"/>
      <c r="K653" s="1"/>
      <c r="L653" s="1"/>
      <c r="M653" s="1"/>
      <c r="N653" s="1"/>
      <c r="O653" s="1" t="s">
        <v>750</v>
      </c>
      <c r="P653" s="1" t="s">
        <v>577</v>
      </c>
      <c r="Q653" s="6" t="str">
        <f>IFERROR(VLOOKUP($H653,#REF!,4,FALSE),"")</f>
        <v/>
      </c>
      <c r="R653" s="6" t="str">
        <f>IFERROR(VLOOKUP($H653,#REF!,2,FALSE)+VLOOKUP($K653,#REF!,3,FALSE),"")</f>
        <v/>
      </c>
      <c r="S653" s="1"/>
      <c r="T653" s="1"/>
      <c r="U653" s="1"/>
      <c r="V653" s="1"/>
      <c r="W653" s="1" t="s">
        <v>278</v>
      </c>
      <c r="X653" s="1" t="s">
        <v>0</v>
      </c>
      <c r="Y653" s="1" t="e">
        <f>_xlfn.XLOOKUP(W653&amp;H653,#REF!&amp;#REF!,#REF!,1)</f>
        <v>#REF!</v>
      </c>
      <c r="Z653" t="str" cm="1">
        <f t="array" ref="Z653">_xlfn.IFS(Q653="","ras",Q653&gt;=3,"bleu",Q653&gt;=0,"vert",Q653&gt;=-2,"jaune",Q653&lt;=-4&amp;-3,"rouge")</f>
        <v>ras</v>
      </c>
    </row>
    <row r="654" spans="1:26" x14ac:dyDescent="0.2">
      <c r="A654" s="1"/>
      <c r="B654" s="1" t="s">
        <v>33</v>
      </c>
      <c r="C654" s="1"/>
      <c r="D654" s="1"/>
      <c r="E654" s="1"/>
      <c r="F654" s="1"/>
      <c r="G654" s="1"/>
      <c r="H654" s="1">
        <v>2022070281</v>
      </c>
      <c r="I654" s="1"/>
      <c r="J654" s="1"/>
      <c r="K654" s="1"/>
      <c r="L654" s="1"/>
      <c r="M654" s="1"/>
      <c r="N654" s="1"/>
      <c r="O654" s="1" t="s">
        <v>750</v>
      </c>
      <c r="P654" s="1" t="s">
        <v>577</v>
      </c>
      <c r="Q654" s="6" t="str">
        <f>IFERROR(VLOOKUP($H654,#REF!,4,FALSE),"")</f>
        <v/>
      </c>
      <c r="R654" s="6" t="str">
        <f>IFERROR(VLOOKUP($H654,#REF!,2,FALSE)+VLOOKUP($K654,#REF!,3,FALSE),"")</f>
        <v/>
      </c>
      <c r="S654" s="1"/>
      <c r="T654" s="1"/>
      <c r="U654" s="1"/>
      <c r="V654" s="1"/>
      <c r="W654" s="1" t="s">
        <v>278</v>
      </c>
      <c r="X654" s="1" t="s">
        <v>0</v>
      </c>
      <c r="Y654" s="1" t="e">
        <f>_xlfn.XLOOKUP(W654&amp;H654,#REF!&amp;#REF!,#REF!,1)</f>
        <v>#REF!</v>
      </c>
      <c r="Z654" t="str" cm="1">
        <f t="array" ref="Z654">_xlfn.IFS(Q654="","ras",Q654&gt;=3,"bleu",Q654&gt;=0,"vert",Q654&gt;=-2,"jaune",Q654&lt;=-4&amp;-3,"rouge")</f>
        <v>ras</v>
      </c>
    </row>
    <row r="655" spans="1:26" x14ac:dyDescent="0.2">
      <c r="A655" s="1"/>
      <c r="B655" s="1" t="s">
        <v>33</v>
      </c>
      <c r="C655" s="1"/>
      <c r="D655" s="1"/>
      <c r="E655" s="1"/>
      <c r="F655" s="1"/>
      <c r="G655" s="1"/>
      <c r="H655" s="1">
        <v>2022087637</v>
      </c>
      <c r="I655" s="1"/>
      <c r="J655" s="1"/>
      <c r="K655" s="1"/>
      <c r="L655" s="1"/>
      <c r="M655" s="1"/>
      <c r="N655" s="1"/>
      <c r="O655" s="1" t="s">
        <v>729</v>
      </c>
      <c r="P655" s="1" t="s">
        <v>522</v>
      </c>
      <c r="Q655" s="6" t="str">
        <f>IFERROR(VLOOKUP($H655,#REF!,4,FALSE),"")</f>
        <v/>
      </c>
      <c r="R655" s="6" t="str">
        <f>IFERROR(VLOOKUP($H655,#REF!,2,FALSE)+VLOOKUP($K655,#REF!,3,FALSE),"")</f>
        <v/>
      </c>
      <c r="S655" s="1"/>
      <c r="T655" s="1"/>
      <c r="U655" s="1"/>
      <c r="V655" s="1"/>
      <c r="W655" s="1" t="s">
        <v>278</v>
      </c>
      <c r="X655" s="1" t="s">
        <v>0</v>
      </c>
      <c r="Y655" s="1" t="e">
        <f>_xlfn.XLOOKUP(W655&amp;H655,#REF!&amp;#REF!,#REF!,1)</f>
        <v>#REF!</v>
      </c>
      <c r="Z655" t="str" cm="1">
        <f t="array" ref="Z655">_xlfn.IFS(Q655="","ras",Q655&gt;=3,"bleu",Q655&gt;=0,"vert",Q655&gt;=-2,"jaune",Q655&lt;=-4&amp;-3,"rouge")</f>
        <v>ras</v>
      </c>
    </row>
    <row r="656" spans="1:26" x14ac:dyDescent="0.2">
      <c r="A656" s="1"/>
      <c r="B656" s="1" t="s">
        <v>33</v>
      </c>
      <c r="C656" s="1"/>
      <c r="D656" s="1"/>
      <c r="E656" s="1"/>
      <c r="F656" s="1"/>
      <c r="G656" s="1"/>
      <c r="H656" s="1">
        <v>2022087652</v>
      </c>
      <c r="I656" s="1"/>
      <c r="J656" s="1"/>
      <c r="K656" s="1"/>
      <c r="L656" s="1"/>
      <c r="M656" s="1"/>
      <c r="N656" s="1"/>
      <c r="O656" s="1" t="s">
        <v>729</v>
      </c>
      <c r="P656" s="1" t="s">
        <v>522</v>
      </c>
      <c r="Q656" s="6" t="str">
        <f>IFERROR(VLOOKUP($H656,#REF!,4,FALSE),"")</f>
        <v/>
      </c>
      <c r="R656" s="6" t="str">
        <f>IFERROR(VLOOKUP($H656,#REF!,2,FALSE)+VLOOKUP($K656,#REF!,3,FALSE),"")</f>
        <v/>
      </c>
      <c r="S656" s="1"/>
      <c r="T656" s="1"/>
      <c r="U656" s="1"/>
      <c r="V656" s="1"/>
      <c r="W656" s="1" t="s">
        <v>278</v>
      </c>
      <c r="X656" s="1" t="s">
        <v>0</v>
      </c>
      <c r="Y656" s="1" t="e">
        <f>_xlfn.XLOOKUP(W656&amp;H656,#REF!&amp;#REF!,#REF!,1)</f>
        <v>#REF!</v>
      </c>
      <c r="Z656" t="str" cm="1">
        <f t="array" ref="Z656">_xlfn.IFS(Q656="","ras",Q656&gt;=3,"bleu",Q656&gt;=0,"vert",Q656&gt;=-2,"jaune",Q656&lt;=-4&amp;-3,"rouge")</f>
        <v>ras</v>
      </c>
    </row>
    <row r="657" spans="1:26" x14ac:dyDescent="0.2">
      <c r="A657" s="1"/>
      <c r="B657" s="1" t="s">
        <v>33</v>
      </c>
      <c r="C657" s="1"/>
      <c r="D657" s="1"/>
      <c r="E657" s="1"/>
      <c r="F657" s="1"/>
      <c r="G657" s="1"/>
      <c r="H657" s="1">
        <v>2022060873</v>
      </c>
      <c r="I657" s="1"/>
      <c r="J657" s="1"/>
      <c r="K657" s="1"/>
      <c r="L657" s="1"/>
      <c r="M657" s="1"/>
      <c r="N657" s="1"/>
      <c r="O657" s="1" t="s">
        <v>763</v>
      </c>
      <c r="P657" s="1" t="s">
        <v>548</v>
      </c>
      <c r="Q657" s="6" t="str">
        <f>IFERROR(VLOOKUP($H657,#REF!,4,FALSE),"")</f>
        <v/>
      </c>
      <c r="R657" s="6" t="str">
        <f>IFERROR(VLOOKUP($H657,#REF!,2,FALSE)+VLOOKUP($K657,#REF!,3,FALSE),"")</f>
        <v/>
      </c>
      <c r="S657" s="1"/>
      <c r="T657" s="1"/>
      <c r="U657" s="1"/>
      <c r="V657" s="1"/>
      <c r="W657" s="1" t="s">
        <v>278</v>
      </c>
      <c r="X657" s="1" t="s">
        <v>0</v>
      </c>
      <c r="Y657" s="1" t="e">
        <f>_xlfn.XLOOKUP(W657&amp;H657,#REF!&amp;#REF!,#REF!,1)</f>
        <v>#REF!</v>
      </c>
      <c r="Z657" t="str" cm="1">
        <f t="array" ref="Z657">_xlfn.IFS(Q657="","ras",Q657&gt;=3,"bleu",Q657&gt;=0,"vert",Q657&gt;=-2,"jaune",Q657&lt;=-4&amp;-3,"rouge")</f>
        <v>ras</v>
      </c>
    </row>
    <row r="658" spans="1:26" x14ac:dyDescent="0.2">
      <c r="A658" s="1"/>
      <c r="B658" s="1" t="s">
        <v>33</v>
      </c>
      <c r="C658" s="1"/>
      <c r="D658" s="1"/>
      <c r="E658" s="1"/>
      <c r="F658" s="1"/>
      <c r="G658" s="1"/>
      <c r="H658" s="1">
        <v>2022057166</v>
      </c>
      <c r="I658" s="1"/>
      <c r="J658" s="1"/>
      <c r="K658" s="1"/>
      <c r="L658" s="1"/>
      <c r="M658" s="1"/>
      <c r="N658" s="1"/>
      <c r="O658" s="1" t="s">
        <v>20</v>
      </c>
      <c r="P658" s="1" t="s">
        <v>552</v>
      </c>
      <c r="Q658" s="6" t="str">
        <f>IFERROR(VLOOKUP($H658,#REF!,4,FALSE),"")</f>
        <v/>
      </c>
      <c r="R658" s="6" t="str">
        <f>IFERROR(VLOOKUP($H658,#REF!,2,FALSE)+VLOOKUP($K658,#REF!,3,FALSE),"")</f>
        <v/>
      </c>
      <c r="S658" s="1"/>
      <c r="T658" s="1"/>
      <c r="U658" s="1"/>
      <c r="V658" s="1"/>
      <c r="W658" s="1" t="s">
        <v>278</v>
      </c>
      <c r="X658" s="1" t="s">
        <v>0</v>
      </c>
      <c r="Y658" s="1" t="e">
        <f>_xlfn.XLOOKUP(W658&amp;H658,#REF!&amp;#REF!,#REF!,1)</f>
        <v>#REF!</v>
      </c>
      <c r="Z658" t="str" cm="1">
        <f t="array" ref="Z658">_xlfn.IFS(Q658="","ras",Q658&gt;=3,"bleu",Q658&gt;=0,"vert",Q658&gt;=-2,"jaune",Q658&lt;=-4&amp;-3,"rouge")</f>
        <v>ras</v>
      </c>
    </row>
    <row r="659" spans="1:26" x14ac:dyDescent="0.2">
      <c r="A659" s="1"/>
      <c r="B659" s="1" t="s">
        <v>33</v>
      </c>
      <c r="C659" s="1"/>
      <c r="D659" s="1"/>
      <c r="E659" s="1"/>
      <c r="F659" s="1"/>
      <c r="G659" s="1"/>
      <c r="H659" s="1">
        <v>2022047039</v>
      </c>
      <c r="I659" s="1"/>
      <c r="J659" s="1"/>
      <c r="K659" s="1"/>
      <c r="L659" s="1"/>
      <c r="M659" s="1"/>
      <c r="N659" s="1"/>
      <c r="O659" s="1" t="s">
        <v>526</v>
      </c>
      <c r="P659" s="1" t="s">
        <v>531</v>
      </c>
      <c r="Q659" s="6" t="str">
        <f>IFERROR(VLOOKUP($H659,#REF!,4,FALSE),"")</f>
        <v/>
      </c>
      <c r="R659" s="6" t="str">
        <f>IFERROR(VLOOKUP($H659,#REF!,2,FALSE)+VLOOKUP($K659,#REF!,3,FALSE),"")</f>
        <v/>
      </c>
      <c r="S659" s="1"/>
      <c r="T659" s="1"/>
      <c r="U659" s="1"/>
      <c r="V659" s="1"/>
      <c r="W659" s="1" t="s">
        <v>278</v>
      </c>
      <c r="X659" s="1" t="s">
        <v>0</v>
      </c>
      <c r="Y659" s="1" t="e">
        <f>_xlfn.XLOOKUP(W659&amp;H659,#REF!&amp;#REF!,#REF!,1)</f>
        <v>#REF!</v>
      </c>
      <c r="Z659" t="str" cm="1">
        <f t="array" ref="Z659">_xlfn.IFS(Q659="","ras",Q659&gt;=3,"bleu",Q659&gt;=0,"vert",Q659&gt;=-2,"jaune",Q659&lt;=-4&amp;-3,"rouge")</f>
        <v>ras</v>
      </c>
    </row>
    <row r="660" spans="1:26" x14ac:dyDescent="0.2">
      <c r="A660" s="1"/>
      <c r="B660" s="1" t="s">
        <v>33</v>
      </c>
      <c r="C660" s="1"/>
      <c r="D660" s="1"/>
      <c r="E660" s="1"/>
      <c r="F660" s="1"/>
      <c r="G660" s="1"/>
      <c r="H660" s="1">
        <v>2022065812</v>
      </c>
      <c r="I660" s="1"/>
      <c r="J660" s="1"/>
      <c r="K660" s="1"/>
      <c r="L660" s="1"/>
      <c r="M660" s="1"/>
      <c r="N660" s="1"/>
      <c r="O660" s="1" t="s">
        <v>566</v>
      </c>
      <c r="P660" s="1" t="s">
        <v>512</v>
      </c>
      <c r="Q660" s="6" t="str">
        <f>IFERROR(VLOOKUP($H660,#REF!,4,FALSE),"")</f>
        <v/>
      </c>
      <c r="R660" s="6" t="str">
        <f>IFERROR(VLOOKUP($H660,#REF!,2,FALSE)+VLOOKUP($K660,#REF!,3,FALSE),"")</f>
        <v/>
      </c>
      <c r="S660" s="1"/>
      <c r="T660" s="1"/>
      <c r="U660" s="1"/>
      <c r="V660" s="1"/>
      <c r="W660" s="1" t="s">
        <v>278</v>
      </c>
      <c r="X660" s="1" t="s">
        <v>0</v>
      </c>
      <c r="Y660" s="1" t="e">
        <f>_xlfn.XLOOKUP(W660&amp;H660,#REF!&amp;#REF!,#REF!,1)</f>
        <v>#REF!</v>
      </c>
      <c r="Z660" t="str" cm="1">
        <f t="array" ref="Z660">_xlfn.IFS(Q660="","ras",Q660&gt;=3,"bleu",Q660&gt;=0,"vert",Q660&gt;=-2,"jaune",Q660&lt;=-4&amp;-3,"rouge")</f>
        <v>ras</v>
      </c>
    </row>
    <row r="661" spans="1:26" x14ac:dyDescent="0.2">
      <c r="A661" s="1"/>
      <c r="B661" s="1" t="s">
        <v>33</v>
      </c>
      <c r="C661" s="1"/>
      <c r="D661" s="1"/>
      <c r="E661" s="1"/>
      <c r="F661" s="1"/>
      <c r="G661" s="1"/>
      <c r="H661" s="1">
        <v>2022044973</v>
      </c>
      <c r="I661" s="1"/>
      <c r="J661" s="1"/>
      <c r="K661" s="1"/>
      <c r="L661" s="1"/>
      <c r="M661" s="1"/>
      <c r="N661" s="1"/>
      <c r="O661" s="1" t="s">
        <v>641</v>
      </c>
      <c r="P661" s="1" t="s">
        <v>514</v>
      </c>
      <c r="Q661" s="6" t="str">
        <f>IFERROR(VLOOKUP($H661,#REF!,4,FALSE),"")</f>
        <v/>
      </c>
      <c r="R661" s="6" t="str">
        <f>IFERROR(VLOOKUP($H661,#REF!,2,FALSE)+VLOOKUP($K661,#REF!,3,FALSE),"")</f>
        <v/>
      </c>
      <c r="S661" s="1"/>
      <c r="T661" s="1"/>
      <c r="U661" s="1"/>
      <c r="V661" s="1"/>
      <c r="W661" s="1" t="s">
        <v>278</v>
      </c>
      <c r="X661" s="1" t="s">
        <v>0</v>
      </c>
      <c r="Y661" s="1" t="e">
        <f>_xlfn.XLOOKUP(W661&amp;H661,#REF!&amp;#REF!,#REF!,1)</f>
        <v>#REF!</v>
      </c>
      <c r="Z661" t="str" cm="1">
        <f t="array" ref="Z661">_xlfn.IFS(Q661="","ras",Q661&gt;=3,"bleu",Q661&gt;=0,"vert",Q661&gt;=-2,"jaune",Q661&lt;=-4&amp;-3,"rouge")</f>
        <v>ras</v>
      </c>
    </row>
    <row r="662" spans="1:26" x14ac:dyDescent="0.2">
      <c r="A662" s="1"/>
      <c r="B662" s="1" t="s">
        <v>23</v>
      </c>
      <c r="C662" s="1"/>
      <c r="D662" s="1"/>
      <c r="E662" s="1"/>
      <c r="F662" s="1"/>
      <c r="G662" s="1"/>
      <c r="H662" s="1">
        <v>2022018966</v>
      </c>
      <c r="I662" s="1"/>
      <c r="J662" s="1"/>
      <c r="K662" s="1"/>
      <c r="L662" s="1"/>
      <c r="M662" s="1"/>
      <c r="N662" s="1"/>
      <c r="O662" s="1" t="s">
        <v>653</v>
      </c>
      <c r="P662" s="1" t="s">
        <v>505</v>
      </c>
      <c r="Q662" s="6" t="str">
        <f>IFERROR(VLOOKUP($H662,#REF!,4,FALSE),"")</f>
        <v/>
      </c>
      <c r="R662" s="6" t="str">
        <f>IFERROR(VLOOKUP($H662,#REF!,2,FALSE)+VLOOKUP($K662,#REF!,3,FALSE),"")</f>
        <v/>
      </c>
      <c r="S662" s="1"/>
      <c r="T662" s="1"/>
      <c r="U662" s="1"/>
      <c r="V662" s="1"/>
      <c r="W662" s="1" t="s">
        <v>278</v>
      </c>
      <c r="X662" s="1" t="s">
        <v>0</v>
      </c>
      <c r="Y662" s="1" t="e">
        <f>_xlfn.XLOOKUP(W662&amp;H662,#REF!&amp;#REF!,#REF!,1)</f>
        <v>#REF!</v>
      </c>
      <c r="Z662" t="str" cm="1">
        <f t="array" ref="Z662">_xlfn.IFS(Q662="","ras",Q662&gt;=3,"bleu",Q662&gt;=0,"vert",Q662&gt;=-2,"jaune",Q662&lt;=-4&amp;-3,"rouge")</f>
        <v>ras</v>
      </c>
    </row>
    <row r="663" spans="1:26" x14ac:dyDescent="0.2">
      <c r="A663" s="1"/>
      <c r="B663" s="1" t="s">
        <v>23</v>
      </c>
      <c r="C663" s="1"/>
      <c r="D663" s="1"/>
      <c r="E663" s="1"/>
      <c r="F663" s="1"/>
      <c r="G663" s="1"/>
      <c r="H663" s="1">
        <v>2022017101</v>
      </c>
      <c r="I663" s="1"/>
      <c r="J663" s="1"/>
      <c r="K663" s="1"/>
      <c r="L663" s="1"/>
      <c r="M663" s="1"/>
      <c r="N663" s="1"/>
      <c r="O663" s="1" t="s">
        <v>544</v>
      </c>
      <c r="P663" s="1" t="s">
        <v>493</v>
      </c>
      <c r="Q663" s="6" t="str">
        <f>IFERROR(VLOOKUP($H663,#REF!,4,FALSE),"")</f>
        <v/>
      </c>
      <c r="R663" s="6" t="str">
        <f>IFERROR(VLOOKUP($H663,#REF!,2,FALSE)+VLOOKUP($K663,#REF!,3,FALSE),"")</f>
        <v/>
      </c>
      <c r="S663" s="1"/>
      <c r="T663" s="1"/>
      <c r="U663" s="1"/>
      <c r="V663" s="1"/>
      <c r="W663" s="1" t="s">
        <v>278</v>
      </c>
      <c r="X663" s="1" t="s">
        <v>0</v>
      </c>
      <c r="Y663" s="1" t="e">
        <f>_xlfn.XLOOKUP(W663&amp;H663,#REF!&amp;#REF!,#REF!,1)</f>
        <v>#REF!</v>
      </c>
      <c r="Z663" t="str" cm="1">
        <f t="array" ref="Z663">_xlfn.IFS(Q663="","ras",Q663&gt;=3,"bleu",Q663&gt;=0,"vert",Q663&gt;=-2,"jaune",Q663&lt;=-4&amp;-3,"rouge")</f>
        <v>ras</v>
      </c>
    </row>
    <row r="664" spans="1:26" x14ac:dyDescent="0.2">
      <c r="A664" s="1"/>
      <c r="B664" s="1" t="s">
        <v>34</v>
      </c>
      <c r="C664" s="1"/>
      <c r="D664" s="1"/>
      <c r="E664" s="1"/>
      <c r="F664" s="1"/>
      <c r="G664" s="1"/>
      <c r="H664" s="1">
        <v>2022019461</v>
      </c>
      <c r="I664" s="1"/>
      <c r="J664" s="1"/>
      <c r="K664" s="1"/>
      <c r="L664" s="1"/>
      <c r="M664" s="1"/>
      <c r="N664" s="1"/>
      <c r="O664" s="1" t="s">
        <v>743</v>
      </c>
      <c r="P664" s="1" t="s">
        <v>553</v>
      </c>
      <c r="Q664" s="6" t="str">
        <f>IFERROR(VLOOKUP($H664,#REF!,4,FALSE),"")</f>
        <v/>
      </c>
      <c r="R664" s="6" t="str">
        <f>IFERROR(VLOOKUP($H664,#REF!,2,FALSE)+VLOOKUP($K664,#REF!,3,FALSE),"")</f>
        <v/>
      </c>
      <c r="S664" s="1"/>
      <c r="T664" s="1"/>
      <c r="U664" s="1"/>
      <c r="V664" s="1"/>
      <c r="W664" s="1" t="s">
        <v>278</v>
      </c>
      <c r="X664" s="1" t="s">
        <v>0</v>
      </c>
      <c r="Y664" s="1" t="e">
        <f>_xlfn.XLOOKUP(W664&amp;H664,#REF!&amp;#REF!,#REF!,1)</f>
        <v>#REF!</v>
      </c>
      <c r="Z664" t="str" cm="1">
        <f t="array" ref="Z664">_xlfn.IFS(Q664="","ras",Q664&gt;=3,"bleu",Q664&gt;=0,"vert",Q664&gt;=-2,"jaune",Q664&lt;=-4&amp;-3,"rouge")</f>
        <v>ras</v>
      </c>
    </row>
    <row r="665" spans="1:26" x14ac:dyDescent="0.2">
      <c r="A665" s="1"/>
      <c r="B665" s="1" t="s">
        <v>33</v>
      </c>
      <c r="C665" s="1"/>
      <c r="D665" s="1"/>
      <c r="E665" s="1"/>
      <c r="F665" s="1"/>
      <c r="G665" s="1"/>
      <c r="H665" s="1">
        <v>2022010188</v>
      </c>
      <c r="I665" s="1"/>
      <c r="J665" s="1"/>
      <c r="K665" s="1"/>
      <c r="L665" s="1"/>
      <c r="M665" s="1"/>
      <c r="N665" s="1"/>
      <c r="O665" s="1" t="s">
        <v>530</v>
      </c>
      <c r="P665" s="1" t="s">
        <v>467</v>
      </c>
      <c r="Q665" s="6" t="str">
        <f>IFERROR(VLOOKUP($H665,#REF!,4,FALSE),"")</f>
        <v/>
      </c>
      <c r="R665" s="6" t="str">
        <f>IFERROR(VLOOKUP($H665,#REF!,2,FALSE)+VLOOKUP($K665,#REF!,3,FALSE),"")</f>
        <v/>
      </c>
      <c r="S665" s="1"/>
      <c r="T665" s="1"/>
      <c r="U665" s="1"/>
      <c r="V665" s="1"/>
      <c r="W665" s="1" t="s">
        <v>278</v>
      </c>
      <c r="X665" s="1" t="s">
        <v>0</v>
      </c>
      <c r="Y665" s="1" t="e">
        <f>_xlfn.XLOOKUP(W665&amp;H665,#REF!&amp;#REF!,#REF!,1)</f>
        <v>#REF!</v>
      </c>
      <c r="Z665" t="str" cm="1">
        <f t="array" ref="Z665">_xlfn.IFS(Q665="","ras",Q665&gt;=3,"bleu",Q665&gt;=0,"vert",Q665&gt;=-2,"jaune",Q665&lt;=-4&amp;-3,"rouge")</f>
        <v>ras</v>
      </c>
    </row>
    <row r="666" spans="1:26" x14ac:dyDescent="0.2">
      <c r="A666" s="1"/>
      <c r="B666" s="1" t="s">
        <v>33</v>
      </c>
      <c r="C666" s="1"/>
      <c r="D666" s="1"/>
      <c r="E666" s="1"/>
      <c r="F666" s="1"/>
      <c r="G666" s="1"/>
      <c r="H666" s="1">
        <v>2021310962</v>
      </c>
      <c r="I666" s="1"/>
      <c r="J666" s="1"/>
      <c r="K666" s="1"/>
      <c r="L666" s="1"/>
      <c r="M666" s="1"/>
      <c r="N666" s="1"/>
      <c r="O666" s="1" t="s">
        <v>783</v>
      </c>
      <c r="P666" s="1" t="s">
        <v>733</v>
      </c>
      <c r="Q666" s="6" t="str">
        <f>IFERROR(VLOOKUP($H666,#REF!,4,FALSE),"")</f>
        <v/>
      </c>
      <c r="R666" s="6" t="str">
        <f>IFERROR(VLOOKUP($H666,#REF!,2,FALSE)+VLOOKUP($K666,#REF!,3,FALSE),"")</f>
        <v/>
      </c>
      <c r="S666" s="1"/>
      <c r="T666" s="1"/>
      <c r="U666" s="1"/>
      <c r="V666" s="1"/>
      <c r="W666" s="1" t="s">
        <v>278</v>
      </c>
      <c r="X666" s="1" t="s">
        <v>0</v>
      </c>
      <c r="Y666" s="1" t="e">
        <f>_xlfn.XLOOKUP(W666&amp;H666,#REF!&amp;#REF!,#REF!,1)</f>
        <v>#REF!</v>
      </c>
      <c r="Z666" t="str" cm="1">
        <f t="array" ref="Z666">_xlfn.IFS(Q666="","ras",Q666&gt;=3,"bleu",Q666&gt;=0,"vert",Q666&gt;=-2,"jaune",Q666&lt;=-4&amp;-3,"rouge")</f>
        <v>ras</v>
      </c>
    </row>
    <row r="667" spans="1:26" x14ac:dyDescent="0.2">
      <c r="A667" s="1"/>
      <c r="B667" s="1" t="s">
        <v>33</v>
      </c>
      <c r="C667" s="1"/>
      <c r="D667" s="1"/>
      <c r="E667" s="1"/>
      <c r="F667" s="1"/>
      <c r="G667" s="1"/>
      <c r="H667" s="1">
        <v>2021209477</v>
      </c>
      <c r="I667" s="1"/>
      <c r="J667" s="1"/>
      <c r="K667" s="1"/>
      <c r="L667" s="1"/>
      <c r="M667" s="1"/>
      <c r="N667" s="1"/>
      <c r="O667" s="1" t="s">
        <v>831</v>
      </c>
      <c r="P667" s="1" t="s">
        <v>768</v>
      </c>
      <c r="Q667" s="6" t="str">
        <f>IFERROR(VLOOKUP($H667,#REF!,4,FALSE),"")</f>
        <v/>
      </c>
      <c r="R667" s="6" t="str">
        <f>IFERROR(VLOOKUP($H667,#REF!,2,FALSE)+VLOOKUP($K667,#REF!,3,FALSE),"")</f>
        <v/>
      </c>
      <c r="S667" s="1"/>
      <c r="T667" s="1"/>
      <c r="U667" s="1"/>
      <c r="V667" s="1"/>
      <c r="W667" s="1" t="s">
        <v>278</v>
      </c>
      <c r="X667" s="1" t="s">
        <v>0</v>
      </c>
      <c r="Y667" s="1" t="e">
        <f>_xlfn.XLOOKUP(W667&amp;H667,#REF!&amp;#REF!,#REF!,1)</f>
        <v>#REF!</v>
      </c>
      <c r="Z667" t="str" cm="1">
        <f t="array" ref="Z667">_xlfn.IFS(Q667="","ras",Q667&gt;=3,"bleu",Q667&gt;=0,"vert",Q667&gt;=-2,"jaune",Q667&lt;=-4&amp;-3,"rouge")</f>
        <v>ras</v>
      </c>
    </row>
  </sheetData>
  <sortState xmlns:xlrd2="http://schemas.microsoft.com/office/spreadsheetml/2017/richdata2" ref="A2:X668">
    <sortCondition ref="W2:W2000"/>
    <sortCondition descending="1" ref="Q2:Q2000"/>
  </sortState>
  <conditionalFormatting sqref="Q1:Q1048576">
    <cfRule type="cellIs" dxfId="13" priority="1" operator="between">
      <formula>4</formula>
      <formula>40</formula>
    </cfRule>
    <cfRule type="cellIs" dxfId="12" priority="2" operator="between">
      <formula>0</formula>
      <formula>4</formula>
    </cfRule>
    <cfRule type="cellIs" dxfId="11" priority="3" operator="between">
      <formula>-1</formula>
      <formula>-2</formula>
    </cfRule>
    <cfRule type="cellIs" dxfId="10" priority="4" operator="lessThan">
      <formula>-2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5F3E6-25C0-46F7-8B38-3B874BD1A087}">
  <sheetPr codeName="Feuil8"/>
  <dimension ref="A1:Z643"/>
  <sheetViews>
    <sheetView tabSelected="1" workbookViewId="0">
      <selection activeCell="A2" sqref="A2:Z19976"/>
    </sheetView>
  </sheetViews>
  <sheetFormatPr baseColWidth="10" defaultColWidth="8.85546875" defaultRowHeight="12.75" x14ac:dyDescent="0.2"/>
  <cols>
    <col min="1" max="4" width="8.85546875" customWidth="1"/>
    <col min="5" max="5" width="14.28515625" customWidth="1"/>
    <col min="6" max="6" width="13.28515625" customWidth="1"/>
    <col min="7" max="7" width="18.28515625" customWidth="1"/>
    <col min="8" max="8" width="11.7109375" customWidth="1"/>
    <col min="9" max="9" width="17" customWidth="1"/>
    <col min="10" max="10" width="8.85546875" customWidth="1"/>
    <col min="11" max="11" width="13.140625" customWidth="1"/>
    <col min="12" max="12" width="20.140625" customWidth="1"/>
    <col min="13" max="13" width="8.85546875" customWidth="1"/>
    <col min="14" max="14" width="18.140625" customWidth="1"/>
    <col min="15" max="15" width="14.28515625" customWidth="1"/>
    <col min="16" max="16" width="15" customWidth="1"/>
    <col min="17" max="17" width="15" style="7" customWidth="1"/>
    <col min="18" max="18" width="13.140625" style="7" customWidth="1"/>
    <col min="19" max="19" width="9.42578125" customWidth="1"/>
    <col min="20" max="20" width="14" customWidth="1"/>
    <col min="22" max="22" width="16" customWidth="1"/>
    <col min="23" max="23" width="16.7109375" customWidth="1"/>
    <col min="24" max="24" width="16.5703125" customWidth="1"/>
    <col min="26" max="26" width="15.42578125" customWidth="1"/>
  </cols>
  <sheetData>
    <row r="1" spans="1:26" x14ac:dyDescent="0.2">
      <c r="A1" s="3" t="s">
        <v>12</v>
      </c>
      <c r="B1" s="3" t="s">
        <v>1</v>
      </c>
      <c r="C1" s="3" t="s">
        <v>868</v>
      </c>
      <c r="D1" s="3" t="s">
        <v>869</v>
      </c>
      <c r="E1" s="3" t="s">
        <v>870</v>
      </c>
      <c r="F1" s="3" t="s">
        <v>871</v>
      </c>
      <c r="G1" s="3" t="s">
        <v>872</v>
      </c>
      <c r="H1" s="3" t="s">
        <v>6</v>
      </c>
      <c r="I1" s="3" t="s">
        <v>873</v>
      </c>
      <c r="J1" s="3" t="s">
        <v>874</v>
      </c>
      <c r="K1" s="3" t="s">
        <v>875</v>
      </c>
      <c r="L1" s="3" t="s">
        <v>876</v>
      </c>
      <c r="M1" s="3" t="s">
        <v>877</v>
      </c>
      <c r="N1" s="3" t="s">
        <v>878</v>
      </c>
      <c r="O1" s="3" t="s">
        <v>8</v>
      </c>
      <c r="P1" s="3" t="s">
        <v>9</v>
      </c>
      <c r="Q1" s="5" t="s">
        <v>624</v>
      </c>
      <c r="R1" s="5" t="s">
        <v>879</v>
      </c>
      <c r="S1" s="3" t="s">
        <v>880</v>
      </c>
      <c r="T1" s="3" t="s">
        <v>881</v>
      </c>
      <c r="U1" s="3" t="s">
        <v>882</v>
      </c>
      <c r="V1" s="3" t="s">
        <v>883</v>
      </c>
      <c r="W1" s="3" t="s">
        <v>884</v>
      </c>
      <c r="X1" s="3" t="s">
        <v>11</v>
      </c>
      <c r="Y1" s="3" t="s">
        <v>626</v>
      </c>
      <c r="Z1" s="8" t="s">
        <v>866</v>
      </c>
    </row>
    <row r="2" spans="1:26" x14ac:dyDescent="0.2">
      <c r="A2" s="1"/>
      <c r="B2" s="1" t="s">
        <v>23</v>
      </c>
      <c r="C2" s="1"/>
      <c r="D2" s="1"/>
      <c r="E2" s="1"/>
      <c r="F2" s="1"/>
      <c r="G2" s="1"/>
      <c r="H2" s="1">
        <v>2022047458</v>
      </c>
      <c r="I2" s="1"/>
      <c r="J2" s="1"/>
      <c r="K2" s="1"/>
      <c r="L2" s="1"/>
      <c r="M2" s="1"/>
      <c r="N2" s="1"/>
      <c r="O2" s="1" t="s">
        <v>526</v>
      </c>
      <c r="P2" s="1" t="s">
        <v>573</v>
      </c>
      <c r="Q2" s="6" t="str">
        <f>IFERROR(VLOOKUP($H2,#REF!,4,FALSE),"")</f>
        <v/>
      </c>
      <c r="R2" s="6"/>
      <c r="S2" s="1"/>
      <c r="T2" s="1"/>
      <c r="U2" s="1"/>
      <c r="V2" s="1"/>
      <c r="W2" s="1"/>
      <c r="X2" s="1" t="s">
        <v>0</v>
      </c>
      <c r="Y2" s="1" t="e">
        <f>_xlfn.XLOOKUP(W2&amp;H2,#REF!&amp;#REF!,#REF!,1)</f>
        <v>#REF!</v>
      </c>
      <c r="Z2" t="str" cm="1">
        <f t="array" ref="Z2">_xlfn.IFS(Q2="","ras",Q2&gt;=3,"bleu",Q2&gt;=0,"vert",Q2&gt;=-2,"jaune",Q2&lt;=-4&amp;-3,"rouge")</f>
        <v>ras</v>
      </c>
    </row>
    <row r="3" spans="1:26" x14ac:dyDescent="0.2">
      <c r="A3" s="1"/>
      <c r="B3" s="1" t="s">
        <v>23</v>
      </c>
      <c r="C3" s="1"/>
      <c r="D3" s="1"/>
      <c r="E3" s="1"/>
      <c r="F3" s="1"/>
      <c r="G3" s="1"/>
      <c r="H3" s="1">
        <v>2022011396</v>
      </c>
      <c r="I3" s="1"/>
      <c r="J3" s="1"/>
      <c r="K3" s="1"/>
      <c r="L3" s="1"/>
      <c r="M3" s="1"/>
      <c r="N3" s="1"/>
      <c r="O3" s="1" t="s">
        <v>530</v>
      </c>
      <c r="P3" s="1" t="s">
        <v>482</v>
      </c>
      <c r="Q3" s="6" t="str">
        <f>IFERROR(VLOOKUP($H3,#REF!,4,FALSE),"")</f>
        <v/>
      </c>
      <c r="R3" s="6"/>
      <c r="S3" s="1"/>
      <c r="T3" s="1"/>
      <c r="U3" s="1"/>
      <c r="V3" s="1"/>
      <c r="W3" s="1"/>
      <c r="X3" s="1" t="s">
        <v>0</v>
      </c>
      <c r="Y3" s="1" t="e">
        <f>_xlfn.XLOOKUP(W3&amp;H3,#REF!&amp;#REF!,#REF!,1)</f>
        <v>#REF!</v>
      </c>
      <c r="Z3" t="str" cm="1">
        <f t="array" ref="Z3">_xlfn.IFS(Q3="","ras",Q3&gt;=3,"bleu",Q3&gt;=0,"vert",Q3&gt;=-2,"jaune",Q3&lt;=-4&amp;-3,"rouge")</f>
        <v>ras</v>
      </c>
    </row>
    <row r="4" spans="1:26" x14ac:dyDescent="0.2">
      <c r="A4" s="1"/>
      <c r="B4" s="1" t="s">
        <v>23</v>
      </c>
      <c r="C4" s="1"/>
      <c r="D4" s="1"/>
      <c r="E4" s="1"/>
      <c r="F4" s="1"/>
      <c r="G4" s="1"/>
      <c r="H4" s="1">
        <v>2018401630</v>
      </c>
      <c r="I4" s="1"/>
      <c r="J4" s="1"/>
      <c r="K4" s="1"/>
      <c r="L4" s="1"/>
      <c r="M4" s="1"/>
      <c r="N4" s="1"/>
      <c r="O4" s="1" t="s">
        <v>828</v>
      </c>
      <c r="P4" s="1" t="s">
        <v>770</v>
      </c>
      <c r="Q4" s="6" t="str">
        <f>IFERROR(VLOOKUP($H4,#REF!,4,FALSE),"")</f>
        <v/>
      </c>
      <c r="R4" s="6"/>
      <c r="S4" s="1"/>
      <c r="T4" s="1"/>
      <c r="U4" s="1"/>
      <c r="V4" s="1"/>
      <c r="W4" s="1"/>
      <c r="X4" s="1" t="s">
        <v>0</v>
      </c>
      <c r="Y4" s="1" t="e">
        <f>_xlfn.XLOOKUP(W4&amp;H4,#REF!&amp;#REF!,#REF!,1)</f>
        <v>#REF!</v>
      </c>
      <c r="Z4" t="str" cm="1">
        <f t="array" ref="Z4">_xlfn.IFS(Q4="","ras",Q4&gt;=3,"bleu",Q4&gt;=0,"vert",Q4&gt;=-2,"jaune",Q4&lt;=-4&amp;-3,"rouge")</f>
        <v>ras</v>
      </c>
    </row>
    <row r="5" spans="1:26" x14ac:dyDescent="0.2">
      <c r="A5" s="1"/>
      <c r="B5" s="1" t="s">
        <v>518</v>
      </c>
      <c r="C5" s="1"/>
      <c r="D5" s="1"/>
      <c r="E5" s="1"/>
      <c r="F5" s="1"/>
      <c r="G5" s="1"/>
      <c r="H5" s="1">
        <v>2022087984</v>
      </c>
      <c r="I5" s="1"/>
      <c r="J5" s="1"/>
      <c r="K5" s="1"/>
      <c r="L5" s="1"/>
      <c r="M5" s="1"/>
      <c r="N5" s="1"/>
      <c r="O5" s="1" t="s">
        <v>729</v>
      </c>
      <c r="P5" s="1" t="s">
        <v>548</v>
      </c>
      <c r="Q5" s="6" t="str">
        <f>IFERROR(VLOOKUP($H5,#REF!,4,FALSE),"")</f>
        <v/>
      </c>
      <c r="R5" s="6"/>
      <c r="S5" s="1"/>
      <c r="T5" s="1"/>
      <c r="U5" s="1"/>
      <c r="V5" s="1"/>
      <c r="W5" s="1"/>
      <c r="X5" s="1" t="s">
        <v>0</v>
      </c>
      <c r="Y5" s="1" t="e">
        <f>_xlfn.XLOOKUP(W5&amp;H5,#REF!&amp;#REF!,#REF!,1)</f>
        <v>#REF!</v>
      </c>
      <c r="Z5" t="str" cm="1">
        <f t="array" ref="Z5">_xlfn.IFS(Q5="","ras",Q5&gt;=3,"bleu",Q5&gt;=0,"vert",Q5&gt;=-2,"jaune",Q5&lt;=-4&amp;-3,"rouge")</f>
        <v>ras</v>
      </c>
    </row>
    <row r="6" spans="1:26" x14ac:dyDescent="0.2">
      <c r="A6" s="1"/>
      <c r="B6" s="1" t="s">
        <v>518</v>
      </c>
      <c r="C6" s="1"/>
      <c r="D6" s="1"/>
      <c r="E6" s="1"/>
      <c r="F6" s="1"/>
      <c r="G6" s="1"/>
      <c r="H6" s="1">
        <v>2022093173</v>
      </c>
      <c r="I6" s="1"/>
      <c r="J6" s="1"/>
      <c r="K6" s="1"/>
      <c r="L6" s="1"/>
      <c r="M6" s="1"/>
      <c r="N6" s="1"/>
      <c r="O6" s="1" t="s">
        <v>17</v>
      </c>
      <c r="P6" s="1" t="s">
        <v>535</v>
      </c>
      <c r="Q6" s="6" t="str">
        <f>IFERROR(VLOOKUP($H6,#REF!,4,FALSE),"")</f>
        <v/>
      </c>
      <c r="R6" s="6"/>
      <c r="S6" s="1"/>
      <c r="T6" s="1"/>
      <c r="U6" s="1"/>
      <c r="V6" s="1"/>
      <c r="W6" s="1"/>
      <c r="X6" s="1" t="s">
        <v>0</v>
      </c>
      <c r="Y6" s="1" t="e">
        <f>_xlfn.XLOOKUP(W6&amp;H6,#REF!&amp;#REF!,#REF!,1)</f>
        <v>#REF!</v>
      </c>
      <c r="Z6" t="str" cm="1">
        <f t="array" ref="Z6">_xlfn.IFS(Q6="","ras",Q6&gt;=3,"bleu",Q6&gt;=0,"vert",Q6&gt;=-2,"jaune",Q6&lt;=-4&amp;-3,"rouge")</f>
        <v>ras</v>
      </c>
    </row>
    <row r="7" spans="1:26" x14ac:dyDescent="0.2">
      <c r="A7" s="1"/>
      <c r="B7" s="1" t="s">
        <v>518</v>
      </c>
      <c r="C7" s="1"/>
      <c r="D7" s="1"/>
      <c r="E7" s="1"/>
      <c r="F7" s="1"/>
      <c r="G7" s="1"/>
      <c r="H7" s="1">
        <v>2022099587</v>
      </c>
      <c r="I7" s="1"/>
      <c r="J7" s="1"/>
      <c r="K7" s="1"/>
      <c r="L7" s="1"/>
      <c r="M7" s="1"/>
      <c r="N7" s="1"/>
      <c r="O7" s="1" t="s">
        <v>565</v>
      </c>
      <c r="P7" s="1" t="s">
        <v>542</v>
      </c>
      <c r="Q7" s="6" t="str">
        <f>IFERROR(VLOOKUP($H7,#REF!,4,FALSE),"")</f>
        <v/>
      </c>
      <c r="R7" s="6"/>
      <c r="S7" s="1"/>
      <c r="T7" s="1"/>
      <c r="U7" s="1"/>
      <c r="V7" s="1"/>
      <c r="W7" s="1"/>
      <c r="X7" s="1" t="s">
        <v>0</v>
      </c>
      <c r="Y7" s="1" t="e">
        <f>_xlfn.XLOOKUP(W7&amp;H7,#REF!&amp;#REF!,#REF!,1)</f>
        <v>#REF!</v>
      </c>
      <c r="Z7" t="str" cm="1">
        <f t="array" ref="Z7">_xlfn.IFS(Q7="","ras",Q7&gt;=3,"bleu",Q7&gt;=0,"vert",Q7&gt;=-2,"jaune",Q7&lt;=-4&amp;-3,"rouge")</f>
        <v>ras</v>
      </c>
    </row>
    <row r="8" spans="1:26" x14ac:dyDescent="0.2">
      <c r="A8" s="1"/>
      <c r="B8" s="1" t="s">
        <v>518</v>
      </c>
      <c r="C8" s="1"/>
      <c r="D8" s="1"/>
      <c r="E8" s="1"/>
      <c r="F8" s="1"/>
      <c r="G8" s="1"/>
      <c r="H8" s="1">
        <v>2022105087</v>
      </c>
      <c r="I8" s="1"/>
      <c r="J8" s="1"/>
      <c r="K8" s="1"/>
      <c r="L8" s="1"/>
      <c r="M8" s="1"/>
      <c r="N8" s="1"/>
      <c r="O8" s="1" t="s">
        <v>636</v>
      </c>
      <c r="P8" s="1" t="s">
        <v>639</v>
      </c>
      <c r="Q8" s="6" t="str">
        <f>IFERROR(VLOOKUP($H8,#REF!,4,FALSE),"")</f>
        <v/>
      </c>
      <c r="R8" s="6"/>
      <c r="S8" s="1"/>
      <c r="T8" s="1"/>
      <c r="U8" s="1"/>
      <c r="V8" s="1"/>
      <c r="W8" s="1"/>
      <c r="X8" s="1" t="s">
        <v>0</v>
      </c>
      <c r="Y8" s="1" t="e">
        <f>_xlfn.XLOOKUP(W8&amp;H8,#REF!&amp;#REF!,#REF!,1)</f>
        <v>#REF!</v>
      </c>
      <c r="Z8" t="str" cm="1">
        <f t="array" ref="Z8">_xlfn.IFS(Q8="","ras",Q8&gt;=3,"bleu",Q8&gt;=0,"vert",Q8&gt;=-2,"jaune",Q8&lt;=-4&amp;-3,"rouge")</f>
        <v>ras</v>
      </c>
    </row>
    <row r="9" spans="1:26" x14ac:dyDescent="0.2">
      <c r="A9" s="1"/>
      <c r="B9" s="1" t="s">
        <v>518</v>
      </c>
      <c r="C9" s="1"/>
      <c r="D9" s="1"/>
      <c r="E9" s="1"/>
      <c r="F9" s="1"/>
      <c r="G9" s="1"/>
      <c r="H9" s="1">
        <v>2022086641</v>
      </c>
      <c r="I9" s="1"/>
      <c r="J9" s="1"/>
      <c r="K9" s="1"/>
      <c r="L9" s="1"/>
      <c r="M9" s="1"/>
      <c r="N9" s="1"/>
      <c r="O9" s="1" t="s">
        <v>545</v>
      </c>
      <c r="P9" s="1" t="s">
        <v>606</v>
      </c>
      <c r="Q9" s="6" t="str">
        <f>IFERROR(VLOOKUP($H9,#REF!,4,FALSE),"")</f>
        <v/>
      </c>
      <c r="R9" s="6"/>
      <c r="S9" s="1"/>
      <c r="T9" s="1"/>
      <c r="U9" s="1"/>
      <c r="V9" s="1"/>
      <c r="W9" s="1"/>
      <c r="X9" s="1" t="s">
        <v>0</v>
      </c>
      <c r="Y9" s="1" t="e">
        <f>_xlfn.XLOOKUP(W9&amp;H9,#REF!&amp;#REF!,#REF!,1)</f>
        <v>#REF!</v>
      </c>
      <c r="Z9" t="str" cm="1">
        <f t="array" ref="Z9">_xlfn.IFS(Q9="","ras",Q9&gt;=3,"bleu",Q9&gt;=0,"vert",Q9&gt;=-2,"jaune",Q9&lt;=-4&amp;-3,"rouge")</f>
        <v>ras</v>
      </c>
    </row>
    <row r="10" spans="1:26" x14ac:dyDescent="0.2">
      <c r="A10" s="1"/>
      <c r="B10" s="1" t="s">
        <v>518</v>
      </c>
      <c r="C10" s="1"/>
      <c r="D10" s="1"/>
      <c r="E10" s="1"/>
      <c r="F10" s="1"/>
      <c r="G10" s="1"/>
      <c r="H10" s="1">
        <v>2022082315</v>
      </c>
      <c r="I10" s="1"/>
      <c r="J10" s="1"/>
      <c r="K10" s="1"/>
      <c r="L10" s="1"/>
      <c r="M10" s="1"/>
      <c r="N10" s="1"/>
      <c r="O10" s="1" t="s">
        <v>561</v>
      </c>
      <c r="P10" s="1" t="s">
        <v>551</v>
      </c>
      <c r="Q10" s="6" t="str">
        <f>IFERROR(VLOOKUP($H10,#REF!,4,FALSE),"")</f>
        <v/>
      </c>
      <c r="R10" s="6"/>
      <c r="S10" s="1"/>
      <c r="T10" s="1"/>
      <c r="U10" s="1"/>
      <c r="V10" s="1"/>
      <c r="W10" s="1"/>
      <c r="X10" s="1" t="s">
        <v>0</v>
      </c>
      <c r="Y10" s="1" t="e">
        <f>_xlfn.XLOOKUP(W10&amp;H10,#REF!&amp;#REF!,#REF!,1)</f>
        <v>#REF!</v>
      </c>
      <c r="Z10" t="str" cm="1">
        <f t="array" ref="Z10">_xlfn.IFS(Q10="","ras",Q10&gt;=3,"bleu",Q10&gt;=0,"vert",Q10&gt;=-2,"jaune",Q10&lt;=-4&amp;-3,"rouge")</f>
        <v>ras</v>
      </c>
    </row>
    <row r="11" spans="1:26" x14ac:dyDescent="0.2">
      <c r="A11" s="1"/>
      <c r="B11" s="1" t="s">
        <v>518</v>
      </c>
      <c r="C11" s="1"/>
      <c r="D11" s="1"/>
      <c r="E11" s="1"/>
      <c r="F11" s="1"/>
      <c r="G11" s="1"/>
      <c r="H11" s="1">
        <v>2022092085</v>
      </c>
      <c r="I11" s="1"/>
      <c r="J11" s="1"/>
      <c r="K11" s="1"/>
      <c r="L11" s="1"/>
      <c r="M11" s="1"/>
      <c r="N11" s="1"/>
      <c r="O11" s="1" t="s">
        <v>17</v>
      </c>
      <c r="P11" s="1" t="s">
        <v>600</v>
      </c>
      <c r="Q11" s="6" t="str">
        <f>IFERROR(VLOOKUP($H11,#REF!,4,FALSE),"")</f>
        <v/>
      </c>
      <c r="R11" s="6"/>
      <c r="S11" s="1"/>
      <c r="T11" s="1"/>
      <c r="U11" s="1"/>
      <c r="V11" s="1"/>
      <c r="W11" s="1"/>
      <c r="X11" s="1" t="s">
        <v>0</v>
      </c>
      <c r="Y11" s="1" t="e">
        <f>_xlfn.XLOOKUP(W11&amp;H11,#REF!&amp;#REF!,#REF!,1)</f>
        <v>#REF!</v>
      </c>
      <c r="Z11" t="str" cm="1">
        <f t="array" ref="Z11">_xlfn.IFS(Q11="","ras",Q11&gt;=3,"bleu",Q11&gt;=0,"vert",Q11&gt;=-2,"jaune",Q11&lt;=-4&amp;-3,"rouge")</f>
        <v>ras</v>
      </c>
    </row>
    <row r="12" spans="1:26" x14ac:dyDescent="0.2">
      <c r="A12" s="1"/>
      <c r="B12" s="1" t="s">
        <v>518</v>
      </c>
      <c r="C12" s="1"/>
      <c r="D12" s="1"/>
      <c r="E12" s="1"/>
      <c r="F12" s="1"/>
      <c r="G12" s="1"/>
      <c r="H12" s="1">
        <v>2020293059</v>
      </c>
      <c r="I12" s="1"/>
      <c r="J12" s="1"/>
      <c r="K12" s="1"/>
      <c r="L12" s="1"/>
      <c r="M12" s="1"/>
      <c r="N12" s="1"/>
      <c r="O12" s="1" t="s">
        <v>834</v>
      </c>
      <c r="P12" s="1" t="s">
        <v>833</v>
      </c>
      <c r="Q12" s="6" t="str">
        <f>IFERROR(VLOOKUP($H12,#REF!,4,FALSE),"")</f>
        <v/>
      </c>
      <c r="R12" s="6"/>
      <c r="S12" s="1"/>
      <c r="T12" s="1"/>
      <c r="U12" s="1"/>
      <c r="V12" s="1"/>
      <c r="W12" s="1"/>
      <c r="X12" s="1" t="s">
        <v>0</v>
      </c>
      <c r="Y12" s="1" t="e">
        <f>_xlfn.XLOOKUP(W12&amp;H12,#REF!&amp;#REF!,#REF!,1)</f>
        <v>#REF!</v>
      </c>
      <c r="Z12" t="str" cm="1">
        <f t="array" ref="Z12">_xlfn.IFS(Q12="","ras",Q12&gt;=3,"bleu",Q12&gt;=0,"vert",Q12&gt;=-2,"jaune",Q12&lt;=-4&amp;-3,"rouge")</f>
        <v>ras</v>
      </c>
    </row>
    <row r="13" spans="1:26" x14ac:dyDescent="0.2">
      <c r="A13" s="1"/>
      <c r="B13" s="1" t="s">
        <v>518</v>
      </c>
      <c r="C13" s="1"/>
      <c r="D13" s="1"/>
      <c r="E13" s="1"/>
      <c r="F13" s="1"/>
      <c r="G13" s="1"/>
      <c r="H13" s="1">
        <v>2022097450</v>
      </c>
      <c r="I13" s="1"/>
      <c r="J13" s="1"/>
      <c r="K13" s="1"/>
      <c r="L13" s="1"/>
      <c r="M13" s="1"/>
      <c r="N13" s="1"/>
      <c r="O13" s="1" t="s">
        <v>594</v>
      </c>
      <c r="P13" s="1" t="s">
        <v>552</v>
      </c>
      <c r="Q13" s="6" t="str">
        <f>IFERROR(VLOOKUP($H13,#REF!,4,FALSE),"")</f>
        <v/>
      </c>
      <c r="R13" s="6"/>
      <c r="S13" s="1"/>
      <c r="T13" s="1"/>
      <c r="U13" s="1"/>
      <c r="V13" s="1"/>
      <c r="W13" s="1"/>
      <c r="X13" s="1" t="s">
        <v>0</v>
      </c>
      <c r="Y13" s="1" t="e">
        <f>_xlfn.XLOOKUP(W13&amp;H13,#REF!&amp;#REF!,#REF!,1)</f>
        <v>#REF!</v>
      </c>
      <c r="Z13" t="str" cm="1">
        <f t="array" ref="Z13">_xlfn.IFS(Q13="","ras",Q13&gt;=3,"bleu",Q13&gt;=0,"vert",Q13&gt;=-2,"jaune",Q13&lt;=-4&amp;-3,"rouge")</f>
        <v>ras</v>
      </c>
    </row>
    <row r="14" spans="1:26" x14ac:dyDescent="0.2">
      <c r="A14" s="1"/>
      <c r="B14" s="1" t="s">
        <v>518</v>
      </c>
      <c r="C14" s="1"/>
      <c r="D14" s="1"/>
      <c r="E14" s="1"/>
      <c r="F14" s="1"/>
      <c r="G14" s="1"/>
      <c r="H14" s="1">
        <v>2021051641</v>
      </c>
      <c r="I14" s="1"/>
      <c r="J14" s="1"/>
      <c r="K14" s="1"/>
      <c r="L14" s="1"/>
      <c r="M14" s="1"/>
      <c r="N14" s="1"/>
      <c r="O14" s="1" t="s">
        <v>705</v>
      </c>
      <c r="P14" s="1" t="s">
        <v>837</v>
      </c>
      <c r="Q14" s="6" t="str">
        <f>IFERROR(VLOOKUP($H14,#REF!,4,FALSE),"")</f>
        <v/>
      </c>
      <c r="R14" s="6"/>
      <c r="S14" s="1"/>
      <c r="T14" s="1"/>
      <c r="U14" s="1"/>
      <c r="V14" s="1"/>
      <c r="W14" s="1"/>
      <c r="X14" s="1" t="s">
        <v>0</v>
      </c>
      <c r="Y14" s="1" t="e">
        <f>_xlfn.XLOOKUP(W14&amp;H14,#REF!&amp;#REF!,#REF!,1)</f>
        <v>#REF!</v>
      </c>
      <c r="Z14" t="str" cm="1">
        <f t="array" ref="Z14">_xlfn.IFS(Q14="","ras",Q14&gt;=3,"bleu",Q14&gt;=0,"vert",Q14&gt;=-2,"jaune",Q14&lt;=-4&amp;-3,"rouge")</f>
        <v>ras</v>
      </c>
    </row>
    <row r="15" spans="1:26" x14ac:dyDescent="0.2">
      <c r="A15" s="1"/>
      <c r="B15" s="1" t="s">
        <v>518</v>
      </c>
      <c r="C15" s="1"/>
      <c r="D15" s="1"/>
      <c r="E15" s="1"/>
      <c r="F15" s="1"/>
      <c r="G15" s="1"/>
      <c r="H15" s="1">
        <v>2022001553</v>
      </c>
      <c r="I15" s="1"/>
      <c r="J15" s="1"/>
      <c r="K15" s="1"/>
      <c r="L15" s="1"/>
      <c r="M15" s="1"/>
      <c r="N15" s="1"/>
      <c r="O15" s="1" t="s">
        <v>832</v>
      </c>
      <c r="P15" s="1" t="s">
        <v>610</v>
      </c>
      <c r="Q15" s="6" t="str">
        <f>IFERROR(VLOOKUP($H15,#REF!,4,FALSE),"")</f>
        <v/>
      </c>
      <c r="R15" s="6"/>
      <c r="S15" s="1"/>
      <c r="T15" s="1"/>
      <c r="U15" s="1"/>
      <c r="V15" s="1"/>
      <c r="W15" s="1"/>
      <c r="X15" s="1" t="s">
        <v>0</v>
      </c>
      <c r="Y15" s="1" t="e">
        <f>_xlfn.XLOOKUP(W15&amp;H15,#REF!&amp;#REF!,#REF!,1)</f>
        <v>#REF!</v>
      </c>
      <c r="Z15" t="str" cm="1">
        <f t="array" ref="Z15">_xlfn.IFS(Q15="","ras",Q15&gt;=3,"bleu",Q15&gt;=0,"vert",Q15&gt;=-2,"jaune",Q15&lt;=-4&amp;-3,"rouge")</f>
        <v>ras</v>
      </c>
    </row>
    <row r="16" spans="1:26" x14ac:dyDescent="0.2">
      <c r="A16" s="1"/>
      <c r="B16" s="1" t="s">
        <v>518</v>
      </c>
      <c r="C16" s="1"/>
      <c r="D16" s="1"/>
      <c r="E16" s="1"/>
      <c r="F16" s="1"/>
      <c r="G16" s="1"/>
      <c r="H16" s="1">
        <v>2022043737</v>
      </c>
      <c r="I16" s="1"/>
      <c r="J16" s="1"/>
      <c r="K16" s="1"/>
      <c r="L16" s="1"/>
      <c r="M16" s="1"/>
      <c r="N16" s="1"/>
      <c r="O16" s="1" t="s">
        <v>641</v>
      </c>
      <c r="P16" s="1" t="s">
        <v>519</v>
      </c>
      <c r="Q16" s="6" t="str">
        <f>IFERROR(VLOOKUP($H16,#REF!,4,FALSE),"")</f>
        <v/>
      </c>
      <c r="R16" s="6"/>
      <c r="S16" s="1"/>
      <c r="T16" s="1"/>
      <c r="U16" s="1"/>
      <c r="V16" s="1"/>
      <c r="W16" s="1"/>
      <c r="X16" s="1" t="s">
        <v>0</v>
      </c>
      <c r="Y16" s="1" t="e">
        <f>_xlfn.XLOOKUP(W16&amp;H16,#REF!&amp;#REF!,#REF!,1)</f>
        <v>#REF!</v>
      </c>
      <c r="Z16" t="str" cm="1">
        <f t="array" ref="Z16">_xlfn.IFS(Q16="","ras",Q16&gt;=3,"bleu",Q16&gt;=0,"vert",Q16&gt;=-2,"jaune",Q16&lt;=-4&amp;-3,"rouge")</f>
        <v>ras</v>
      </c>
    </row>
    <row r="17" spans="1:26" x14ac:dyDescent="0.2">
      <c r="A17" s="1"/>
      <c r="B17" s="1" t="s">
        <v>518</v>
      </c>
      <c r="C17" s="1"/>
      <c r="D17" s="1"/>
      <c r="E17" s="1"/>
      <c r="F17" s="1"/>
      <c r="G17" s="1"/>
      <c r="H17" s="1">
        <v>2022088248</v>
      </c>
      <c r="I17" s="1"/>
      <c r="J17" s="1"/>
      <c r="K17" s="1"/>
      <c r="L17" s="1"/>
      <c r="M17" s="1"/>
      <c r="N17" s="1"/>
      <c r="O17" s="1" t="s">
        <v>729</v>
      </c>
      <c r="P17" s="1" t="s">
        <v>631</v>
      </c>
      <c r="Q17" s="6" t="str">
        <f>IFERROR(VLOOKUP($H17,#REF!,4,FALSE),"")</f>
        <v/>
      </c>
      <c r="R17" s="6"/>
      <c r="S17" s="1"/>
      <c r="T17" s="1"/>
      <c r="U17" s="1"/>
      <c r="V17" s="1"/>
      <c r="W17" s="1"/>
      <c r="X17" s="1" t="s">
        <v>0</v>
      </c>
      <c r="Y17" s="1" t="e">
        <f>_xlfn.XLOOKUP(W17&amp;H17,#REF!&amp;#REF!,#REF!,1)</f>
        <v>#REF!</v>
      </c>
      <c r="Z17" t="str" cm="1">
        <f t="array" ref="Z17">_xlfn.IFS(Q17="","ras",Q17&gt;=3,"bleu",Q17&gt;=0,"vert",Q17&gt;=-2,"jaune",Q17&lt;=-4&amp;-3,"rouge")</f>
        <v>ras</v>
      </c>
    </row>
    <row r="18" spans="1:26" x14ac:dyDescent="0.2">
      <c r="A18" s="1"/>
      <c r="B18" s="1" t="s">
        <v>34</v>
      </c>
      <c r="C18" s="1"/>
      <c r="D18" s="1"/>
      <c r="E18" s="1"/>
      <c r="F18" s="1"/>
      <c r="G18" s="1"/>
      <c r="H18" s="1">
        <v>2022102921</v>
      </c>
      <c r="I18" s="1"/>
      <c r="J18" s="1"/>
      <c r="K18" s="1"/>
      <c r="L18" s="1"/>
      <c r="M18" s="1"/>
      <c r="N18" s="1"/>
      <c r="O18" s="1" t="s">
        <v>756</v>
      </c>
      <c r="P18" s="1" t="s">
        <v>606</v>
      </c>
      <c r="Q18" s="6" t="str">
        <f>IFERROR(VLOOKUP($H18,#REF!,4,FALSE),"")</f>
        <v/>
      </c>
      <c r="R18" s="6"/>
      <c r="S18" s="1"/>
      <c r="T18" s="1"/>
      <c r="U18" s="1"/>
      <c r="V18" s="1"/>
      <c r="W18" s="1"/>
      <c r="X18" s="1" t="s">
        <v>0</v>
      </c>
      <c r="Y18" s="1" t="e">
        <f>_xlfn.XLOOKUP(W18&amp;H18,#REF!&amp;#REF!,#REF!,1)</f>
        <v>#REF!</v>
      </c>
      <c r="Z18" t="str" cm="1">
        <f t="array" ref="Z18">_xlfn.IFS(Q18="","ras",Q18&gt;=3,"bleu",Q18&gt;=0,"vert",Q18&gt;=-2,"jaune",Q18&lt;=-4&amp;-3,"rouge")</f>
        <v>ras</v>
      </c>
    </row>
    <row r="19" spans="1:26" x14ac:dyDescent="0.2">
      <c r="A19" s="1"/>
      <c r="B19" s="1" t="s">
        <v>34</v>
      </c>
      <c r="C19" s="1"/>
      <c r="D19" s="1"/>
      <c r="E19" s="1"/>
      <c r="F19" s="1"/>
      <c r="G19" s="1"/>
      <c r="H19" s="1">
        <v>2022097554</v>
      </c>
      <c r="I19" s="1"/>
      <c r="J19" s="1"/>
      <c r="K19" s="1"/>
      <c r="L19" s="1"/>
      <c r="M19" s="1"/>
      <c r="N19" s="1"/>
      <c r="O19" s="1" t="s">
        <v>594</v>
      </c>
      <c r="P19" s="1" t="s">
        <v>590</v>
      </c>
      <c r="Q19" s="6" t="str">
        <f>IFERROR(VLOOKUP($H19,#REF!,4,FALSE),"")</f>
        <v/>
      </c>
      <c r="R19" s="6"/>
      <c r="S19" s="1"/>
      <c r="T19" s="1"/>
      <c r="U19" s="1"/>
      <c r="V19" s="1"/>
      <c r="W19" s="1"/>
      <c r="X19" s="1" t="s">
        <v>0</v>
      </c>
      <c r="Y19" s="1" t="e">
        <f>_xlfn.XLOOKUP(W19&amp;H19,#REF!&amp;#REF!,#REF!,1)</f>
        <v>#REF!</v>
      </c>
      <c r="Z19" t="str" cm="1">
        <f t="array" ref="Z19">_xlfn.IFS(Q19="","ras",Q19&gt;=3,"bleu",Q19&gt;=0,"vert",Q19&gt;=-2,"jaune",Q19&lt;=-4&amp;-3,"rouge")</f>
        <v>ras</v>
      </c>
    </row>
    <row r="20" spans="1:26" x14ac:dyDescent="0.2">
      <c r="A20" s="1"/>
      <c r="B20" s="1" t="s">
        <v>34</v>
      </c>
      <c r="C20" s="1"/>
      <c r="D20" s="1"/>
      <c r="E20" s="1"/>
      <c r="F20" s="1"/>
      <c r="G20" s="1"/>
      <c r="H20" s="1">
        <v>2022094074</v>
      </c>
      <c r="I20" s="1"/>
      <c r="J20" s="1"/>
      <c r="K20" s="1"/>
      <c r="L20" s="1"/>
      <c r="M20" s="1"/>
      <c r="N20" s="1"/>
      <c r="O20" s="1" t="s">
        <v>486</v>
      </c>
      <c r="P20" s="1" t="s">
        <v>541</v>
      </c>
      <c r="Q20" s="6" t="str">
        <f>IFERROR(VLOOKUP($H20,#REF!,4,FALSE),"")</f>
        <v/>
      </c>
      <c r="R20" s="6"/>
      <c r="S20" s="1"/>
      <c r="T20" s="1"/>
      <c r="U20" s="1"/>
      <c r="V20" s="1"/>
      <c r="W20" s="1"/>
      <c r="X20" s="1" t="s">
        <v>0</v>
      </c>
      <c r="Y20" s="1" t="e">
        <f>_xlfn.XLOOKUP(W20&amp;H20,#REF!&amp;#REF!,#REF!,1)</f>
        <v>#REF!</v>
      </c>
      <c r="Z20" t="str" cm="1">
        <f t="array" ref="Z20">_xlfn.IFS(Q20="","ras",Q20&gt;=3,"bleu",Q20&gt;=0,"vert",Q20&gt;=-2,"jaune",Q20&lt;=-4&amp;-3,"rouge")</f>
        <v>ras</v>
      </c>
    </row>
    <row r="21" spans="1:26" x14ac:dyDescent="0.2">
      <c r="A21" s="1"/>
      <c r="B21" s="1" t="s">
        <v>34</v>
      </c>
      <c r="C21" s="1"/>
      <c r="D21" s="1"/>
      <c r="E21" s="1"/>
      <c r="F21" s="1"/>
      <c r="G21" s="1"/>
      <c r="H21" s="1">
        <v>2022043440</v>
      </c>
      <c r="I21" s="1"/>
      <c r="J21" s="1"/>
      <c r="K21" s="1"/>
      <c r="L21" s="1"/>
      <c r="M21" s="1"/>
      <c r="N21" s="1"/>
      <c r="O21" s="1" t="s">
        <v>754</v>
      </c>
      <c r="P21" s="1" t="s">
        <v>553</v>
      </c>
      <c r="Q21" s="6" t="str">
        <f>IFERROR(VLOOKUP($H21,#REF!,4,FALSE),"")</f>
        <v/>
      </c>
      <c r="R21" s="6"/>
      <c r="S21" s="1"/>
      <c r="T21" s="1"/>
      <c r="U21" s="1"/>
      <c r="V21" s="1"/>
      <c r="W21" s="1"/>
      <c r="X21" s="1" t="s">
        <v>0</v>
      </c>
      <c r="Y21" s="1" t="e">
        <f>_xlfn.XLOOKUP(W21&amp;H21,#REF!&amp;#REF!,#REF!,1)</f>
        <v>#REF!</v>
      </c>
      <c r="Z21" t="str" cm="1">
        <f t="array" ref="Z21">_xlfn.IFS(Q21="","ras",Q21&gt;=3,"bleu",Q21&gt;=0,"vert",Q21&gt;=-2,"jaune",Q21&lt;=-4&amp;-3,"rouge")</f>
        <v>ras</v>
      </c>
    </row>
    <row r="22" spans="1:26" x14ac:dyDescent="0.2">
      <c r="A22" s="1"/>
      <c r="B22" s="1" t="s">
        <v>34</v>
      </c>
      <c r="C22" s="1"/>
      <c r="D22" s="1"/>
      <c r="E22" s="1"/>
      <c r="F22" s="1"/>
      <c r="G22" s="1"/>
      <c r="H22" s="1">
        <v>2022061699</v>
      </c>
      <c r="I22" s="1"/>
      <c r="J22" s="1"/>
      <c r="K22" s="1"/>
      <c r="L22" s="1"/>
      <c r="M22" s="1"/>
      <c r="N22" s="1"/>
      <c r="O22" s="1" t="s">
        <v>763</v>
      </c>
      <c r="P22" s="1" t="s">
        <v>788</v>
      </c>
      <c r="Q22" s="6" t="str">
        <f>IFERROR(VLOOKUP($H22,#REF!,4,FALSE),"")</f>
        <v/>
      </c>
      <c r="R22" s="6"/>
      <c r="S22" s="1"/>
      <c r="T22" s="1"/>
      <c r="U22" s="1"/>
      <c r="V22" s="1"/>
      <c r="W22" s="1"/>
      <c r="X22" s="1" t="s">
        <v>0</v>
      </c>
      <c r="Y22" s="1" t="e">
        <f>_xlfn.XLOOKUP(W22&amp;H22,#REF!&amp;#REF!,#REF!,1)</f>
        <v>#REF!</v>
      </c>
      <c r="Z22" t="str" cm="1">
        <f t="array" ref="Z22">_xlfn.IFS(Q22="","ras",Q22&gt;=3,"bleu",Q22&gt;=0,"vert",Q22&gt;=-2,"jaune",Q22&lt;=-4&amp;-3,"rouge")</f>
        <v>ras</v>
      </c>
    </row>
    <row r="23" spans="1:26" x14ac:dyDescent="0.2">
      <c r="A23" s="1"/>
      <c r="B23" s="1" t="s">
        <v>34</v>
      </c>
      <c r="C23" s="1"/>
      <c r="D23" s="1"/>
      <c r="E23" s="1"/>
      <c r="F23" s="1"/>
      <c r="G23" s="1"/>
      <c r="H23" s="1">
        <v>2022101812</v>
      </c>
      <c r="I23" s="1"/>
      <c r="J23" s="1"/>
      <c r="K23" s="1"/>
      <c r="L23" s="1"/>
      <c r="M23" s="1"/>
      <c r="N23" s="1"/>
      <c r="O23" s="1" t="s">
        <v>520</v>
      </c>
      <c r="P23" s="1" t="s">
        <v>613</v>
      </c>
      <c r="Q23" s="6" t="str">
        <f>IFERROR(VLOOKUP($H23,#REF!,4,FALSE),"")</f>
        <v/>
      </c>
      <c r="R23" s="6"/>
      <c r="S23" s="1"/>
      <c r="T23" s="1"/>
      <c r="U23" s="1"/>
      <c r="V23" s="1"/>
      <c r="W23" s="1"/>
      <c r="X23" s="1" t="s">
        <v>0</v>
      </c>
      <c r="Y23" s="1" t="e">
        <f>_xlfn.XLOOKUP(W23&amp;H23,#REF!&amp;#REF!,#REF!,1)</f>
        <v>#REF!</v>
      </c>
      <c r="Z23" t="str" cm="1">
        <f t="array" ref="Z23">_xlfn.IFS(Q23="","ras",Q23&gt;=3,"bleu",Q23&gt;=0,"vert",Q23&gt;=-2,"jaune",Q23&lt;=-4&amp;-3,"rouge")</f>
        <v>ras</v>
      </c>
    </row>
    <row r="24" spans="1:26" x14ac:dyDescent="0.2">
      <c r="A24" s="1"/>
      <c r="B24" s="1" t="s">
        <v>34</v>
      </c>
      <c r="C24" s="1"/>
      <c r="D24" s="1"/>
      <c r="E24" s="1"/>
      <c r="F24" s="1"/>
      <c r="G24" s="1"/>
      <c r="H24" s="1">
        <v>2022014565</v>
      </c>
      <c r="I24" s="1"/>
      <c r="J24" s="1"/>
      <c r="K24" s="1"/>
      <c r="L24" s="1"/>
      <c r="M24" s="1"/>
      <c r="N24" s="1"/>
      <c r="O24" s="1" t="s">
        <v>700</v>
      </c>
      <c r="P24" s="1" t="s">
        <v>490</v>
      </c>
      <c r="Q24" s="6" t="str">
        <f>IFERROR(VLOOKUP($H24,#REF!,4,FALSE),"")</f>
        <v/>
      </c>
      <c r="R24" s="6"/>
      <c r="S24" s="1"/>
      <c r="T24" s="1"/>
      <c r="U24" s="1"/>
      <c r="V24" s="1"/>
      <c r="W24" s="1"/>
      <c r="X24" s="1" t="s">
        <v>816</v>
      </c>
      <c r="Y24" s="1" t="e">
        <f>_xlfn.XLOOKUP(W24&amp;H24,#REF!&amp;#REF!,#REF!,1)</f>
        <v>#REF!</v>
      </c>
      <c r="Z24" t="str" cm="1">
        <f t="array" ref="Z24">_xlfn.IFS(Q24="","ras",Q24&gt;=3,"bleu",Q24&gt;=0,"vert",Q24&gt;=-2,"jaune",Q24&lt;=-4&amp;-3,"rouge")</f>
        <v>ras</v>
      </c>
    </row>
    <row r="25" spans="1:26" x14ac:dyDescent="0.2">
      <c r="A25" s="1"/>
      <c r="B25" s="1" t="s">
        <v>34</v>
      </c>
      <c r="C25" s="1"/>
      <c r="D25" s="1"/>
      <c r="E25" s="1"/>
      <c r="F25" s="1"/>
      <c r="G25" s="1"/>
      <c r="H25" s="1">
        <v>2021382879</v>
      </c>
      <c r="I25" s="1"/>
      <c r="J25" s="1"/>
      <c r="K25" s="1"/>
      <c r="L25" s="1"/>
      <c r="M25" s="1"/>
      <c r="N25" s="1"/>
      <c r="O25" s="1" t="s">
        <v>560</v>
      </c>
      <c r="P25" s="1" t="s">
        <v>471</v>
      </c>
      <c r="Q25" s="6" t="str">
        <f>IFERROR(VLOOKUP($H25,#REF!,4,FALSE),"")</f>
        <v/>
      </c>
      <c r="R25" s="6"/>
      <c r="S25" s="1"/>
      <c r="T25" s="1"/>
      <c r="U25" s="1"/>
      <c r="V25" s="1"/>
      <c r="W25" s="1"/>
      <c r="X25" s="1" t="s">
        <v>816</v>
      </c>
      <c r="Y25" s="1" t="e">
        <f>_xlfn.XLOOKUP(W25&amp;H25,#REF!&amp;#REF!,#REF!,1)</f>
        <v>#REF!</v>
      </c>
      <c r="Z25" t="str" cm="1">
        <f t="array" ref="Z25">_xlfn.IFS(Q25="","ras",Q25&gt;=3,"bleu",Q25&gt;=0,"vert",Q25&gt;=-2,"jaune",Q25&lt;=-4&amp;-3,"rouge")</f>
        <v>ras</v>
      </c>
    </row>
    <row r="26" spans="1:26" x14ac:dyDescent="0.2">
      <c r="A26" s="1"/>
      <c r="B26" s="1" t="s">
        <v>469</v>
      </c>
      <c r="C26" s="1"/>
      <c r="D26" s="1"/>
      <c r="E26" s="1"/>
      <c r="F26" s="1"/>
      <c r="G26" s="1"/>
      <c r="H26" s="1">
        <v>2013112539</v>
      </c>
      <c r="I26" s="1"/>
      <c r="J26" s="1"/>
      <c r="K26" s="1"/>
      <c r="L26" s="1"/>
      <c r="M26" s="1"/>
      <c r="N26" s="1"/>
      <c r="O26" s="1" t="s">
        <v>850</v>
      </c>
      <c r="P26" s="1" t="s">
        <v>525</v>
      </c>
      <c r="Q26" s="6" t="str">
        <f>IFERROR(VLOOKUP($H26,#REF!,4,FALSE),"")</f>
        <v/>
      </c>
      <c r="R26" s="6"/>
      <c r="S26" s="1"/>
      <c r="T26" s="1"/>
      <c r="U26" s="1"/>
      <c r="V26" s="1"/>
      <c r="W26" s="1"/>
      <c r="X26" s="1" t="s">
        <v>0</v>
      </c>
      <c r="Y26" s="1" t="e">
        <f>_xlfn.XLOOKUP(W26&amp;H26,#REF!&amp;#REF!,#REF!,1)</f>
        <v>#REF!</v>
      </c>
      <c r="Z26" t="str" cm="1">
        <f t="array" ref="Z26">_xlfn.IFS(Q26="","ras",Q26&gt;=3,"bleu",Q26&gt;=0,"vert",Q26&gt;=-2,"jaune",Q26&lt;=-4&amp;-3,"rouge")</f>
        <v>ras</v>
      </c>
    </row>
    <row r="27" spans="1:26" x14ac:dyDescent="0.2">
      <c r="A27" s="1"/>
      <c r="B27" s="1" t="s">
        <v>469</v>
      </c>
      <c r="C27" s="1"/>
      <c r="D27" s="1"/>
      <c r="E27" s="1"/>
      <c r="F27" s="1"/>
      <c r="G27" s="1"/>
      <c r="H27" s="1">
        <v>2022079169</v>
      </c>
      <c r="I27" s="1"/>
      <c r="J27" s="1"/>
      <c r="K27" s="1"/>
      <c r="L27" s="1"/>
      <c r="M27" s="1"/>
      <c r="N27" s="1"/>
      <c r="O27" s="1" t="s">
        <v>730</v>
      </c>
      <c r="P27" s="1" t="s">
        <v>590</v>
      </c>
      <c r="Q27" s="6" t="str">
        <f>IFERROR(VLOOKUP($H27,#REF!,4,FALSE),"")</f>
        <v/>
      </c>
      <c r="R27" s="6"/>
      <c r="S27" s="1"/>
      <c r="T27" s="1"/>
      <c r="U27" s="1"/>
      <c r="V27" s="1"/>
      <c r="W27" s="1"/>
      <c r="X27" s="1" t="s">
        <v>0</v>
      </c>
      <c r="Y27" s="1" t="e">
        <f>_xlfn.XLOOKUP(W27&amp;H27,#REF!&amp;#REF!,#REF!,1)</f>
        <v>#REF!</v>
      </c>
      <c r="Z27" t="str" cm="1">
        <f t="array" ref="Z27">_xlfn.IFS(Q27="","ras",Q27&gt;=3,"bleu",Q27&gt;=0,"vert",Q27&gt;=-2,"jaune",Q27&lt;=-4&amp;-3,"rouge")</f>
        <v>ras</v>
      </c>
    </row>
    <row r="28" spans="1:26" x14ac:dyDescent="0.2">
      <c r="A28" s="1"/>
      <c r="B28" s="1" t="s">
        <v>469</v>
      </c>
      <c r="C28" s="1"/>
      <c r="D28" s="1"/>
      <c r="E28" s="1"/>
      <c r="F28" s="1"/>
      <c r="G28" s="1"/>
      <c r="H28" s="1">
        <v>2012014577</v>
      </c>
      <c r="I28" s="1"/>
      <c r="J28" s="1"/>
      <c r="K28" s="1"/>
      <c r="L28" s="1"/>
      <c r="M28" s="1"/>
      <c r="N28" s="1"/>
      <c r="O28" s="1" t="s">
        <v>859</v>
      </c>
      <c r="P28" s="1" t="s">
        <v>726</v>
      </c>
      <c r="Q28" s="6" t="str">
        <f>IFERROR(VLOOKUP($H28,#REF!,4,FALSE),"")</f>
        <v/>
      </c>
      <c r="R28" s="6"/>
      <c r="S28" s="1"/>
      <c r="T28" s="1"/>
      <c r="U28" s="1"/>
      <c r="V28" s="1"/>
      <c r="W28" s="1"/>
      <c r="X28" s="1" t="s">
        <v>0</v>
      </c>
      <c r="Y28" s="1" t="e">
        <f>_xlfn.XLOOKUP(W28&amp;H28,#REF!&amp;#REF!,#REF!,1)</f>
        <v>#REF!</v>
      </c>
      <c r="Z28" t="str" cm="1">
        <f t="array" ref="Z28">_xlfn.IFS(Q28="","ras",Q28&gt;=3,"bleu",Q28&gt;=0,"vert",Q28&gt;=-2,"jaune",Q28&lt;=-4&amp;-3,"rouge")</f>
        <v>ras</v>
      </c>
    </row>
    <row r="29" spans="1:26" x14ac:dyDescent="0.2">
      <c r="A29" s="1"/>
      <c r="B29" s="1" t="s">
        <v>469</v>
      </c>
      <c r="C29" s="1"/>
      <c r="D29" s="1"/>
      <c r="E29" s="1"/>
      <c r="F29" s="1"/>
      <c r="G29" s="1"/>
      <c r="H29" s="1">
        <v>2019308252</v>
      </c>
      <c r="I29" s="1"/>
      <c r="J29" s="1"/>
      <c r="K29" s="1"/>
      <c r="L29" s="1"/>
      <c r="M29" s="1"/>
      <c r="N29" s="1"/>
      <c r="O29" s="1" t="s">
        <v>797</v>
      </c>
      <c r="P29" s="1" t="s">
        <v>798</v>
      </c>
      <c r="Q29" s="6" t="str">
        <f>IFERROR(VLOOKUP($H29,#REF!,4,FALSE),"")</f>
        <v/>
      </c>
      <c r="R29" s="6"/>
      <c r="S29" s="1"/>
      <c r="T29" s="1"/>
      <c r="U29" s="1"/>
      <c r="V29" s="1"/>
      <c r="W29" s="1"/>
      <c r="X29" s="1" t="s">
        <v>0</v>
      </c>
      <c r="Y29" s="1" t="e">
        <f>_xlfn.XLOOKUP(W29&amp;H29,#REF!&amp;#REF!,#REF!,1)</f>
        <v>#REF!</v>
      </c>
      <c r="Z29" t="str" cm="1">
        <f t="array" ref="Z29">_xlfn.IFS(Q29="","ras",Q29&gt;=3,"bleu",Q29&gt;=0,"vert",Q29&gt;=-2,"jaune",Q29&lt;=-4&amp;-3,"rouge")</f>
        <v>ras</v>
      </c>
    </row>
    <row r="30" spans="1:26" x14ac:dyDescent="0.2">
      <c r="A30" s="1"/>
      <c r="B30" s="1" t="s">
        <v>469</v>
      </c>
      <c r="C30" s="1"/>
      <c r="D30" s="1"/>
      <c r="E30" s="1"/>
      <c r="F30" s="1"/>
      <c r="G30" s="1"/>
      <c r="H30" s="1">
        <v>2021333060</v>
      </c>
      <c r="I30" s="1"/>
      <c r="J30" s="1"/>
      <c r="K30" s="1"/>
      <c r="L30" s="1"/>
      <c r="M30" s="1"/>
      <c r="N30" s="1"/>
      <c r="O30" s="1" t="s">
        <v>779</v>
      </c>
      <c r="P30" s="1" t="s">
        <v>649</v>
      </c>
      <c r="Q30" s="6" t="str">
        <f>IFERROR(VLOOKUP($H30,#REF!,4,FALSE),"")</f>
        <v/>
      </c>
      <c r="R30" s="6"/>
      <c r="S30" s="1"/>
      <c r="T30" s="1"/>
      <c r="U30" s="1"/>
      <c r="V30" s="1"/>
      <c r="W30" s="1"/>
      <c r="X30" s="1" t="s">
        <v>0</v>
      </c>
      <c r="Y30" s="1" t="e">
        <f>_xlfn.XLOOKUP(W30&amp;H30,#REF!&amp;#REF!,#REF!,1)</f>
        <v>#REF!</v>
      </c>
      <c r="Z30" t="str" cm="1">
        <f t="array" ref="Z30">_xlfn.IFS(Q30="","ras",Q30&gt;=3,"bleu",Q30&gt;=0,"vert",Q30&gt;=-2,"jaune",Q30&lt;=-4&amp;-3,"rouge")</f>
        <v>ras</v>
      </c>
    </row>
    <row r="31" spans="1:26" x14ac:dyDescent="0.2">
      <c r="A31" s="1"/>
      <c r="B31" s="1" t="s">
        <v>469</v>
      </c>
      <c r="C31" s="1"/>
      <c r="D31" s="1"/>
      <c r="E31" s="1"/>
      <c r="F31" s="1"/>
      <c r="G31" s="1"/>
      <c r="H31" s="1">
        <v>2022048167</v>
      </c>
      <c r="I31" s="1"/>
      <c r="J31" s="1"/>
      <c r="K31" s="1"/>
      <c r="L31" s="1"/>
      <c r="M31" s="1"/>
      <c r="N31" s="1"/>
      <c r="O31" s="1" t="s">
        <v>526</v>
      </c>
      <c r="P31" s="1" t="s">
        <v>523</v>
      </c>
      <c r="Q31" s="6" t="str">
        <f>IFERROR(VLOOKUP($H31,#REF!,4,FALSE),"")</f>
        <v/>
      </c>
      <c r="R31" s="6"/>
      <c r="S31" s="1"/>
      <c r="T31" s="1"/>
      <c r="U31" s="1"/>
      <c r="V31" s="1"/>
      <c r="W31" s="1"/>
      <c r="X31" s="1" t="s">
        <v>0</v>
      </c>
      <c r="Y31" s="1" t="e">
        <f>_xlfn.XLOOKUP(W31&amp;H31,#REF!&amp;#REF!,#REF!,1)</f>
        <v>#REF!</v>
      </c>
      <c r="Z31" t="str" cm="1">
        <f t="array" ref="Z31">_xlfn.IFS(Q31="","ras",Q31&gt;=3,"bleu",Q31&gt;=0,"vert",Q31&gt;=-2,"jaune",Q31&lt;=-4&amp;-3,"rouge")</f>
        <v>ras</v>
      </c>
    </row>
    <row r="32" spans="1:26" x14ac:dyDescent="0.2">
      <c r="A32" s="1"/>
      <c r="B32" s="1" t="s">
        <v>469</v>
      </c>
      <c r="C32" s="1"/>
      <c r="D32" s="1"/>
      <c r="E32" s="1"/>
      <c r="F32" s="1"/>
      <c r="G32" s="1"/>
      <c r="H32" s="1">
        <v>2022104327</v>
      </c>
      <c r="I32" s="1"/>
      <c r="J32" s="1"/>
      <c r="K32" s="1"/>
      <c r="L32" s="1"/>
      <c r="M32" s="1"/>
      <c r="N32" s="1"/>
      <c r="O32" s="1" t="s">
        <v>636</v>
      </c>
      <c r="P32" s="1" t="s">
        <v>631</v>
      </c>
      <c r="Q32" s="6" t="str">
        <f>IFERROR(VLOOKUP($H32,#REF!,4,FALSE),"")</f>
        <v/>
      </c>
      <c r="R32" s="6"/>
      <c r="S32" s="1"/>
      <c r="T32" s="1"/>
      <c r="U32" s="1"/>
      <c r="V32" s="1"/>
      <c r="W32" s="1"/>
      <c r="X32" s="1" t="s">
        <v>0</v>
      </c>
      <c r="Y32" s="1" t="e">
        <f>_xlfn.XLOOKUP(W32&amp;H32,#REF!&amp;#REF!,#REF!,1)</f>
        <v>#REF!</v>
      </c>
      <c r="Z32" t="str" cm="1">
        <f t="array" ref="Z32">_xlfn.IFS(Q32="","ras",Q32&gt;=3,"bleu",Q32&gt;=0,"vert",Q32&gt;=-2,"jaune",Q32&lt;=-4&amp;-3,"rouge")</f>
        <v>ras</v>
      </c>
    </row>
    <row r="33" spans="1:26" x14ac:dyDescent="0.2">
      <c r="A33" s="1"/>
      <c r="B33" s="1" t="s">
        <v>469</v>
      </c>
      <c r="C33" s="1"/>
      <c r="D33" s="1"/>
      <c r="E33" s="1"/>
      <c r="F33" s="1"/>
      <c r="G33" s="1"/>
      <c r="H33" s="1">
        <v>2021275998</v>
      </c>
      <c r="I33" s="1"/>
      <c r="J33" s="1"/>
      <c r="K33" s="1"/>
      <c r="L33" s="1"/>
      <c r="M33" s="1"/>
      <c r="N33" s="1"/>
      <c r="O33" s="1" t="s">
        <v>780</v>
      </c>
      <c r="P33" s="1" t="s">
        <v>759</v>
      </c>
      <c r="Q33" s="6" t="str">
        <f>IFERROR(VLOOKUP($H33,#REF!,4,FALSE),"")</f>
        <v/>
      </c>
      <c r="R33" s="6"/>
      <c r="S33" s="1"/>
      <c r="T33" s="1"/>
      <c r="U33" s="1"/>
      <c r="V33" s="1"/>
      <c r="W33" s="1"/>
      <c r="X33" s="1" t="s">
        <v>0</v>
      </c>
      <c r="Y33" s="1" t="e">
        <f>_xlfn.XLOOKUP(W33&amp;H33,#REF!&amp;#REF!,#REF!,1)</f>
        <v>#REF!</v>
      </c>
      <c r="Z33" t="str" cm="1">
        <f t="array" ref="Z33">_xlfn.IFS(Q33="","ras",Q33&gt;=3,"bleu",Q33&gt;=0,"vert",Q33&gt;=-2,"jaune",Q33&lt;=-4&amp;-3,"rouge")</f>
        <v>ras</v>
      </c>
    </row>
    <row r="34" spans="1:26" x14ac:dyDescent="0.2">
      <c r="A34" s="1"/>
      <c r="B34" s="1" t="s">
        <v>469</v>
      </c>
      <c r="C34" s="1"/>
      <c r="D34" s="1"/>
      <c r="E34" s="1"/>
      <c r="F34" s="1"/>
      <c r="G34" s="1"/>
      <c r="H34" s="1">
        <v>2018131225</v>
      </c>
      <c r="I34" s="1"/>
      <c r="J34" s="1"/>
      <c r="K34" s="1"/>
      <c r="L34" s="1"/>
      <c r="M34" s="1"/>
      <c r="N34" s="1"/>
      <c r="O34" s="1" t="s">
        <v>791</v>
      </c>
      <c r="P34" s="1" t="s">
        <v>792</v>
      </c>
      <c r="Q34" s="6" t="str">
        <f>IFERROR(VLOOKUP($H34,#REF!,4,FALSE),"")</f>
        <v/>
      </c>
      <c r="R34" s="6"/>
      <c r="S34" s="1"/>
      <c r="T34" s="1"/>
      <c r="U34" s="1"/>
      <c r="V34" s="1"/>
      <c r="W34" s="1"/>
      <c r="X34" s="1" t="s">
        <v>0</v>
      </c>
      <c r="Y34" s="1" t="e">
        <f>_xlfn.XLOOKUP(W34&amp;H34,#REF!&amp;#REF!,#REF!,1)</f>
        <v>#REF!</v>
      </c>
      <c r="Z34" t="str" cm="1">
        <f t="array" ref="Z34">_xlfn.IFS(Q34="","ras",Q34&gt;=3,"bleu",Q34&gt;=0,"vert",Q34&gt;=-2,"jaune",Q34&lt;=-4&amp;-3,"rouge")</f>
        <v>ras</v>
      </c>
    </row>
    <row r="35" spans="1:26" x14ac:dyDescent="0.2">
      <c r="A35" s="1"/>
      <c r="B35" s="1" t="s">
        <v>469</v>
      </c>
      <c r="C35" s="1"/>
      <c r="D35" s="1"/>
      <c r="E35" s="1"/>
      <c r="F35" s="1"/>
      <c r="G35" s="1"/>
      <c r="H35" s="1">
        <v>2021342203</v>
      </c>
      <c r="I35" s="1"/>
      <c r="J35" s="1"/>
      <c r="K35" s="1"/>
      <c r="L35" s="1"/>
      <c r="M35" s="1"/>
      <c r="N35" s="1"/>
      <c r="O35" s="1" t="s">
        <v>746</v>
      </c>
      <c r="P35" s="1" t="s">
        <v>506</v>
      </c>
      <c r="Q35" s="6" t="str">
        <f>IFERROR(VLOOKUP($H35,#REF!,4,FALSE),"")</f>
        <v/>
      </c>
      <c r="R35" s="6"/>
      <c r="S35" s="1"/>
      <c r="T35" s="1"/>
      <c r="U35" s="1"/>
      <c r="V35" s="1"/>
      <c r="W35" s="1"/>
      <c r="X35" s="1" t="s">
        <v>0</v>
      </c>
      <c r="Y35" s="1" t="e">
        <f>_xlfn.XLOOKUP(W35&amp;H35,#REF!&amp;#REF!,#REF!,1)</f>
        <v>#REF!</v>
      </c>
      <c r="Z35" t="str" cm="1">
        <f t="array" ref="Z35">_xlfn.IFS(Q35="","ras",Q35&gt;=3,"bleu",Q35&gt;=0,"vert",Q35&gt;=-2,"jaune",Q35&lt;=-4&amp;-3,"rouge")</f>
        <v>ras</v>
      </c>
    </row>
    <row r="36" spans="1:26" x14ac:dyDescent="0.2">
      <c r="A36" s="1"/>
      <c r="B36" s="1" t="s">
        <v>469</v>
      </c>
      <c r="C36" s="1"/>
      <c r="D36" s="1"/>
      <c r="E36" s="1"/>
      <c r="F36" s="1"/>
      <c r="G36" s="1"/>
      <c r="H36" s="1">
        <v>2022074845</v>
      </c>
      <c r="I36" s="1"/>
      <c r="J36" s="1"/>
      <c r="K36" s="1"/>
      <c r="L36" s="1"/>
      <c r="M36" s="1"/>
      <c r="N36" s="1"/>
      <c r="O36" s="1" t="s">
        <v>564</v>
      </c>
      <c r="P36" s="1" t="s">
        <v>547</v>
      </c>
      <c r="Q36" s="6" t="str">
        <f>IFERROR(VLOOKUP($H36,#REF!,4,FALSE),"")</f>
        <v/>
      </c>
      <c r="R36" s="6"/>
      <c r="S36" s="1"/>
      <c r="T36" s="1"/>
      <c r="U36" s="1"/>
      <c r="V36" s="1"/>
      <c r="W36" s="1"/>
      <c r="X36" s="1" t="s">
        <v>0</v>
      </c>
      <c r="Y36" s="1" t="e">
        <f>_xlfn.XLOOKUP(W36&amp;H36,#REF!&amp;#REF!,#REF!,1)</f>
        <v>#REF!</v>
      </c>
      <c r="Z36" t="str" cm="1">
        <f t="array" ref="Z36">_xlfn.IFS(Q36="","ras",Q36&gt;=3,"bleu",Q36&gt;=0,"vert",Q36&gt;=-2,"jaune",Q36&lt;=-4&amp;-3,"rouge")</f>
        <v>ras</v>
      </c>
    </row>
    <row r="37" spans="1:26" x14ac:dyDescent="0.2">
      <c r="A37" s="1"/>
      <c r="B37" s="1" t="s">
        <v>469</v>
      </c>
      <c r="C37" s="1"/>
      <c r="D37" s="1"/>
      <c r="E37" s="1"/>
      <c r="F37" s="1"/>
      <c r="G37" s="1"/>
      <c r="H37" s="1">
        <v>2022046371</v>
      </c>
      <c r="I37" s="1"/>
      <c r="J37" s="1"/>
      <c r="K37" s="1"/>
      <c r="L37" s="1"/>
      <c r="M37" s="1"/>
      <c r="N37" s="1"/>
      <c r="O37" s="1" t="s">
        <v>562</v>
      </c>
      <c r="P37" s="1" t="s">
        <v>510</v>
      </c>
      <c r="Q37" s="6" t="str">
        <f>IFERROR(VLOOKUP($H37,#REF!,4,FALSE),"")</f>
        <v/>
      </c>
      <c r="R37" s="6"/>
      <c r="S37" s="1"/>
      <c r="T37" s="1"/>
      <c r="U37" s="1"/>
      <c r="V37" s="1"/>
      <c r="W37" s="1"/>
      <c r="X37" s="1" t="s">
        <v>0</v>
      </c>
      <c r="Y37" s="1" t="e">
        <f>_xlfn.XLOOKUP(W37&amp;H37,#REF!&amp;#REF!,#REF!,1)</f>
        <v>#REF!</v>
      </c>
      <c r="Z37" t="str" cm="1">
        <f t="array" ref="Z37">_xlfn.IFS(Q37="","ras",Q37&gt;=3,"bleu",Q37&gt;=0,"vert",Q37&gt;=-2,"jaune",Q37&lt;=-4&amp;-3,"rouge")</f>
        <v>ras</v>
      </c>
    </row>
    <row r="38" spans="1:26" x14ac:dyDescent="0.2">
      <c r="A38" s="1"/>
      <c r="B38" s="1" t="s">
        <v>469</v>
      </c>
      <c r="C38" s="1"/>
      <c r="D38" s="1"/>
      <c r="E38" s="1"/>
      <c r="F38" s="1"/>
      <c r="G38" s="1"/>
      <c r="H38" s="1">
        <v>2022046625</v>
      </c>
      <c r="I38" s="1"/>
      <c r="J38" s="1"/>
      <c r="K38" s="1"/>
      <c r="L38" s="1"/>
      <c r="M38" s="1"/>
      <c r="N38" s="1"/>
      <c r="O38" s="1" t="s">
        <v>562</v>
      </c>
      <c r="P38" s="1" t="s">
        <v>553</v>
      </c>
      <c r="Q38" s="6" t="str">
        <f>IFERROR(VLOOKUP($H38,#REF!,4,FALSE),"")</f>
        <v/>
      </c>
      <c r="R38" s="6"/>
      <c r="S38" s="1"/>
      <c r="T38" s="1"/>
      <c r="U38" s="1"/>
      <c r="V38" s="1"/>
      <c r="W38" s="1"/>
      <c r="X38" s="1" t="s">
        <v>0</v>
      </c>
      <c r="Y38" s="1" t="e">
        <f>_xlfn.XLOOKUP(W38&amp;H38,#REF!&amp;#REF!,#REF!,1)</f>
        <v>#REF!</v>
      </c>
      <c r="Z38" t="str" cm="1">
        <f t="array" ref="Z38">_xlfn.IFS(Q38="","ras",Q38&gt;=3,"bleu",Q38&gt;=0,"vert",Q38&gt;=-2,"jaune",Q38&lt;=-4&amp;-3,"rouge")</f>
        <v>ras</v>
      </c>
    </row>
    <row r="39" spans="1:26" x14ac:dyDescent="0.2">
      <c r="A39" s="1"/>
      <c r="B39" s="1" t="s">
        <v>34</v>
      </c>
      <c r="C39" s="1"/>
      <c r="D39" s="1"/>
      <c r="E39" s="1"/>
      <c r="F39" s="1"/>
      <c r="G39" s="1"/>
      <c r="H39" s="1">
        <v>2022094573</v>
      </c>
      <c r="I39" s="1"/>
      <c r="J39" s="1"/>
      <c r="K39" s="1"/>
      <c r="L39" s="1"/>
      <c r="M39" s="1"/>
      <c r="N39" s="1"/>
      <c r="O39" s="1" t="s">
        <v>486</v>
      </c>
      <c r="P39" s="1" t="s">
        <v>848</v>
      </c>
      <c r="Q39" s="6" t="str">
        <f>IFERROR(VLOOKUP($H39,#REF!,4,FALSE),"")</f>
        <v/>
      </c>
      <c r="R39" s="6"/>
      <c r="S39" s="1"/>
      <c r="T39" s="1"/>
      <c r="U39" s="1"/>
      <c r="V39" s="1"/>
      <c r="W39" s="1"/>
      <c r="X39" s="1" t="s">
        <v>816</v>
      </c>
      <c r="Y39" s="1" t="e">
        <f>_xlfn.XLOOKUP(W39&amp;H39,#REF!&amp;#REF!,#REF!,1)</f>
        <v>#REF!</v>
      </c>
      <c r="Z39" t="str" cm="1">
        <f t="array" ref="Z39">_xlfn.IFS(Q39="","ras",Q39&gt;=3,"bleu",Q39&gt;=0,"vert",Q39&gt;=-2,"jaune",Q39&lt;=-4&amp;-3,"rouge")</f>
        <v>ras</v>
      </c>
    </row>
    <row r="40" spans="1:26" x14ac:dyDescent="0.2">
      <c r="A40" s="1"/>
      <c r="B40" s="1" t="s">
        <v>518</v>
      </c>
      <c r="C40" s="1"/>
      <c r="D40" s="1"/>
      <c r="E40" s="1"/>
      <c r="F40" s="1"/>
      <c r="G40" s="1"/>
      <c r="H40" s="1">
        <v>2022100411</v>
      </c>
      <c r="I40" s="1"/>
      <c r="J40" s="1"/>
      <c r="K40" s="1"/>
      <c r="L40" s="1"/>
      <c r="M40" s="1"/>
      <c r="N40" s="1"/>
      <c r="O40" s="1" t="s">
        <v>29</v>
      </c>
      <c r="P40" s="1" t="s">
        <v>600</v>
      </c>
      <c r="Q40" s="6" t="str">
        <f>IFERROR(VLOOKUP($H40,#REF!,4,FALSE),"")</f>
        <v/>
      </c>
      <c r="R40" s="6"/>
      <c r="S40" s="1"/>
      <c r="T40" s="1"/>
      <c r="U40" s="1"/>
      <c r="V40" s="1"/>
      <c r="W40" s="1"/>
      <c r="X40" s="1" t="s">
        <v>0</v>
      </c>
      <c r="Y40" s="1" t="e">
        <f>_xlfn.XLOOKUP(W40&amp;H40,#REF!&amp;#REF!,#REF!,1)</f>
        <v>#REF!</v>
      </c>
      <c r="Z40" t="str" cm="1">
        <f t="array" ref="Z40">_xlfn.IFS(Q40="","ras",Q40&gt;=3,"bleu",Q40&gt;=0,"vert",Q40&gt;=-2,"jaune",Q40&lt;=-4&amp;-3,"rouge")</f>
        <v>ras</v>
      </c>
    </row>
    <row r="41" spans="1:26" x14ac:dyDescent="0.2">
      <c r="A41" s="1"/>
      <c r="B41" s="1" t="s">
        <v>518</v>
      </c>
      <c r="C41" s="1"/>
      <c r="D41" s="1"/>
      <c r="E41" s="1"/>
      <c r="F41" s="1"/>
      <c r="G41" s="1"/>
      <c r="H41" s="1">
        <v>2022059933</v>
      </c>
      <c r="I41" s="1"/>
      <c r="J41" s="1"/>
      <c r="K41" s="1"/>
      <c r="L41" s="1"/>
      <c r="M41" s="1"/>
      <c r="N41" s="1"/>
      <c r="O41" s="1" t="s">
        <v>737</v>
      </c>
      <c r="P41" s="1" t="s">
        <v>575</v>
      </c>
      <c r="Q41" s="6" t="str">
        <f>IFERROR(VLOOKUP($H41,#REF!,4,FALSE),"")</f>
        <v/>
      </c>
      <c r="R41" s="6"/>
      <c r="S41" s="1"/>
      <c r="T41" s="1"/>
      <c r="U41" s="1"/>
      <c r="V41" s="1"/>
      <c r="W41" s="1"/>
      <c r="X41" s="1" t="s">
        <v>0</v>
      </c>
      <c r="Y41" s="1" t="e">
        <f>_xlfn.XLOOKUP(W41&amp;H41,#REF!&amp;#REF!,#REF!,1)</f>
        <v>#REF!</v>
      </c>
      <c r="Z41" t="str" cm="1">
        <f t="array" ref="Z41">_xlfn.IFS(Q41="","ras",Q41&gt;=3,"bleu",Q41&gt;=0,"vert",Q41&gt;=-2,"jaune",Q41&lt;=-4&amp;-3,"rouge")</f>
        <v>ras</v>
      </c>
    </row>
    <row r="42" spans="1:26" x14ac:dyDescent="0.2">
      <c r="A42" s="1"/>
      <c r="B42" s="1" t="s">
        <v>518</v>
      </c>
      <c r="C42" s="1"/>
      <c r="D42" s="1"/>
      <c r="E42" s="1"/>
      <c r="F42" s="1"/>
      <c r="G42" s="1"/>
      <c r="H42" s="1">
        <v>2022096141</v>
      </c>
      <c r="I42" s="1"/>
      <c r="J42" s="1"/>
      <c r="K42" s="1"/>
      <c r="L42" s="1"/>
      <c r="M42" s="1"/>
      <c r="N42" s="1"/>
      <c r="O42" s="1" t="s">
        <v>734</v>
      </c>
      <c r="P42" s="1" t="s">
        <v>551</v>
      </c>
      <c r="Q42" s="6" t="str">
        <f>IFERROR(VLOOKUP($H42,#REF!,4,FALSE),"")</f>
        <v/>
      </c>
      <c r="R42" s="6"/>
      <c r="S42" s="1"/>
      <c r="T42" s="1"/>
      <c r="U42" s="1"/>
      <c r="V42" s="1"/>
      <c r="W42" s="1"/>
      <c r="X42" s="1" t="s">
        <v>0</v>
      </c>
      <c r="Y42" s="1" t="e">
        <f>_xlfn.XLOOKUP(W42&amp;H42,#REF!&amp;#REF!,#REF!,1)</f>
        <v>#REF!</v>
      </c>
      <c r="Z42" t="str" cm="1">
        <f t="array" ref="Z42">_xlfn.IFS(Q42="","ras",Q42&gt;=3,"bleu",Q42&gt;=0,"vert",Q42&gt;=-2,"jaune",Q42&lt;=-4&amp;-3,"rouge")</f>
        <v>ras</v>
      </c>
    </row>
    <row r="43" spans="1:26" x14ac:dyDescent="0.2">
      <c r="A43" s="1"/>
      <c r="B43" s="1" t="s">
        <v>518</v>
      </c>
      <c r="C43" s="1"/>
      <c r="D43" s="1"/>
      <c r="E43" s="1"/>
      <c r="F43" s="1"/>
      <c r="G43" s="1"/>
      <c r="H43" s="1">
        <v>2022098896</v>
      </c>
      <c r="I43" s="1"/>
      <c r="J43" s="1"/>
      <c r="K43" s="1"/>
      <c r="L43" s="1"/>
      <c r="M43" s="1"/>
      <c r="N43" s="1"/>
      <c r="O43" s="1" t="s">
        <v>565</v>
      </c>
      <c r="P43" s="1" t="s">
        <v>596</v>
      </c>
      <c r="Q43" s="6" t="str">
        <f>IFERROR(VLOOKUP($H43,#REF!,4,FALSE),"")</f>
        <v/>
      </c>
      <c r="R43" s="6"/>
      <c r="S43" s="1"/>
      <c r="T43" s="1"/>
      <c r="U43" s="1"/>
      <c r="V43" s="1"/>
      <c r="W43" s="1"/>
      <c r="X43" s="1" t="s">
        <v>0</v>
      </c>
      <c r="Y43" s="1" t="e">
        <f>_xlfn.XLOOKUP(W43&amp;H43,#REF!&amp;#REF!,#REF!,1)</f>
        <v>#REF!</v>
      </c>
      <c r="Z43" t="str" cm="1">
        <f t="array" ref="Z43">_xlfn.IFS(Q43="","ras",Q43&gt;=3,"bleu",Q43&gt;=0,"vert",Q43&gt;=-2,"jaune",Q43&lt;=-4&amp;-3,"rouge")</f>
        <v>ras</v>
      </c>
    </row>
    <row r="44" spans="1:26" x14ac:dyDescent="0.2">
      <c r="A44" s="1"/>
      <c r="B44" s="1" t="s">
        <v>518</v>
      </c>
      <c r="C44" s="1"/>
      <c r="D44" s="1"/>
      <c r="E44" s="1"/>
      <c r="F44" s="1"/>
      <c r="G44" s="1"/>
      <c r="H44" s="1">
        <v>2022047704</v>
      </c>
      <c r="I44" s="1"/>
      <c r="J44" s="1"/>
      <c r="K44" s="1"/>
      <c r="L44" s="1"/>
      <c r="M44" s="1"/>
      <c r="N44" s="1"/>
      <c r="O44" s="1" t="s">
        <v>526</v>
      </c>
      <c r="P44" s="1" t="s">
        <v>531</v>
      </c>
      <c r="Q44" s="6" t="str">
        <f>IFERROR(VLOOKUP($H44,#REF!,4,FALSE),"")</f>
        <v/>
      </c>
      <c r="R44" s="6"/>
      <c r="S44" s="1"/>
      <c r="T44" s="1"/>
      <c r="U44" s="1"/>
      <c r="V44" s="1"/>
      <c r="W44" s="1"/>
      <c r="X44" s="1" t="s">
        <v>0</v>
      </c>
      <c r="Y44" s="1" t="e">
        <f>_xlfn.XLOOKUP(W44&amp;H44,#REF!&amp;#REF!,#REF!,1)</f>
        <v>#REF!</v>
      </c>
      <c r="Z44" t="str" cm="1">
        <f t="array" ref="Z44">_xlfn.IFS(Q44="","ras",Q44&gt;=3,"bleu",Q44&gt;=0,"vert",Q44&gt;=-2,"jaune",Q44&lt;=-4&amp;-3,"rouge")</f>
        <v>ras</v>
      </c>
    </row>
    <row r="45" spans="1:26" x14ac:dyDescent="0.2">
      <c r="A45" s="1"/>
      <c r="B45" s="1" t="s">
        <v>518</v>
      </c>
      <c r="C45" s="1"/>
      <c r="D45" s="1"/>
      <c r="E45" s="1"/>
      <c r="F45" s="1"/>
      <c r="G45" s="1"/>
      <c r="H45" s="1">
        <v>2022091045</v>
      </c>
      <c r="I45" s="1"/>
      <c r="J45" s="1"/>
      <c r="K45" s="1"/>
      <c r="L45" s="1"/>
      <c r="M45" s="1"/>
      <c r="N45" s="1"/>
      <c r="O45" s="1" t="s">
        <v>563</v>
      </c>
      <c r="P45" s="1" t="s">
        <v>553</v>
      </c>
      <c r="Q45" s="6" t="str">
        <f>IFERROR(VLOOKUP($H45,#REF!,4,FALSE),"")</f>
        <v/>
      </c>
      <c r="R45" s="6"/>
      <c r="S45" s="1"/>
      <c r="T45" s="1"/>
      <c r="U45" s="1"/>
      <c r="V45" s="1"/>
      <c r="W45" s="1"/>
      <c r="X45" s="1" t="s">
        <v>0</v>
      </c>
      <c r="Y45" s="1" t="e">
        <f>_xlfn.XLOOKUP(W45&amp;H45,#REF!&amp;#REF!,#REF!,1)</f>
        <v>#REF!</v>
      </c>
      <c r="Z45" t="str" cm="1">
        <f t="array" ref="Z45">_xlfn.IFS(Q45="","ras",Q45&gt;=3,"bleu",Q45&gt;=0,"vert",Q45&gt;=-2,"jaune",Q45&lt;=-4&amp;-3,"rouge")</f>
        <v>ras</v>
      </c>
    </row>
    <row r="46" spans="1:26" x14ac:dyDescent="0.2">
      <c r="A46" s="1"/>
      <c r="B46" s="1" t="s">
        <v>518</v>
      </c>
      <c r="C46" s="1"/>
      <c r="D46" s="1"/>
      <c r="E46" s="1"/>
      <c r="F46" s="1"/>
      <c r="G46" s="1"/>
      <c r="H46" s="1">
        <v>2020053794</v>
      </c>
      <c r="I46" s="1"/>
      <c r="J46" s="1"/>
      <c r="K46" s="1"/>
      <c r="L46" s="1"/>
      <c r="M46" s="1"/>
      <c r="N46" s="1"/>
      <c r="O46" s="1" t="s">
        <v>840</v>
      </c>
      <c r="P46" s="1" t="s">
        <v>839</v>
      </c>
      <c r="Q46" s="6" t="str">
        <f>IFERROR(VLOOKUP($H46,#REF!,4,FALSE),"")</f>
        <v/>
      </c>
      <c r="R46" s="6"/>
      <c r="S46" s="1"/>
      <c r="T46" s="1"/>
      <c r="U46" s="1"/>
      <c r="V46" s="1"/>
      <c r="W46" s="1"/>
      <c r="X46" s="1" t="s">
        <v>0</v>
      </c>
      <c r="Y46" s="1" t="e">
        <f>_xlfn.XLOOKUP(W46&amp;H46,#REF!&amp;#REF!,#REF!,1)</f>
        <v>#REF!</v>
      </c>
      <c r="Z46" t="str" cm="1">
        <f t="array" ref="Z46">_xlfn.IFS(Q46="","ras",Q46&gt;=3,"bleu",Q46&gt;=0,"vert",Q46&gt;=-2,"jaune",Q46&lt;=-4&amp;-3,"rouge")</f>
        <v>ras</v>
      </c>
    </row>
    <row r="47" spans="1:26" x14ac:dyDescent="0.2">
      <c r="A47" s="1"/>
      <c r="B47" s="1" t="s">
        <v>518</v>
      </c>
      <c r="C47" s="1"/>
      <c r="D47" s="1"/>
      <c r="E47" s="1"/>
      <c r="F47" s="1"/>
      <c r="G47" s="1"/>
      <c r="H47" s="1">
        <v>2022104310</v>
      </c>
      <c r="I47" s="1"/>
      <c r="J47" s="1"/>
      <c r="K47" s="1"/>
      <c r="L47" s="1"/>
      <c r="M47" s="1"/>
      <c r="N47" s="1"/>
      <c r="O47" s="1" t="s">
        <v>636</v>
      </c>
      <c r="P47" s="1" t="s">
        <v>578</v>
      </c>
      <c r="Q47" s="6" t="str">
        <f>IFERROR(VLOOKUP($H47,#REF!,4,FALSE),"")</f>
        <v/>
      </c>
      <c r="R47" s="6"/>
      <c r="S47" s="1"/>
      <c r="T47" s="1"/>
      <c r="U47" s="1"/>
      <c r="V47" s="1"/>
      <c r="W47" s="1"/>
      <c r="X47" s="1" t="s">
        <v>0</v>
      </c>
      <c r="Y47" s="1" t="e">
        <f>_xlfn.XLOOKUP(W47&amp;H47,#REF!&amp;#REF!,#REF!,1)</f>
        <v>#REF!</v>
      </c>
      <c r="Z47" t="str" cm="1">
        <f t="array" ref="Z47">_xlfn.IFS(Q47="","ras",Q47&gt;=3,"bleu",Q47&gt;=0,"vert",Q47&gt;=-2,"jaune",Q47&lt;=-4&amp;-3,"rouge")</f>
        <v>ras</v>
      </c>
    </row>
    <row r="48" spans="1:26" x14ac:dyDescent="0.2">
      <c r="A48" s="1"/>
      <c r="B48" s="1" t="s">
        <v>518</v>
      </c>
      <c r="C48" s="1"/>
      <c r="D48" s="1"/>
      <c r="E48" s="1"/>
      <c r="F48" s="1"/>
      <c r="G48" s="1"/>
      <c r="H48" s="1">
        <v>2022059169</v>
      </c>
      <c r="I48" s="1"/>
      <c r="J48" s="1"/>
      <c r="K48" s="1"/>
      <c r="L48" s="1"/>
      <c r="M48" s="1"/>
      <c r="N48" s="1"/>
      <c r="O48" s="1" t="s">
        <v>737</v>
      </c>
      <c r="P48" s="1" t="s">
        <v>528</v>
      </c>
      <c r="Q48" s="6" t="str">
        <f>IFERROR(VLOOKUP($H48,#REF!,4,FALSE),"")</f>
        <v/>
      </c>
      <c r="R48" s="6"/>
      <c r="S48" s="1"/>
      <c r="T48" s="1"/>
      <c r="U48" s="1"/>
      <c r="V48" s="1"/>
      <c r="W48" s="1"/>
      <c r="X48" s="1" t="s">
        <v>0</v>
      </c>
      <c r="Y48" s="1" t="e">
        <f>_xlfn.XLOOKUP(W48&amp;H48,#REF!&amp;#REF!,#REF!,1)</f>
        <v>#REF!</v>
      </c>
      <c r="Z48" t="str" cm="1">
        <f t="array" ref="Z48">_xlfn.IFS(Q48="","ras",Q48&gt;=3,"bleu",Q48&gt;=0,"vert",Q48&gt;=-2,"jaune",Q48&lt;=-4&amp;-3,"rouge")</f>
        <v>ras</v>
      </c>
    </row>
    <row r="49" spans="1:26" x14ac:dyDescent="0.2">
      <c r="A49" s="1"/>
      <c r="B49" s="1" t="s">
        <v>518</v>
      </c>
      <c r="C49" s="1"/>
      <c r="D49" s="1"/>
      <c r="E49" s="1"/>
      <c r="F49" s="1"/>
      <c r="G49" s="1"/>
      <c r="H49" s="1">
        <v>2022060257</v>
      </c>
      <c r="I49" s="1"/>
      <c r="J49" s="1"/>
      <c r="K49" s="1"/>
      <c r="L49" s="1"/>
      <c r="M49" s="1"/>
      <c r="N49" s="1"/>
      <c r="O49" s="1" t="s">
        <v>737</v>
      </c>
      <c r="P49" s="1" t="s">
        <v>533</v>
      </c>
      <c r="Q49" s="6" t="str">
        <f>IFERROR(VLOOKUP($H49,#REF!,4,FALSE),"")</f>
        <v/>
      </c>
      <c r="R49" s="6"/>
      <c r="S49" s="1"/>
      <c r="T49" s="1"/>
      <c r="U49" s="1"/>
      <c r="V49" s="1"/>
      <c r="W49" s="1"/>
      <c r="X49" s="1" t="s">
        <v>0</v>
      </c>
      <c r="Y49" s="1" t="e">
        <f>_xlfn.XLOOKUP(W49&amp;H49,#REF!&amp;#REF!,#REF!,1)</f>
        <v>#REF!</v>
      </c>
      <c r="Z49" t="str" cm="1">
        <f t="array" ref="Z49">_xlfn.IFS(Q49="","ras",Q49&gt;=3,"bleu",Q49&gt;=0,"vert",Q49&gt;=-2,"jaune",Q49&lt;=-4&amp;-3,"rouge")</f>
        <v>ras</v>
      </c>
    </row>
    <row r="50" spans="1:26" x14ac:dyDescent="0.2">
      <c r="A50" s="1"/>
      <c r="B50" s="1" t="s">
        <v>469</v>
      </c>
      <c r="C50" s="1"/>
      <c r="D50" s="1"/>
      <c r="E50" s="1"/>
      <c r="F50" s="1"/>
      <c r="G50" s="1"/>
      <c r="H50" s="1">
        <v>2021225103</v>
      </c>
      <c r="I50" s="1"/>
      <c r="J50" s="1"/>
      <c r="K50" s="1"/>
      <c r="L50" s="1"/>
      <c r="M50" s="1"/>
      <c r="N50" s="1"/>
      <c r="O50" s="1" t="s">
        <v>808</v>
      </c>
      <c r="P50" s="1" t="s">
        <v>741</v>
      </c>
      <c r="Q50" s="6" t="str">
        <f>IFERROR(VLOOKUP($H50,#REF!,4,FALSE),"")</f>
        <v/>
      </c>
      <c r="R50" s="6"/>
      <c r="S50" s="1"/>
      <c r="T50" s="1"/>
      <c r="U50" s="1"/>
      <c r="V50" s="1"/>
      <c r="W50" s="1"/>
      <c r="X50" s="1" t="s">
        <v>0</v>
      </c>
      <c r="Y50" s="1" t="e">
        <f>_xlfn.XLOOKUP(W50&amp;H50,#REF!&amp;#REF!,#REF!,1)</f>
        <v>#REF!</v>
      </c>
      <c r="Z50" t="str" cm="1">
        <f t="array" ref="Z50">_xlfn.IFS(Q50="","ras",Q50&gt;=3,"bleu",Q50&gt;=0,"vert",Q50&gt;=-2,"jaune",Q50&lt;=-4&amp;-3,"rouge")</f>
        <v>ras</v>
      </c>
    </row>
    <row r="51" spans="1:26" x14ac:dyDescent="0.2">
      <c r="A51" s="1"/>
      <c r="B51" s="1" t="s">
        <v>518</v>
      </c>
      <c r="C51" s="1"/>
      <c r="D51" s="1"/>
      <c r="E51" s="1"/>
      <c r="F51" s="1"/>
      <c r="G51" s="1"/>
      <c r="H51" s="1">
        <v>2021115495</v>
      </c>
      <c r="I51" s="1"/>
      <c r="J51" s="1"/>
      <c r="K51" s="1"/>
      <c r="L51" s="1"/>
      <c r="M51" s="1"/>
      <c r="N51" s="1"/>
      <c r="O51" s="1" t="s">
        <v>846</v>
      </c>
      <c r="P51" s="1" t="s">
        <v>707</v>
      </c>
      <c r="Q51" s="6" t="str">
        <f>IFERROR(VLOOKUP($H51,#REF!,4,FALSE),"")</f>
        <v/>
      </c>
      <c r="R51" s="6"/>
      <c r="S51" s="1"/>
      <c r="T51" s="1"/>
      <c r="U51" s="1"/>
      <c r="V51" s="1"/>
      <c r="W51" s="1"/>
      <c r="X51" s="1" t="s">
        <v>0</v>
      </c>
      <c r="Y51" s="1" t="e">
        <f>_xlfn.XLOOKUP(W51&amp;H51,#REF!&amp;#REF!,#REF!,1)</f>
        <v>#REF!</v>
      </c>
      <c r="Z51" t="str" cm="1">
        <f t="array" ref="Z51">_xlfn.IFS(Q51="","ras",Q51&gt;=3,"bleu",Q51&gt;=0,"vert",Q51&gt;=-2,"jaune",Q51&lt;=-4&amp;-3,"rouge")</f>
        <v>ras</v>
      </c>
    </row>
    <row r="52" spans="1:26" x14ac:dyDescent="0.2">
      <c r="A52" s="1"/>
      <c r="B52" s="1" t="s">
        <v>469</v>
      </c>
      <c r="C52" s="1"/>
      <c r="D52" s="1"/>
      <c r="E52" s="1"/>
      <c r="F52" s="1"/>
      <c r="G52" s="1"/>
      <c r="H52" s="1">
        <v>2021064515</v>
      </c>
      <c r="I52" s="1"/>
      <c r="J52" s="1"/>
      <c r="K52" s="1"/>
      <c r="L52" s="1"/>
      <c r="M52" s="1"/>
      <c r="N52" s="1"/>
      <c r="O52" s="1" t="s">
        <v>795</v>
      </c>
      <c r="P52" s="1" t="s">
        <v>796</v>
      </c>
      <c r="Q52" s="6" t="str">
        <f>IFERROR(VLOOKUP($H52,#REF!,4,FALSE),"")</f>
        <v/>
      </c>
      <c r="R52" s="6"/>
      <c r="S52" s="1"/>
      <c r="T52" s="1"/>
      <c r="U52" s="1"/>
      <c r="V52" s="1"/>
      <c r="W52" s="1"/>
      <c r="X52" s="1" t="s">
        <v>0</v>
      </c>
      <c r="Y52" s="1" t="e">
        <f>_xlfn.XLOOKUP(W52&amp;H52,#REF!&amp;#REF!,#REF!,1)</f>
        <v>#REF!</v>
      </c>
      <c r="Z52" t="str" cm="1">
        <f t="array" ref="Z52">_xlfn.IFS(Q52="","ras",Q52&gt;=3,"bleu",Q52&gt;=0,"vert",Q52&gt;=-2,"jaune",Q52&lt;=-4&amp;-3,"rouge")</f>
        <v>ras</v>
      </c>
    </row>
    <row r="53" spans="1:26" x14ac:dyDescent="0.2">
      <c r="A53" s="1"/>
      <c r="B53" s="1" t="s">
        <v>518</v>
      </c>
      <c r="C53" s="1"/>
      <c r="D53" s="1"/>
      <c r="E53" s="1"/>
      <c r="F53" s="1"/>
      <c r="G53" s="1"/>
      <c r="H53" s="1">
        <v>2021039708</v>
      </c>
      <c r="I53" s="1"/>
      <c r="J53" s="1"/>
      <c r="K53" s="1"/>
      <c r="L53" s="1"/>
      <c r="M53" s="1"/>
      <c r="N53" s="1"/>
      <c r="O53" s="1" t="s">
        <v>731</v>
      </c>
      <c r="P53" s="1" t="s">
        <v>535</v>
      </c>
      <c r="Q53" s="6" t="str">
        <f>IFERROR(VLOOKUP($H53,#REF!,4,FALSE),"")</f>
        <v/>
      </c>
      <c r="R53" s="6"/>
      <c r="S53" s="1"/>
      <c r="T53" s="1"/>
      <c r="U53" s="1"/>
      <c r="V53" s="1"/>
      <c r="W53" s="1"/>
      <c r="X53" s="1" t="s">
        <v>0</v>
      </c>
      <c r="Y53" s="1" t="e">
        <f>_xlfn.XLOOKUP(W53&amp;H53,#REF!&amp;#REF!,#REF!,1)</f>
        <v>#REF!</v>
      </c>
      <c r="Z53" t="str" cm="1">
        <f t="array" ref="Z53">_xlfn.IFS(Q53="","ras",Q53&gt;=3,"bleu",Q53&gt;=0,"vert",Q53&gt;=-2,"jaune",Q53&lt;=-4&amp;-3,"rouge")</f>
        <v>ras</v>
      </c>
    </row>
    <row r="54" spans="1:26" x14ac:dyDescent="0.2">
      <c r="A54" s="1"/>
      <c r="B54" s="1" t="s">
        <v>23</v>
      </c>
      <c r="C54" s="1"/>
      <c r="D54" s="1"/>
      <c r="E54" s="1"/>
      <c r="F54" s="1"/>
      <c r="G54" s="1"/>
      <c r="H54" s="1">
        <v>2022080083</v>
      </c>
      <c r="I54" s="1"/>
      <c r="J54" s="1"/>
      <c r="K54" s="1"/>
      <c r="L54" s="1"/>
      <c r="M54" s="1"/>
      <c r="N54" s="1"/>
      <c r="O54" s="1" t="s">
        <v>640</v>
      </c>
      <c r="P54" s="1" t="s">
        <v>519</v>
      </c>
      <c r="Q54" s="6" t="str">
        <f>IFERROR(VLOOKUP($H54,#REF!,4,FALSE),"")</f>
        <v/>
      </c>
      <c r="R54" s="6"/>
      <c r="S54" s="1"/>
      <c r="T54" s="1"/>
      <c r="U54" s="1"/>
      <c r="V54" s="1"/>
      <c r="W54" s="1"/>
      <c r="X54" s="1" t="s">
        <v>0</v>
      </c>
      <c r="Y54" s="1" t="e">
        <f>_xlfn.XLOOKUP(W54&amp;H54,#REF!&amp;#REF!,#REF!,1)</f>
        <v>#REF!</v>
      </c>
      <c r="Z54" t="str" cm="1">
        <f t="array" ref="Z54">_xlfn.IFS(Q54="","ras",Q54&gt;=3,"bleu",Q54&gt;=0,"vert",Q54&gt;=-2,"jaune",Q54&lt;=-4&amp;-3,"rouge")</f>
        <v>ras</v>
      </c>
    </row>
    <row r="55" spans="1:26" x14ac:dyDescent="0.2">
      <c r="A55" s="1"/>
      <c r="B55" s="1" t="s">
        <v>23</v>
      </c>
      <c r="C55" s="1"/>
      <c r="D55" s="1"/>
      <c r="E55" s="1"/>
      <c r="F55" s="1"/>
      <c r="G55" s="1"/>
      <c r="H55" s="1">
        <v>2021392086</v>
      </c>
      <c r="I55" s="1"/>
      <c r="J55" s="1"/>
      <c r="K55" s="1"/>
      <c r="L55" s="1"/>
      <c r="M55" s="1"/>
      <c r="N55" s="1"/>
      <c r="O55" s="1" t="s">
        <v>817</v>
      </c>
      <c r="P55" s="1" t="s">
        <v>475</v>
      </c>
      <c r="Q55" s="6" t="str">
        <f>IFERROR(VLOOKUP($H55,#REF!,4,FALSE),"")</f>
        <v/>
      </c>
      <c r="R55" s="6"/>
      <c r="S55" s="1"/>
      <c r="T55" s="1"/>
      <c r="U55" s="1"/>
      <c r="V55" s="1"/>
      <c r="W55" s="1"/>
      <c r="X55" s="1" t="s">
        <v>0</v>
      </c>
      <c r="Y55" s="1" t="e">
        <f>_xlfn.XLOOKUP(W55&amp;H55,#REF!&amp;#REF!,#REF!,1)</f>
        <v>#REF!</v>
      </c>
      <c r="Z55" t="str" cm="1">
        <f t="array" ref="Z55">_xlfn.IFS(Q55="","ras",Q55&gt;=3,"bleu",Q55&gt;=0,"vert",Q55&gt;=-2,"jaune",Q55&lt;=-4&amp;-3,"rouge")</f>
        <v>ras</v>
      </c>
    </row>
    <row r="56" spans="1:26" x14ac:dyDescent="0.2">
      <c r="A56" s="1"/>
      <c r="B56" s="1" t="s">
        <v>518</v>
      </c>
      <c r="C56" s="1"/>
      <c r="D56" s="1"/>
      <c r="E56" s="1"/>
      <c r="F56" s="1"/>
      <c r="G56" s="1"/>
      <c r="H56" s="1">
        <v>2022094648</v>
      </c>
      <c r="I56" s="1"/>
      <c r="J56" s="1"/>
      <c r="K56" s="1"/>
      <c r="L56" s="1"/>
      <c r="M56" s="1"/>
      <c r="N56" s="1"/>
      <c r="O56" s="1" t="s">
        <v>486</v>
      </c>
      <c r="P56" s="1" t="s">
        <v>570</v>
      </c>
      <c r="Q56" s="6" t="str">
        <f>IFERROR(VLOOKUP($H56,#REF!,4,FALSE),"")</f>
        <v/>
      </c>
      <c r="R56" s="6"/>
      <c r="S56" s="1"/>
      <c r="T56" s="1"/>
      <c r="U56" s="1"/>
      <c r="V56" s="1"/>
      <c r="W56" s="1"/>
      <c r="X56" s="1" t="s">
        <v>0</v>
      </c>
      <c r="Y56" s="1" t="e">
        <f>_xlfn.XLOOKUP(W56&amp;H56,#REF!&amp;#REF!,#REF!,1)</f>
        <v>#REF!</v>
      </c>
      <c r="Z56" t="str" cm="1">
        <f t="array" ref="Z56">_xlfn.IFS(Q56="","ras",Q56&gt;=3,"bleu",Q56&gt;=0,"vert",Q56&gt;=-2,"jaune",Q56&lt;=-4&amp;-3,"rouge")</f>
        <v>ras</v>
      </c>
    </row>
    <row r="57" spans="1:26" x14ac:dyDescent="0.2">
      <c r="A57" s="1"/>
      <c r="B57" s="1" t="s">
        <v>518</v>
      </c>
      <c r="C57" s="1"/>
      <c r="D57" s="1"/>
      <c r="E57" s="1"/>
      <c r="F57" s="1"/>
      <c r="G57" s="1"/>
      <c r="H57" s="1">
        <v>2022071171</v>
      </c>
      <c r="I57" s="1"/>
      <c r="J57" s="1"/>
      <c r="K57" s="1"/>
      <c r="L57" s="1"/>
      <c r="M57" s="1"/>
      <c r="N57" s="1"/>
      <c r="O57" s="1" t="s">
        <v>750</v>
      </c>
      <c r="P57" s="1" t="s">
        <v>536</v>
      </c>
      <c r="Q57" s="6" t="str">
        <f>IFERROR(VLOOKUP($H57,#REF!,4,FALSE),"")</f>
        <v/>
      </c>
      <c r="R57" s="6"/>
      <c r="S57" s="1"/>
      <c r="T57" s="1"/>
      <c r="U57" s="1"/>
      <c r="V57" s="1"/>
      <c r="W57" s="1"/>
      <c r="X57" s="1" t="s">
        <v>0</v>
      </c>
      <c r="Y57" s="1" t="e">
        <f>_xlfn.XLOOKUP(W57&amp;H57,#REF!&amp;#REF!,#REF!,1)</f>
        <v>#REF!</v>
      </c>
      <c r="Z57" t="str" cm="1">
        <f t="array" ref="Z57">_xlfn.IFS(Q57="","ras",Q57&gt;=3,"bleu",Q57&gt;=0,"vert",Q57&gt;=-2,"jaune",Q57&lt;=-4&amp;-3,"rouge")</f>
        <v>ras</v>
      </c>
    </row>
    <row r="58" spans="1:26" x14ac:dyDescent="0.2">
      <c r="A58" s="1"/>
      <c r="B58" s="1" t="s">
        <v>518</v>
      </c>
      <c r="C58" s="1"/>
      <c r="D58" s="1"/>
      <c r="E58" s="1"/>
      <c r="F58" s="1"/>
      <c r="G58" s="1"/>
      <c r="H58" s="1">
        <v>2022082843</v>
      </c>
      <c r="I58" s="1"/>
      <c r="J58" s="1"/>
      <c r="K58" s="1"/>
      <c r="L58" s="1"/>
      <c r="M58" s="1"/>
      <c r="N58" s="1"/>
      <c r="O58" s="1" t="s">
        <v>561</v>
      </c>
      <c r="P58" s="1" t="s">
        <v>585</v>
      </c>
      <c r="Q58" s="6" t="str">
        <f>IFERROR(VLOOKUP($H58,#REF!,4,FALSE),"")</f>
        <v/>
      </c>
      <c r="R58" s="6"/>
      <c r="S58" s="1"/>
      <c r="T58" s="1"/>
      <c r="U58" s="1"/>
      <c r="V58" s="1"/>
      <c r="W58" s="1"/>
      <c r="X58" s="1" t="s">
        <v>0</v>
      </c>
      <c r="Y58" s="1" t="e">
        <f>_xlfn.XLOOKUP(W58&amp;H58,#REF!&amp;#REF!,#REF!,1)</f>
        <v>#REF!</v>
      </c>
      <c r="Z58" t="str" cm="1">
        <f t="array" ref="Z58">_xlfn.IFS(Q58="","ras",Q58&gt;=3,"bleu",Q58&gt;=0,"vert",Q58&gt;=-2,"jaune",Q58&lt;=-4&amp;-3,"rouge")</f>
        <v>ras</v>
      </c>
    </row>
    <row r="59" spans="1:26" x14ac:dyDescent="0.2">
      <c r="A59" s="1"/>
      <c r="B59" s="1" t="s">
        <v>518</v>
      </c>
      <c r="C59" s="1"/>
      <c r="D59" s="1"/>
      <c r="E59" s="1"/>
      <c r="F59" s="1"/>
      <c r="G59" s="1"/>
      <c r="H59" s="1">
        <v>2021384206</v>
      </c>
      <c r="I59" s="1"/>
      <c r="J59" s="1"/>
      <c r="K59" s="1"/>
      <c r="L59" s="1"/>
      <c r="M59" s="1"/>
      <c r="N59" s="1"/>
      <c r="O59" s="1" t="s">
        <v>603</v>
      </c>
      <c r="P59" s="1" t="s">
        <v>574</v>
      </c>
      <c r="Q59" s="6" t="str">
        <f>IFERROR(VLOOKUP($H59,#REF!,4,FALSE),"")</f>
        <v/>
      </c>
      <c r="R59" s="6"/>
      <c r="S59" s="1"/>
      <c r="T59" s="1"/>
      <c r="U59" s="1"/>
      <c r="V59" s="1"/>
      <c r="W59" s="1"/>
      <c r="X59" s="1" t="s">
        <v>0</v>
      </c>
      <c r="Y59" s="1" t="e">
        <f>_xlfn.XLOOKUP(W59&amp;H59,#REF!&amp;#REF!,#REF!,1)</f>
        <v>#REF!</v>
      </c>
      <c r="Z59" t="str" cm="1">
        <f t="array" ref="Z59">_xlfn.IFS(Q59="","ras",Q59&gt;=3,"bleu",Q59&gt;=0,"vert",Q59&gt;=-2,"jaune",Q59&lt;=-4&amp;-3,"rouge")</f>
        <v>ras</v>
      </c>
    </row>
    <row r="60" spans="1:26" x14ac:dyDescent="0.2">
      <c r="A60" s="1"/>
      <c r="B60" s="1" t="s">
        <v>518</v>
      </c>
      <c r="C60" s="1"/>
      <c r="D60" s="1"/>
      <c r="E60" s="1"/>
      <c r="F60" s="1"/>
      <c r="G60" s="1"/>
      <c r="H60" s="1">
        <v>2022108417</v>
      </c>
      <c r="I60" s="1"/>
      <c r="J60" s="1"/>
      <c r="K60" s="1"/>
      <c r="L60" s="1"/>
      <c r="M60" s="1"/>
      <c r="N60" s="1"/>
      <c r="O60" s="1" t="s">
        <v>488</v>
      </c>
      <c r="P60" s="1" t="s">
        <v>573</v>
      </c>
      <c r="Q60" s="6" t="str">
        <f>IFERROR(VLOOKUP($H60,#REF!,4,FALSE),"")</f>
        <v/>
      </c>
      <c r="R60" s="6"/>
      <c r="S60" s="1"/>
      <c r="T60" s="1"/>
      <c r="U60" s="1"/>
      <c r="V60" s="1"/>
      <c r="W60" s="1"/>
      <c r="X60" s="1" t="s">
        <v>0</v>
      </c>
      <c r="Y60" s="1" t="e">
        <f>_xlfn.XLOOKUP(W60&amp;H60,#REF!&amp;#REF!,#REF!,1)</f>
        <v>#REF!</v>
      </c>
      <c r="Z60" t="str" cm="1">
        <f t="array" ref="Z60">_xlfn.IFS(Q60="","ras",Q60&gt;=3,"bleu",Q60&gt;=0,"vert",Q60&gt;=-2,"jaune",Q60&lt;=-4&amp;-3,"rouge")</f>
        <v>ras</v>
      </c>
    </row>
    <row r="61" spans="1:26" x14ac:dyDescent="0.2">
      <c r="A61" s="1"/>
      <c r="B61" s="1" t="s">
        <v>518</v>
      </c>
      <c r="C61" s="1"/>
      <c r="D61" s="1"/>
      <c r="E61" s="1"/>
      <c r="F61" s="1"/>
      <c r="G61" s="1"/>
      <c r="H61" s="1">
        <v>2022013107</v>
      </c>
      <c r="I61" s="1"/>
      <c r="J61" s="1"/>
      <c r="K61" s="1"/>
      <c r="L61" s="1"/>
      <c r="M61" s="1"/>
      <c r="N61" s="1"/>
      <c r="O61" s="1" t="s">
        <v>642</v>
      </c>
      <c r="P61" s="1" t="s">
        <v>586</v>
      </c>
      <c r="Q61" s="6" t="str">
        <f>IFERROR(VLOOKUP($H61,#REF!,4,FALSE),"")</f>
        <v/>
      </c>
      <c r="R61" s="6"/>
      <c r="S61" s="1"/>
      <c r="T61" s="1"/>
      <c r="U61" s="1"/>
      <c r="V61" s="1"/>
      <c r="W61" s="1"/>
      <c r="X61" s="1" t="s">
        <v>0</v>
      </c>
      <c r="Y61" s="1" t="e">
        <f>_xlfn.XLOOKUP(W61&amp;H61,#REF!&amp;#REF!,#REF!,1)</f>
        <v>#REF!</v>
      </c>
      <c r="Z61" t="str" cm="1">
        <f t="array" ref="Z61">_xlfn.IFS(Q61="","ras",Q61&gt;=3,"bleu",Q61&gt;=0,"vert",Q61&gt;=-2,"jaune",Q61&lt;=-4&amp;-3,"rouge")</f>
        <v>ras</v>
      </c>
    </row>
    <row r="62" spans="1:26" x14ac:dyDescent="0.2">
      <c r="A62" s="1"/>
      <c r="B62" s="1" t="s">
        <v>518</v>
      </c>
      <c r="C62" s="1"/>
      <c r="D62" s="1"/>
      <c r="E62" s="1"/>
      <c r="F62" s="1"/>
      <c r="G62" s="1"/>
      <c r="H62" s="1">
        <v>2021309697</v>
      </c>
      <c r="I62" s="1"/>
      <c r="J62" s="1"/>
      <c r="K62" s="1"/>
      <c r="L62" s="1"/>
      <c r="M62" s="1"/>
      <c r="N62" s="1"/>
      <c r="O62" s="1" t="s">
        <v>747</v>
      </c>
      <c r="P62" s="1" t="s">
        <v>582</v>
      </c>
      <c r="Q62" s="6" t="str">
        <f>IFERROR(VLOOKUP($H62,#REF!,4,FALSE),"")</f>
        <v/>
      </c>
      <c r="R62" s="6"/>
      <c r="S62" s="1"/>
      <c r="T62" s="1"/>
      <c r="U62" s="1"/>
      <c r="V62" s="1"/>
      <c r="W62" s="1"/>
      <c r="X62" s="1" t="s">
        <v>0</v>
      </c>
      <c r="Y62" s="1" t="e">
        <f>_xlfn.XLOOKUP(W62&amp;H62,#REF!&amp;#REF!,#REF!,1)</f>
        <v>#REF!</v>
      </c>
      <c r="Z62" t="str" cm="1">
        <f t="array" ref="Z62">_xlfn.IFS(Q62="","ras",Q62&gt;=3,"bleu",Q62&gt;=0,"vert",Q62&gt;=-2,"jaune",Q62&lt;=-4&amp;-3,"rouge")</f>
        <v>ras</v>
      </c>
    </row>
    <row r="63" spans="1:26" x14ac:dyDescent="0.2">
      <c r="A63" s="1"/>
      <c r="B63" s="1" t="s">
        <v>518</v>
      </c>
      <c r="C63" s="1"/>
      <c r="D63" s="1"/>
      <c r="E63" s="1"/>
      <c r="F63" s="1"/>
      <c r="G63" s="1"/>
      <c r="H63" s="1">
        <v>2022033057</v>
      </c>
      <c r="I63" s="1"/>
      <c r="J63" s="1"/>
      <c r="K63" s="1"/>
      <c r="L63" s="1"/>
      <c r="M63" s="1"/>
      <c r="N63" s="1"/>
      <c r="O63" s="1" t="s">
        <v>655</v>
      </c>
      <c r="P63" s="1" t="s">
        <v>482</v>
      </c>
      <c r="Q63" s="6" t="str">
        <f>IFERROR(VLOOKUP($H63,#REF!,4,FALSE),"")</f>
        <v/>
      </c>
      <c r="R63" s="6"/>
      <c r="S63" s="1"/>
      <c r="T63" s="1"/>
      <c r="U63" s="1"/>
      <c r="V63" s="1"/>
      <c r="W63" s="1"/>
      <c r="X63" s="1" t="s">
        <v>0</v>
      </c>
      <c r="Y63" s="1" t="e">
        <f>_xlfn.XLOOKUP(W63&amp;H63,#REF!&amp;#REF!,#REF!,1)</f>
        <v>#REF!</v>
      </c>
      <c r="Z63" t="str" cm="1">
        <f t="array" ref="Z63">_xlfn.IFS(Q63="","ras",Q63&gt;=3,"bleu",Q63&gt;=0,"vert",Q63&gt;=-2,"jaune",Q63&lt;=-4&amp;-3,"rouge")</f>
        <v>ras</v>
      </c>
    </row>
    <row r="64" spans="1:26" x14ac:dyDescent="0.2">
      <c r="A64" s="1"/>
      <c r="B64" s="1" t="s">
        <v>518</v>
      </c>
      <c r="C64" s="1"/>
      <c r="D64" s="1"/>
      <c r="E64" s="1"/>
      <c r="F64" s="1"/>
      <c r="G64" s="1"/>
      <c r="H64" s="1">
        <v>2022087943</v>
      </c>
      <c r="I64" s="1"/>
      <c r="J64" s="1"/>
      <c r="K64" s="1"/>
      <c r="L64" s="1"/>
      <c r="M64" s="1"/>
      <c r="N64" s="1"/>
      <c r="O64" s="1" t="s">
        <v>729</v>
      </c>
      <c r="P64" s="1" t="s">
        <v>573</v>
      </c>
      <c r="Q64" s="6" t="str">
        <f>IFERROR(VLOOKUP($H64,#REF!,4,FALSE),"")</f>
        <v/>
      </c>
      <c r="R64" s="6"/>
      <c r="S64" s="1"/>
      <c r="T64" s="1"/>
      <c r="U64" s="1"/>
      <c r="V64" s="1"/>
      <c r="W64" s="1"/>
      <c r="X64" s="1" t="s">
        <v>0</v>
      </c>
      <c r="Y64" s="1" t="e">
        <f>_xlfn.XLOOKUP(W64&amp;H64,#REF!&amp;#REF!,#REF!,1)</f>
        <v>#REF!</v>
      </c>
      <c r="Z64" t="str" cm="1">
        <f t="array" ref="Z64">_xlfn.IFS(Q64="","ras",Q64&gt;=3,"bleu",Q64&gt;=0,"vert",Q64&gt;=-2,"jaune",Q64&lt;=-4&amp;-3,"rouge")</f>
        <v>ras</v>
      </c>
    </row>
    <row r="65" spans="1:26" x14ac:dyDescent="0.2">
      <c r="A65" s="1"/>
      <c r="B65" s="1" t="s">
        <v>518</v>
      </c>
      <c r="C65" s="1"/>
      <c r="D65" s="1"/>
      <c r="E65" s="1"/>
      <c r="F65" s="1"/>
      <c r="G65" s="1"/>
      <c r="H65" s="1">
        <v>2018299237</v>
      </c>
      <c r="I65" s="1"/>
      <c r="J65" s="1"/>
      <c r="K65" s="1"/>
      <c r="L65" s="1"/>
      <c r="M65" s="1"/>
      <c r="N65" s="1"/>
      <c r="O65" s="1" t="s">
        <v>842</v>
      </c>
      <c r="P65" s="1" t="s">
        <v>773</v>
      </c>
      <c r="Q65" s="6" t="str">
        <f>IFERROR(VLOOKUP($H65,#REF!,4,FALSE),"")</f>
        <v/>
      </c>
      <c r="R65" s="6"/>
      <c r="S65" s="1"/>
      <c r="T65" s="1"/>
      <c r="U65" s="1"/>
      <c r="V65" s="1"/>
      <c r="W65" s="1"/>
      <c r="X65" s="1" t="s">
        <v>0</v>
      </c>
      <c r="Y65" s="1" t="e">
        <f>_xlfn.XLOOKUP(W65&amp;H65,#REF!&amp;#REF!,#REF!,1)</f>
        <v>#REF!</v>
      </c>
      <c r="Z65" t="str" cm="1">
        <f t="array" ref="Z65">_xlfn.IFS(Q65="","ras",Q65&gt;=3,"bleu",Q65&gt;=0,"vert",Q65&gt;=-2,"jaune",Q65&lt;=-4&amp;-3,"rouge")</f>
        <v>ras</v>
      </c>
    </row>
    <row r="66" spans="1:26" x14ac:dyDescent="0.2">
      <c r="A66" s="1"/>
      <c r="B66" s="1" t="s">
        <v>518</v>
      </c>
      <c r="C66" s="1"/>
      <c r="D66" s="1"/>
      <c r="E66" s="1"/>
      <c r="F66" s="1"/>
      <c r="G66" s="1"/>
      <c r="H66" s="1">
        <v>2022050530</v>
      </c>
      <c r="I66" s="1"/>
      <c r="J66" s="1"/>
      <c r="K66" s="1"/>
      <c r="L66" s="1"/>
      <c r="M66" s="1"/>
      <c r="N66" s="1"/>
      <c r="O66" s="1" t="s">
        <v>769</v>
      </c>
      <c r="P66" s="1" t="s">
        <v>517</v>
      </c>
      <c r="Q66" s="6" t="str">
        <f>IFERROR(VLOOKUP($H66,#REF!,4,FALSE),"")</f>
        <v/>
      </c>
      <c r="R66" s="6"/>
      <c r="S66" s="1"/>
      <c r="T66" s="1"/>
      <c r="U66" s="1"/>
      <c r="V66" s="1"/>
      <c r="W66" s="1"/>
      <c r="X66" s="1" t="s">
        <v>0</v>
      </c>
      <c r="Y66" s="1" t="e">
        <f>_xlfn.XLOOKUP(W66&amp;H66,#REF!&amp;#REF!,#REF!,1)</f>
        <v>#REF!</v>
      </c>
      <c r="Z66" t="str" cm="1">
        <f t="array" ref="Z66">_xlfn.IFS(Q66="","ras",Q66&gt;=3,"bleu",Q66&gt;=0,"vert",Q66&gt;=-2,"jaune",Q66&lt;=-4&amp;-3,"rouge")</f>
        <v>ras</v>
      </c>
    </row>
    <row r="67" spans="1:26" x14ac:dyDescent="0.2">
      <c r="A67" s="1"/>
      <c r="B67" s="1" t="s">
        <v>518</v>
      </c>
      <c r="C67" s="1"/>
      <c r="D67" s="1"/>
      <c r="E67" s="1"/>
      <c r="F67" s="1"/>
      <c r="G67" s="1"/>
      <c r="H67" s="1">
        <v>2022074313</v>
      </c>
      <c r="I67" s="1"/>
      <c r="J67" s="1"/>
      <c r="K67" s="1"/>
      <c r="L67" s="1"/>
      <c r="M67" s="1"/>
      <c r="N67" s="1"/>
      <c r="O67" s="1" t="s">
        <v>564</v>
      </c>
      <c r="P67" s="1" t="s">
        <v>495</v>
      </c>
      <c r="Q67" s="6" t="str">
        <f>IFERROR(VLOOKUP($H67,#REF!,4,FALSE),"")</f>
        <v/>
      </c>
      <c r="R67" s="6"/>
      <c r="S67" s="1"/>
      <c r="T67" s="1"/>
      <c r="U67" s="1"/>
      <c r="V67" s="1"/>
      <c r="W67" s="1"/>
      <c r="X67" s="1" t="s">
        <v>0</v>
      </c>
      <c r="Y67" s="1" t="e">
        <f>_xlfn.XLOOKUP(W67&amp;H67,#REF!&amp;#REF!,#REF!,1)</f>
        <v>#REF!</v>
      </c>
      <c r="Z67" t="str" cm="1">
        <f t="array" ref="Z67">_xlfn.IFS(Q67="","ras",Q67&gt;=3,"bleu",Q67&gt;=0,"vert",Q67&gt;=-2,"jaune",Q67&lt;=-4&amp;-3,"rouge")</f>
        <v>ras</v>
      </c>
    </row>
    <row r="68" spans="1:26" x14ac:dyDescent="0.2">
      <c r="A68" s="1"/>
      <c r="B68" s="1" t="s">
        <v>518</v>
      </c>
      <c r="C68" s="1"/>
      <c r="D68" s="1"/>
      <c r="E68" s="1"/>
      <c r="F68" s="1"/>
      <c r="G68" s="1"/>
      <c r="H68" s="1">
        <v>2022104635</v>
      </c>
      <c r="I68" s="1"/>
      <c r="J68" s="1"/>
      <c r="K68" s="1"/>
      <c r="L68" s="1"/>
      <c r="M68" s="1"/>
      <c r="N68" s="1"/>
      <c r="O68" s="1" t="s">
        <v>636</v>
      </c>
      <c r="P68" s="1" t="s">
        <v>722</v>
      </c>
      <c r="Q68" s="6" t="str">
        <f>IFERROR(VLOOKUP($H68,#REF!,4,FALSE),"")</f>
        <v/>
      </c>
      <c r="R68" s="6"/>
      <c r="S68" s="1"/>
      <c r="T68" s="1"/>
      <c r="U68" s="1"/>
      <c r="V68" s="1"/>
      <c r="W68" s="1"/>
      <c r="X68" s="1" t="s">
        <v>0</v>
      </c>
      <c r="Y68" s="1" t="e">
        <f>_xlfn.XLOOKUP(W68&amp;H68,#REF!&amp;#REF!,#REF!,1)</f>
        <v>#REF!</v>
      </c>
      <c r="Z68" t="str" cm="1">
        <f t="array" ref="Z68">_xlfn.IFS(Q68="","ras",Q68&gt;=3,"bleu",Q68&gt;=0,"vert",Q68&gt;=-2,"jaune",Q68&lt;=-4&amp;-3,"rouge")</f>
        <v>ras</v>
      </c>
    </row>
    <row r="69" spans="1:26" x14ac:dyDescent="0.2">
      <c r="A69" s="1"/>
      <c r="B69" s="1" t="s">
        <v>518</v>
      </c>
      <c r="C69" s="1"/>
      <c r="D69" s="1"/>
      <c r="E69" s="1"/>
      <c r="F69" s="1"/>
      <c r="G69" s="1"/>
      <c r="H69" s="1">
        <v>2022103014</v>
      </c>
      <c r="I69" s="1"/>
      <c r="J69" s="1"/>
      <c r="K69" s="1"/>
      <c r="L69" s="1"/>
      <c r="M69" s="1"/>
      <c r="N69" s="1"/>
      <c r="O69" s="1" t="s">
        <v>756</v>
      </c>
      <c r="P69" s="1" t="s">
        <v>694</v>
      </c>
      <c r="Q69" s="6" t="str">
        <f>IFERROR(VLOOKUP($H69,#REF!,4,FALSE),"")</f>
        <v/>
      </c>
      <c r="R69" s="6"/>
      <c r="S69" s="1"/>
      <c r="T69" s="1"/>
      <c r="U69" s="1"/>
      <c r="V69" s="1"/>
      <c r="W69" s="1"/>
      <c r="X69" s="1" t="s">
        <v>0</v>
      </c>
      <c r="Y69" s="1" t="e">
        <f>_xlfn.XLOOKUP(W69&amp;H69,#REF!&amp;#REF!,#REF!,1)</f>
        <v>#REF!</v>
      </c>
      <c r="Z69" t="str" cm="1">
        <f t="array" ref="Z69">_xlfn.IFS(Q69="","ras",Q69&gt;=3,"bleu",Q69&gt;=0,"vert",Q69&gt;=-2,"jaune",Q69&lt;=-4&amp;-3,"rouge")</f>
        <v>ras</v>
      </c>
    </row>
    <row r="70" spans="1:26" x14ac:dyDescent="0.2">
      <c r="A70" s="1"/>
      <c r="B70" s="1" t="s">
        <v>518</v>
      </c>
      <c r="C70" s="1"/>
      <c r="D70" s="1"/>
      <c r="E70" s="1"/>
      <c r="F70" s="1"/>
      <c r="G70" s="1"/>
      <c r="H70" s="1">
        <v>2022100046</v>
      </c>
      <c r="I70" s="1"/>
      <c r="J70" s="1"/>
      <c r="K70" s="1"/>
      <c r="L70" s="1"/>
      <c r="M70" s="1"/>
      <c r="N70" s="1"/>
      <c r="O70" s="1" t="s">
        <v>29</v>
      </c>
      <c r="P70" s="1" t="s">
        <v>578</v>
      </c>
      <c r="Q70" s="6" t="str">
        <f>IFERROR(VLOOKUP($H70,#REF!,4,FALSE),"")</f>
        <v/>
      </c>
      <c r="R70" s="6"/>
      <c r="S70" s="1"/>
      <c r="T70" s="1"/>
      <c r="U70" s="1"/>
      <c r="V70" s="1"/>
      <c r="W70" s="1"/>
      <c r="X70" s="1" t="s">
        <v>0</v>
      </c>
      <c r="Y70" s="1" t="e">
        <f>_xlfn.XLOOKUP(W70&amp;H70,#REF!&amp;#REF!,#REF!,1)</f>
        <v>#REF!</v>
      </c>
      <c r="Z70" t="str" cm="1">
        <f t="array" ref="Z70">_xlfn.IFS(Q70="","ras",Q70&gt;=3,"bleu",Q70&gt;=0,"vert",Q70&gt;=-2,"jaune",Q70&lt;=-4&amp;-3,"rouge")</f>
        <v>ras</v>
      </c>
    </row>
    <row r="71" spans="1:26" x14ac:dyDescent="0.2">
      <c r="A71" s="1"/>
      <c r="B71" s="1" t="s">
        <v>518</v>
      </c>
      <c r="C71" s="1"/>
      <c r="D71" s="1"/>
      <c r="E71" s="1"/>
      <c r="F71" s="1"/>
      <c r="G71" s="1"/>
      <c r="H71" s="1">
        <v>2022099944</v>
      </c>
      <c r="I71" s="1"/>
      <c r="J71" s="1"/>
      <c r="K71" s="1"/>
      <c r="L71" s="1"/>
      <c r="M71" s="1"/>
      <c r="N71" s="1"/>
      <c r="O71" s="1" t="s">
        <v>29</v>
      </c>
      <c r="P71" s="1" t="s">
        <v>570</v>
      </c>
      <c r="Q71" s="6" t="str">
        <f>IFERROR(VLOOKUP($H71,#REF!,4,FALSE),"")</f>
        <v/>
      </c>
      <c r="R71" s="6"/>
      <c r="S71" s="1"/>
      <c r="T71" s="1"/>
      <c r="U71" s="1"/>
      <c r="V71" s="1"/>
      <c r="W71" s="1"/>
      <c r="X71" s="1" t="s">
        <v>0</v>
      </c>
      <c r="Y71" s="1" t="e">
        <f>_xlfn.XLOOKUP(W71&amp;H71,#REF!&amp;#REF!,#REF!,1)</f>
        <v>#REF!</v>
      </c>
      <c r="Z71" t="str" cm="1">
        <f t="array" ref="Z71">_xlfn.IFS(Q71="","ras",Q71&gt;=3,"bleu",Q71&gt;=0,"vert",Q71&gt;=-2,"jaune",Q71&lt;=-4&amp;-3,"rouge")</f>
        <v>ras</v>
      </c>
    </row>
    <row r="72" spans="1:26" x14ac:dyDescent="0.2">
      <c r="A72" s="1"/>
      <c r="B72" s="1" t="s">
        <v>518</v>
      </c>
      <c r="C72" s="1"/>
      <c r="D72" s="1"/>
      <c r="E72" s="1"/>
      <c r="F72" s="1"/>
      <c r="G72" s="1"/>
      <c r="H72" s="1">
        <v>2022096970</v>
      </c>
      <c r="I72" s="1"/>
      <c r="J72" s="1"/>
      <c r="K72" s="1"/>
      <c r="L72" s="1"/>
      <c r="M72" s="1"/>
      <c r="N72" s="1"/>
      <c r="O72" s="1" t="s">
        <v>594</v>
      </c>
      <c r="P72" s="1" t="s">
        <v>596</v>
      </c>
      <c r="Q72" s="6" t="str">
        <f>IFERROR(VLOOKUP($H72,#REF!,4,FALSE),"")</f>
        <v/>
      </c>
      <c r="R72" s="6"/>
      <c r="S72" s="1"/>
      <c r="T72" s="1"/>
      <c r="U72" s="1"/>
      <c r="V72" s="1"/>
      <c r="W72" s="1"/>
      <c r="X72" s="1" t="s">
        <v>0</v>
      </c>
      <c r="Y72" s="1" t="e">
        <f>_xlfn.XLOOKUP(W72&amp;H72,#REF!&amp;#REF!,#REF!,1)</f>
        <v>#REF!</v>
      </c>
      <c r="Z72" t="str" cm="1">
        <f t="array" ref="Z72">_xlfn.IFS(Q72="","ras",Q72&gt;=3,"bleu",Q72&gt;=0,"vert",Q72&gt;=-2,"jaune",Q72&lt;=-4&amp;-3,"rouge")</f>
        <v>ras</v>
      </c>
    </row>
    <row r="73" spans="1:26" x14ac:dyDescent="0.2">
      <c r="A73" s="1"/>
      <c r="B73" s="1" t="s">
        <v>518</v>
      </c>
      <c r="C73" s="1"/>
      <c r="D73" s="1"/>
      <c r="E73" s="1"/>
      <c r="F73" s="1"/>
      <c r="G73" s="1"/>
      <c r="H73" s="1">
        <v>2022078436</v>
      </c>
      <c r="I73" s="1"/>
      <c r="J73" s="1"/>
      <c r="K73" s="1"/>
      <c r="L73" s="1"/>
      <c r="M73" s="1"/>
      <c r="N73" s="1"/>
      <c r="O73" s="1" t="s">
        <v>730</v>
      </c>
      <c r="P73" s="1" t="s">
        <v>590</v>
      </c>
      <c r="Q73" s="6" t="str">
        <f>IFERROR(VLOOKUP($H73,#REF!,4,FALSE),"")</f>
        <v/>
      </c>
      <c r="R73" s="6"/>
      <c r="S73" s="1"/>
      <c r="T73" s="1"/>
      <c r="U73" s="1"/>
      <c r="V73" s="1"/>
      <c r="W73" s="1"/>
      <c r="X73" s="1" t="s">
        <v>0</v>
      </c>
      <c r="Y73" s="1" t="e">
        <f>_xlfn.XLOOKUP(W73&amp;H73,#REF!&amp;#REF!,#REF!,1)</f>
        <v>#REF!</v>
      </c>
      <c r="Z73" t="str" cm="1">
        <f t="array" ref="Z73">_xlfn.IFS(Q73="","ras",Q73&gt;=3,"bleu",Q73&gt;=0,"vert",Q73&gt;=-2,"jaune",Q73&lt;=-4&amp;-3,"rouge")</f>
        <v>ras</v>
      </c>
    </row>
    <row r="74" spans="1:26" x14ac:dyDescent="0.2">
      <c r="A74" s="1"/>
      <c r="B74" s="1" t="s">
        <v>518</v>
      </c>
      <c r="C74" s="1"/>
      <c r="D74" s="1"/>
      <c r="E74" s="1"/>
      <c r="F74" s="1"/>
      <c r="G74" s="1"/>
      <c r="H74" s="1">
        <v>2022091451</v>
      </c>
      <c r="I74" s="1"/>
      <c r="J74" s="1"/>
      <c r="K74" s="1"/>
      <c r="L74" s="1"/>
      <c r="M74" s="1"/>
      <c r="N74" s="1"/>
      <c r="O74" s="1" t="s">
        <v>563</v>
      </c>
      <c r="P74" s="1" t="s">
        <v>571</v>
      </c>
      <c r="Q74" s="6" t="str">
        <f>IFERROR(VLOOKUP($H74,#REF!,4,FALSE),"")</f>
        <v/>
      </c>
      <c r="R74" s="6"/>
      <c r="S74" s="1"/>
      <c r="T74" s="1"/>
      <c r="U74" s="1"/>
      <c r="V74" s="1"/>
      <c r="W74" s="1"/>
      <c r="X74" s="1" t="s">
        <v>0</v>
      </c>
      <c r="Y74" s="1" t="e">
        <f>_xlfn.XLOOKUP(W74&amp;H74,#REF!&amp;#REF!,#REF!,1)</f>
        <v>#REF!</v>
      </c>
      <c r="Z74" t="str" cm="1">
        <f t="array" ref="Z74">_xlfn.IFS(Q74="","ras",Q74&gt;=3,"bleu",Q74&gt;=0,"vert",Q74&gt;=-2,"jaune",Q74&lt;=-4&amp;-3,"rouge")</f>
        <v>ras</v>
      </c>
    </row>
    <row r="75" spans="1:26" x14ac:dyDescent="0.2">
      <c r="A75" s="1"/>
      <c r="B75" s="1" t="s">
        <v>518</v>
      </c>
      <c r="C75" s="1"/>
      <c r="D75" s="1"/>
      <c r="E75" s="1"/>
      <c r="F75" s="1"/>
      <c r="G75" s="1"/>
      <c r="H75" s="1">
        <v>2022091047</v>
      </c>
      <c r="I75" s="1"/>
      <c r="J75" s="1"/>
      <c r="K75" s="1"/>
      <c r="L75" s="1"/>
      <c r="M75" s="1"/>
      <c r="N75" s="1"/>
      <c r="O75" s="1" t="s">
        <v>559</v>
      </c>
      <c r="P75" s="1" t="s">
        <v>553</v>
      </c>
      <c r="Q75" s="6" t="str">
        <f>IFERROR(VLOOKUP($H75,#REF!,4,FALSE),"")</f>
        <v/>
      </c>
      <c r="R75" s="6"/>
      <c r="S75" s="1"/>
      <c r="T75" s="1"/>
      <c r="U75" s="1"/>
      <c r="V75" s="1"/>
      <c r="W75" s="1"/>
      <c r="X75" s="1" t="s">
        <v>0</v>
      </c>
      <c r="Y75" s="1" t="e">
        <f>_xlfn.XLOOKUP(W75&amp;H75,#REF!&amp;#REF!,#REF!,1)</f>
        <v>#REF!</v>
      </c>
      <c r="Z75" t="str" cm="1">
        <f t="array" ref="Z75">_xlfn.IFS(Q75="","ras",Q75&gt;=3,"bleu",Q75&gt;=0,"vert",Q75&gt;=-2,"jaune",Q75&lt;=-4&amp;-3,"rouge")</f>
        <v>ras</v>
      </c>
    </row>
    <row r="76" spans="1:26" x14ac:dyDescent="0.2">
      <c r="A76" s="1"/>
      <c r="B76" s="1" t="s">
        <v>518</v>
      </c>
      <c r="C76" s="1"/>
      <c r="D76" s="1"/>
      <c r="E76" s="1"/>
      <c r="F76" s="1"/>
      <c r="G76" s="1"/>
      <c r="H76" s="1">
        <v>2022090819</v>
      </c>
      <c r="I76" s="1"/>
      <c r="J76" s="1"/>
      <c r="K76" s="1"/>
      <c r="L76" s="1"/>
      <c r="M76" s="1"/>
      <c r="N76" s="1"/>
      <c r="O76" s="1" t="s">
        <v>563</v>
      </c>
      <c r="P76" s="1" t="s">
        <v>615</v>
      </c>
      <c r="Q76" s="6" t="str">
        <f>IFERROR(VLOOKUP($H76,#REF!,4,FALSE),"")</f>
        <v/>
      </c>
      <c r="R76" s="6"/>
      <c r="S76" s="1"/>
      <c r="T76" s="1"/>
      <c r="U76" s="1"/>
      <c r="V76" s="1"/>
      <c r="W76" s="1"/>
      <c r="X76" s="1" t="s">
        <v>0</v>
      </c>
      <c r="Y76" s="1" t="e">
        <f>_xlfn.XLOOKUP(W76&amp;H76,#REF!&amp;#REF!,#REF!,1)</f>
        <v>#REF!</v>
      </c>
      <c r="Z76" t="str" cm="1">
        <f t="array" ref="Z76">_xlfn.IFS(Q76="","ras",Q76&gt;=3,"bleu",Q76&gt;=0,"vert",Q76&gt;=-2,"jaune",Q76&lt;=-4&amp;-3,"rouge")</f>
        <v>ras</v>
      </c>
    </row>
    <row r="77" spans="1:26" x14ac:dyDescent="0.2">
      <c r="A77" s="1"/>
      <c r="B77" s="1" t="s">
        <v>518</v>
      </c>
      <c r="C77" s="1"/>
      <c r="D77" s="1"/>
      <c r="E77" s="1"/>
      <c r="F77" s="1"/>
      <c r="G77" s="1"/>
      <c r="H77" s="1">
        <v>2022082066</v>
      </c>
      <c r="I77" s="1"/>
      <c r="J77" s="1"/>
      <c r="K77" s="1"/>
      <c r="L77" s="1"/>
      <c r="M77" s="1"/>
      <c r="N77" s="1"/>
      <c r="O77" s="1" t="s">
        <v>561</v>
      </c>
      <c r="P77" s="1" t="s">
        <v>595</v>
      </c>
      <c r="Q77" s="6" t="str">
        <f>IFERROR(VLOOKUP($H77,#REF!,4,FALSE),"")</f>
        <v/>
      </c>
      <c r="R77" s="6"/>
      <c r="S77" s="1"/>
      <c r="T77" s="1"/>
      <c r="U77" s="1"/>
      <c r="V77" s="1"/>
      <c r="W77" s="1"/>
      <c r="X77" s="1" t="s">
        <v>0</v>
      </c>
      <c r="Y77" s="1" t="e">
        <f>_xlfn.XLOOKUP(W77&amp;H77,#REF!&amp;#REF!,#REF!,1)</f>
        <v>#REF!</v>
      </c>
      <c r="Z77" t="str" cm="1">
        <f t="array" ref="Z77">_xlfn.IFS(Q77="","ras",Q77&gt;=3,"bleu",Q77&gt;=0,"vert",Q77&gt;=-2,"jaune",Q77&lt;=-4&amp;-3,"rouge")</f>
        <v>ras</v>
      </c>
    </row>
    <row r="78" spans="1:26" x14ac:dyDescent="0.2">
      <c r="A78" s="1"/>
      <c r="B78" s="1" t="s">
        <v>518</v>
      </c>
      <c r="C78" s="1"/>
      <c r="D78" s="1"/>
      <c r="E78" s="1"/>
      <c r="F78" s="1"/>
      <c r="G78" s="1"/>
      <c r="H78" s="1">
        <v>2022103223</v>
      </c>
      <c r="I78" s="1"/>
      <c r="J78" s="1"/>
      <c r="K78" s="1"/>
      <c r="L78" s="1"/>
      <c r="M78" s="1"/>
      <c r="N78" s="1"/>
      <c r="O78" s="1" t="s">
        <v>756</v>
      </c>
      <c r="P78" s="1" t="s">
        <v>744</v>
      </c>
      <c r="Q78" s="6" t="str">
        <f>IFERROR(VLOOKUP($H78,#REF!,4,FALSE),"")</f>
        <v/>
      </c>
      <c r="R78" s="6"/>
      <c r="S78" s="1"/>
      <c r="T78" s="1"/>
      <c r="U78" s="1"/>
      <c r="V78" s="1"/>
      <c r="W78" s="1"/>
      <c r="X78" s="1" t="s">
        <v>0</v>
      </c>
      <c r="Y78" s="1" t="e">
        <f>_xlfn.XLOOKUP(W78&amp;H78,#REF!&amp;#REF!,#REF!,1)</f>
        <v>#REF!</v>
      </c>
      <c r="Z78" t="str" cm="1">
        <f t="array" ref="Z78">_xlfn.IFS(Q78="","ras",Q78&gt;=3,"bleu",Q78&gt;=0,"vert",Q78&gt;=-2,"jaune",Q78&lt;=-4&amp;-3,"rouge")</f>
        <v>ras</v>
      </c>
    </row>
    <row r="79" spans="1:26" x14ac:dyDescent="0.2">
      <c r="A79" s="1"/>
      <c r="B79" s="1" t="s">
        <v>518</v>
      </c>
      <c r="C79" s="1"/>
      <c r="D79" s="1"/>
      <c r="E79" s="1"/>
      <c r="F79" s="1"/>
      <c r="G79" s="1"/>
      <c r="H79" s="1">
        <v>2022079808</v>
      </c>
      <c r="I79" s="1"/>
      <c r="J79" s="1"/>
      <c r="K79" s="1"/>
      <c r="L79" s="1"/>
      <c r="M79" s="1"/>
      <c r="N79" s="1"/>
      <c r="O79" s="1" t="s">
        <v>640</v>
      </c>
      <c r="P79" s="1" t="s">
        <v>593</v>
      </c>
      <c r="Q79" s="6" t="str">
        <f>IFERROR(VLOOKUP($H79,#REF!,4,FALSE),"")</f>
        <v/>
      </c>
      <c r="R79" s="6"/>
      <c r="S79" s="1"/>
      <c r="T79" s="1"/>
      <c r="U79" s="1"/>
      <c r="V79" s="1"/>
      <c r="W79" s="1"/>
      <c r="X79" s="1" t="s">
        <v>0</v>
      </c>
      <c r="Y79" s="1" t="e">
        <f>_xlfn.XLOOKUP(W79&amp;H79,#REF!&amp;#REF!,#REF!,1)</f>
        <v>#REF!</v>
      </c>
      <c r="Z79" t="str" cm="1">
        <f t="array" ref="Z79">_xlfn.IFS(Q79="","ras",Q79&gt;=3,"bleu",Q79&gt;=0,"vert",Q79&gt;=-2,"jaune",Q79&lt;=-4&amp;-3,"rouge")</f>
        <v>ras</v>
      </c>
    </row>
    <row r="80" spans="1:26" x14ac:dyDescent="0.2">
      <c r="A80" s="1"/>
      <c r="B80" s="1" t="s">
        <v>518</v>
      </c>
      <c r="C80" s="1"/>
      <c r="D80" s="1"/>
      <c r="E80" s="1"/>
      <c r="F80" s="1"/>
      <c r="G80" s="1"/>
      <c r="H80" s="1">
        <v>2022100318</v>
      </c>
      <c r="I80" s="1"/>
      <c r="J80" s="1"/>
      <c r="K80" s="1"/>
      <c r="L80" s="1"/>
      <c r="M80" s="1"/>
      <c r="N80" s="1"/>
      <c r="O80" s="1" t="s">
        <v>29</v>
      </c>
      <c r="P80" s="1" t="s">
        <v>596</v>
      </c>
      <c r="Q80" s="6" t="str">
        <f>IFERROR(VLOOKUP($H80,#REF!,4,FALSE),"")</f>
        <v/>
      </c>
      <c r="R80" s="6"/>
      <c r="S80" s="1"/>
      <c r="T80" s="1"/>
      <c r="U80" s="1"/>
      <c r="V80" s="1"/>
      <c r="W80" s="1"/>
      <c r="X80" s="1" t="s">
        <v>0</v>
      </c>
      <c r="Y80" s="1" t="e">
        <f>_xlfn.XLOOKUP(W80&amp;H80,#REF!&amp;#REF!,#REF!,1)</f>
        <v>#REF!</v>
      </c>
      <c r="Z80" t="str" cm="1">
        <f t="array" ref="Z80">_xlfn.IFS(Q80="","ras",Q80&gt;=3,"bleu",Q80&gt;=0,"vert",Q80&gt;=-2,"jaune",Q80&lt;=-4&amp;-3,"rouge")</f>
        <v>ras</v>
      </c>
    </row>
    <row r="81" spans="1:26" x14ac:dyDescent="0.2">
      <c r="A81" s="1"/>
      <c r="B81" s="1" t="s">
        <v>518</v>
      </c>
      <c r="C81" s="1"/>
      <c r="D81" s="1"/>
      <c r="E81" s="1"/>
      <c r="F81" s="1"/>
      <c r="G81" s="1"/>
      <c r="H81" s="1">
        <v>2022089899</v>
      </c>
      <c r="I81" s="1"/>
      <c r="J81" s="1"/>
      <c r="K81" s="1"/>
      <c r="L81" s="1"/>
      <c r="M81" s="1"/>
      <c r="N81" s="1"/>
      <c r="O81" s="1" t="s">
        <v>597</v>
      </c>
      <c r="P81" s="1" t="s">
        <v>596</v>
      </c>
      <c r="Q81" s="6" t="str">
        <f>IFERROR(VLOOKUP($H81,#REF!,4,FALSE),"")</f>
        <v/>
      </c>
      <c r="R81" s="6"/>
      <c r="S81" s="1"/>
      <c r="T81" s="1"/>
      <c r="U81" s="1"/>
      <c r="V81" s="1"/>
      <c r="W81" s="1"/>
      <c r="X81" s="1" t="s">
        <v>0</v>
      </c>
      <c r="Y81" s="1" t="e">
        <f>_xlfn.XLOOKUP(W81&amp;H81,#REF!&amp;#REF!,#REF!,1)</f>
        <v>#REF!</v>
      </c>
      <c r="Z81" t="str" cm="1">
        <f t="array" ref="Z81">_xlfn.IFS(Q81="","ras",Q81&gt;=3,"bleu",Q81&gt;=0,"vert",Q81&gt;=-2,"jaune",Q81&lt;=-4&amp;-3,"rouge")</f>
        <v>ras</v>
      </c>
    </row>
    <row r="82" spans="1:26" x14ac:dyDescent="0.2">
      <c r="A82" s="1"/>
      <c r="B82" s="1" t="s">
        <v>518</v>
      </c>
      <c r="C82" s="1"/>
      <c r="D82" s="1"/>
      <c r="E82" s="1"/>
      <c r="F82" s="1"/>
      <c r="G82" s="1"/>
      <c r="H82" s="1">
        <v>2022074416</v>
      </c>
      <c r="I82" s="1"/>
      <c r="J82" s="1"/>
      <c r="K82" s="1"/>
      <c r="L82" s="1"/>
      <c r="M82" s="1"/>
      <c r="N82" s="1"/>
      <c r="O82" s="1" t="s">
        <v>564</v>
      </c>
      <c r="P82" s="1" t="s">
        <v>573</v>
      </c>
      <c r="Q82" s="6" t="str">
        <f>IFERROR(VLOOKUP($H82,#REF!,4,FALSE),"")</f>
        <v/>
      </c>
      <c r="R82" s="6"/>
      <c r="S82" s="1"/>
      <c r="T82" s="1"/>
      <c r="U82" s="1"/>
      <c r="V82" s="1"/>
      <c r="W82" s="1"/>
      <c r="X82" s="1" t="s">
        <v>0</v>
      </c>
      <c r="Y82" s="1" t="e">
        <f>_xlfn.XLOOKUP(W82&amp;H82,#REF!&amp;#REF!,#REF!,1)</f>
        <v>#REF!</v>
      </c>
      <c r="Z82" t="str" cm="1">
        <f t="array" ref="Z82">_xlfn.IFS(Q82="","ras",Q82&gt;=3,"bleu",Q82&gt;=0,"vert",Q82&gt;=-2,"jaune",Q82&lt;=-4&amp;-3,"rouge")</f>
        <v>ras</v>
      </c>
    </row>
    <row r="83" spans="1:26" x14ac:dyDescent="0.2">
      <c r="A83" s="1"/>
      <c r="B83" s="1" t="s">
        <v>518</v>
      </c>
      <c r="C83" s="1"/>
      <c r="D83" s="1"/>
      <c r="E83" s="1"/>
      <c r="F83" s="1"/>
      <c r="G83" s="1"/>
      <c r="H83" s="1">
        <v>2022096550</v>
      </c>
      <c r="I83" s="1"/>
      <c r="J83" s="1"/>
      <c r="K83" s="1"/>
      <c r="L83" s="1"/>
      <c r="M83" s="1"/>
      <c r="N83" s="1"/>
      <c r="O83" s="1" t="s">
        <v>734</v>
      </c>
      <c r="P83" s="1" t="s">
        <v>573</v>
      </c>
      <c r="Q83" s="6" t="str">
        <f>IFERROR(VLOOKUP($H83,#REF!,4,FALSE),"")</f>
        <v/>
      </c>
      <c r="R83" s="6"/>
      <c r="S83" s="1"/>
      <c r="T83" s="1"/>
      <c r="U83" s="1"/>
      <c r="V83" s="1"/>
      <c r="W83" s="1"/>
      <c r="X83" s="1" t="s">
        <v>0</v>
      </c>
      <c r="Y83" s="1" t="e">
        <f>_xlfn.XLOOKUP(W83&amp;H83,#REF!&amp;#REF!,#REF!,1)</f>
        <v>#REF!</v>
      </c>
      <c r="Z83" t="str" cm="1">
        <f t="array" ref="Z83">_xlfn.IFS(Q83="","ras",Q83&gt;=3,"bleu",Q83&gt;=0,"vert",Q83&gt;=-2,"jaune",Q83&lt;=-4&amp;-3,"rouge")</f>
        <v>ras</v>
      </c>
    </row>
    <row r="84" spans="1:26" x14ac:dyDescent="0.2">
      <c r="A84" s="1"/>
      <c r="B84" s="1" t="s">
        <v>518</v>
      </c>
      <c r="C84" s="1"/>
      <c r="D84" s="1"/>
      <c r="E84" s="1"/>
      <c r="F84" s="1"/>
      <c r="G84" s="1"/>
      <c r="H84" s="1">
        <v>2022095700</v>
      </c>
      <c r="I84" s="1"/>
      <c r="J84" s="1"/>
      <c r="K84" s="1"/>
      <c r="L84" s="1"/>
      <c r="M84" s="1"/>
      <c r="N84" s="1"/>
      <c r="O84" s="1" t="s">
        <v>734</v>
      </c>
      <c r="P84" s="1" t="s">
        <v>577</v>
      </c>
      <c r="Q84" s="6" t="str">
        <f>IFERROR(VLOOKUP($H84,#REF!,4,FALSE),"")</f>
        <v/>
      </c>
      <c r="R84" s="6"/>
      <c r="S84" s="1"/>
      <c r="T84" s="1"/>
      <c r="U84" s="1"/>
      <c r="V84" s="1"/>
      <c r="W84" s="1"/>
      <c r="X84" s="1" t="s">
        <v>0</v>
      </c>
      <c r="Y84" s="1" t="e">
        <f>_xlfn.XLOOKUP(W84&amp;H84,#REF!&amp;#REF!,#REF!,1)</f>
        <v>#REF!</v>
      </c>
      <c r="Z84" t="str" cm="1">
        <f t="array" ref="Z84">_xlfn.IFS(Q84="","ras",Q84&gt;=3,"bleu",Q84&gt;=0,"vert",Q84&gt;=-2,"jaune",Q84&lt;=-4&amp;-3,"rouge")</f>
        <v>ras</v>
      </c>
    </row>
    <row r="85" spans="1:26" x14ac:dyDescent="0.2">
      <c r="A85" s="1"/>
      <c r="B85" s="1" t="s">
        <v>518</v>
      </c>
      <c r="C85" s="1"/>
      <c r="D85" s="1"/>
      <c r="E85" s="1"/>
      <c r="F85" s="1"/>
      <c r="G85" s="1"/>
      <c r="H85" s="1">
        <v>2022096538</v>
      </c>
      <c r="I85" s="1"/>
      <c r="J85" s="1"/>
      <c r="K85" s="1"/>
      <c r="L85" s="1"/>
      <c r="M85" s="1"/>
      <c r="N85" s="1"/>
      <c r="O85" s="1" t="s">
        <v>734</v>
      </c>
      <c r="P85" s="1" t="s">
        <v>577</v>
      </c>
      <c r="Q85" s="6" t="str">
        <f>IFERROR(VLOOKUP($H85,#REF!,4,FALSE),"")</f>
        <v/>
      </c>
      <c r="R85" s="6"/>
      <c r="S85" s="1"/>
      <c r="T85" s="1"/>
      <c r="U85" s="1"/>
      <c r="V85" s="1"/>
      <c r="W85" s="1"/>
      <c r="X85" s="1" t="s">
        <v>0</v>
      </c>
      <c r="Y85" s="1" t="e">
        <f>_xlfn.XLOOKUP(W85&amp;H85,#REF!&amp;#REF!,#REF!,1)</f>
        <v>#REF!</v>
      </c>
      <c r="Z85" t="str" cm="1">
        <f t="array" ref="Z85">_xlfn.IFS(Q85="","ras",Q85&gt;=3,"bleu",Q85&gt;=0,"vert",Q85&gt;=-2,"jaune",Q85&lt;=-4&amp;-3,"rouge")</f>
        <v>ras</v>
      </c>
    </row>
    <row r="86" spans="1:26" x14ac:dyDescent="0.2">
      <c r="A86" s="1"/>
      <c r="B86" s="1" t="s">
        <v>518</v>
      </c>
      <c r="C86" s="1"/>
      <c r="D86" s="1"/>
      <c r="E86" s="1"/>
      <c r="F86" s="1"/>
      <c r="G86" s="1"/>
      <c r="H86" s="1">
        <v>2022093783</v>
      </c>
      <c r="I86" s="1"/>
      <c r="J86" s="1"/>
      <c r="K86" s="1"/>
      <c r="L86" s="1"/>
      <c r="M86" s="1"/>
      <c r="N86" s="1"/>
      <c r="O86" s="1" t="s">
        <v>486</v>
      </c>
      <c r="P86" s="1" t="s">
        <v>570</v>
      </c>
      <c r="Q86" s="6" t="str">
        <f>IFERROR(VLOOKUP($H86,#REF!,4,FALSE),"")</f>
        <v/>
      </c>
      <c r="R86" s="6"/>
      <c r="S86" s="1"/>
      <c r="T86" s="1"/>
      <c r="U86" s="1"/>
      <c r="V86" s="1"/>
      <c r="W86" s="1"/>
      <c r="X86" s="1" t="s">
        <v>0</v>
      </c>
      <c r="Y86" s="1" t="e">
        <f>_xlfn.XLOOKUP(W86&amp;H86,#REF!&amp;#REF!,#REF!,1)</f>
        <v>#REF!</v>
      </c>
      <c r="Z86" t="str" cm="1">
        <f t="array" ref="Z86">_xlfn.IFS(Q86="","ras",Q86&gt;=3,"bleu",Q86&gt;=0,"vert",Q86&gt;=-2,"jaune",Q86&lt;=-4&amp;-3,"rouge")</f>
        <v>ras</v>
      </c>
    </row>
    <row r="87" spans="1:26" x14ac:dyDescent="0.2">
      <c r="A87" s="1"/>
      <c r="B87" s="1" t="s">
        <v>518</v>
      </c>
      <c r="C87" s="1"/>
      <c r="D87" s="1"/>
      <c r="E87" s="1"/>
      <c r="F87" s="1"/>
      <c r="G87" s="1"/>
      <c r="H87" s="1">
        <v>2022069458</v>
      </c>
      <c r="I87" s="1"/>
      <c r="J87" s="1"/>
      <c r="K87" s="1"/>
      <c r="L87" s="1"/>
      <c r="M87" s="1"/>
      <c r="N87" s="1"/>
      <c r="O87" s="1" t="s">
        <v>527</v>
      </c>
      <c r="P87" s="1" t="s">
        <v>541</v>
      </c>
      <c r="Q87" s="6" t="str">
        <f>IFERROR(VLOOKUP($H87,#REF!,4,FALSE),"")</f>
        <v/>
      </c>
      <c r="R87" s="6"/>
      <c r="S87" s="1"/>
      <c r="T87" s="1"/>
      <c r="U87" s="1"/>
      <c r="V87" s="1"/>
      <c r="W87" s="1"/>
      <c r="X87" s="1" t="s">
        <v>0</v>
      </c>
      <c r="Y87" s="1" t="e">
        <f>_xlfn.XLOOKUP(W87&amp;H87,#REF!&amp;#REF!,#REF!,1)</f>
        <v>#REF!</v>
      </c>
      <c r="Z87" t="str" cm="1">
        <f t="array" ref="Z87">_xlfn.IFS(Q87="","ras",Q87&gt;=3,"bleu",Q87&gt;=0,"vert",Q87&gt;=-2,"jaune",Q87&lt;=-4&amp;-3,"rouge")</f>
        <v>ras</v>
      </c>
    </row>
    <row r="88" spans="1:26" x14ac:dyDescent="0.2">
      <c r="A88" s="1"/>
      <c r="B88" s="1" t="s">
        <v>518</v>
      </c>
      <c r="C88" s="1"/>
      <c r="D88" s="1"/>
      <c r="E88" s="1"/>
      <c r="F88" s="1"/>
      <c r="G88" s="1"/>
      <c r="H88" s="1">
        <v>2022091802</v>
      </c>
      <c r="I88" s="1"/>
      <c r="J88" s="1"/>
      <c r="K88" s="1"/>
      <c r="L88" s="1"/>
      <c r="M88" s="1"/>
      <c r="N88" s="1"/>
      <c r="O88" s="1" t="s">
        <v>563</v>
      </c>
      <c r="P88" s="1" t="s">
        <v>553</v>
      </c>
      <c r="Q88" s="6" t="str">
        <f>IFERROR(VLOOKUP($H88,#REF!,4,FALSE),"")</f>
        <v/>
      </c>
      <c r="R88" s="6"/>
      <c r="S88" s="1"/>
      <c r="T88" s="1"/>
      <c r="U88" s="1"/>
      <c r="V88" s="1"/>
      <c r="W88" s="1"/>
      <c r="X88" s="1" t="s">
        <v>0</v>
      </c>
      <c r="Y88" s="1" t="e">
        <f>_xlfn.XLOOKUP(W88&amp;H88,#REF!&amp;#REF!,#REF!,1)</f>
        <v>#REF!</v>
      </c>
      <c r="Z88" t="str" cm="1">
        <f t="array" ref="Z88">_xlfn.IFS(Q88="","ras",Q88&gt;=3,"bleu",Q88&gt;=0,"vert",Q88&gt;=-2,"jaune",Q88&lt;=-4&amp;-3,"rouge")</f>
        <v>ras</v>
      </c>
    </row>
    <row r="89" spans="1:26" x14ac:dyDescent="0.2">
      <c r="A89" s="1"/>
      <c r="B89" s="1" t="s">
        <v>518</v>
      </c>
      <c r="C89" s="1"/>
      <c r="D89" s="1"/>
      <c r="E89" s="1"/>
      <c r="F89" s="1"/>
      <c r="G89" s="1"/>
      <c r="H89" s="1">
        <v>2022085047</v>
      </c>
      <c r="I89" s="1"/>
      <c r="J89" s="1"/>
      <c r="K89" s="1"/>
      <c r="L89" s="1"/>
      <c r="M89" s="1"/>
      <c r="N89" s="1"/>
      <c r="O89" s="1" t="s">
        <v>30</v>
      </c>
      <c r="P89" s="1" t="s">
        <v>553</v>
      </c>
      <c r="Q89" s="6" t="str">
        <f>IFERROR(VLOOKUP($H89,#REF!,4,FALSE),"")</f>
        <v/>
      </c>
      <c r="R89" s="6"/>
      <c r="S89" s="1"/>
      <c r="T89" s="1"/>
      <c r="U89" s="1"/>
      <c r="V89" s="1"/>
      <c r="W89" s="1"/>
      <c r="X89" s="1" t="s">
        <v>0</v>
      </c>
      <c r="Y89" s="1" t="e">
        <f>_xlfn.XLOOKUP(W89&amp;H89,#REF!&amp;#REF!,#REF!,1)</f>
        <v>#REF!</v>
      </c>
      <c r="Z89" t="str" cm="1">
        <f t="array" ref="Z89">_xlfn.IFS(Q89="","ras",Q89&gt;=3,"bleu",Q89&gt;=0,"vert",Q89&gt;=-2,"jaune",Q89&lt;=-4&amp;-3,"rouge")</f>
        <v>ras</v>
      </c>
    </row>
    <row r="90" spans="1:26" x14ac:dyDescent="0.2">
      <c r="A90" s="1"/>
      <c r="B90" s="1" t="s">
        <v>518</v>
      </c>
      <c r="C90" s="1"/>
      <c r="D90" s="1"/>
      <c r="E90" s="1"/>
      <c r="F90" s="1"/>
      <c r="G90" s="1"/>
      <c r="H90" s="1">
        <v>2022091327</v>
      </c>
      <c r="I90" s="1"/>
      <c r="J90" s="1"/>
      <c r="K90" s="1"/>
      <c r="L90" s="1"/>
      <c r="M90" s="1"/>
      <c r="N90" s="1"/>
      <c r="O90" s="1" t="s">
        <v>563</v>
      </c>
      <c r="P90" s="1" t="s">
        <v>553</v>
      </c>
      <c r="Q90" s="6" t="str">
        <f>IFERROR(VLOOKUP($H90,#REF!,4,FALSE),"")</f>
        <v/>
      </c>
      <c r="R90" s="6"/>
      <c r="S90" s="1"/>
      <c r="T90" s="1"/>
      <c r="U90" s="1"/>
      <c r="V90" s="1"/>
      <c r="W90" s="1"/>
      <c r="X90" s="1" t="s">
        <v>0</v>
      </c>
      <c r="Y90" s="1" t="e">
        <f>_xlfn.XLOOKUP(W90&amp;H90,#REF!&amp;#REF!,#REF!,1)</f>
        <v>#REF!</v>
      </c>
      <c r="Z90" t="str" cm="1">
        <f t="array" ref="Z90">_xlfn.IFS(Q90="","ras",Q90&gt;=3,"bleu",Q90&gt;=0,"vert",Q90&gt;=-2,"jaune",Q90&lt;=-4&amp;-3,"rouge")</f>
        <v>ras</v>
      </c>
    </row>
    <row r="91" spans="1:26" x14ac:dyDescent="0.2">
      <c r="A91" s="1"/>
      <c r="B91" s="1" t="s">
        <v>518</v>
      </c>
      <c r="C91" s="1"/>
      <c r="D91" s="1"/>
      <c r="E91" s="1"/>
      <c r="F91" s="1"/>
      <c r="G91" s="1"/>
      <c r="H91" s="1">
        <v>2022066709</v>
      </c>
      <c r="I91" s="1"/>
      <c r="J91" s="1"/>
      <c r="K91" s="1"/>
      <c r="L91" s="1"/>
      <c r="M91" s="1"/>
      <c r="N91" s="1"/>
      <c r="O91" s="1" t="s">
        <v>470</v>
      </c>
      <c r="P91" s="1" t="s">
        <v>535</v>
      </c>
      <c r="Q91" s="6" t="str">
        <f>IFERROR(VLOOKUP($H91,#REF!,4,FALSE),"")</f>
        <v/>
      </c>
      <c r="R91" s="6"/>
      <c r="S91" s="1"/>
      <c r="T91" s="1"/>
      <c r="U91" s="1"/>
      <c r="V91" s="1"/>
      <c r="W91" s="1"/>
      <c r="X91" s="1" t="s">
        <v>0</v>
      </c>
      <c r="Y91" s="1" t="e">
        <f>_xlfn.XLOOKUP(W91&amp;H91,#REF!&amp;#REF!,#REF!,1)</f>
        <v>#REF!</v>
      </c>
      <c r="Z91" t="str" cm="1">
        <f t="array" ref="Z91">_xlfn.IFS(Q91="","ras",Q91&gt;=3,"bleu",Q91&gt;=0,"vert",Q91&gt;=-2,"jaune",Q91&lt;=-4&amp;-3,"rouge")</f>
        <v>ras</v>
      </c>
    </row>
    <row r="92" spans="1:26" x14ac:dyDescent="0.2">
      <c r="A92" s="1"/>
      <c r="B92" s="1" t="s">
        <v>518</v>
      </c>
      <c r="C92" s="1"/>
      <c r="D92" s="1"/>
      <c r="E92" s="1"/>
      <c r="F92" s="1"/>
      <c r="G92" s="1"/>
      <c r="H92" s="1">
        <v>2022009389</v>
      </c>
      <c r="I92" s="1"/>
      <c r="J92" s="1"/>
      <c r="K92" s="1"/>
      <c r="L92" s="1"/>
      <c r="M92" s="1"/>
      <c r="N92" s="1"/>
      <c r="O92" s="1" t="s">
        <v>682</v>
      </c>
      <c r="P92" s="1" t="s">
        <v>485</v>
      </c>
      <c r="Q92" s="6" t="str">
        <f>IFERROR(VLOOKUP($H92,#REF!,4,FALSE),"")</f>
        <v/>
      </c>
      <c r="R92" s="6"/>
      <c r="S92" s="1"/>
      <c r="T92" s="1"/>
      <c r="U92" s="1"/>
      <c r="V92" s="1"/>
      <c r="W92" s="1"/>
      <c r="X92" s="1" t="s">
        <v>0</v>
      </c>
      <c r="Y92" s="1" t="e">
        <f>_xlfn.XLOOKUP(W92&amp;H92,#REF!&amp;#REF!,#REF!,1)</f>
        <v>#REF!</v>
      </c>
      <c r="Z92" t="str" cm="1">
        <f t="array" ref="Z92">_xlfn.IFS(Q92="","ras",Q92&gt;=3,"bleu",Q92&gt;=0,"vert",Q92&gt;=-2,"jaune",Q92&lt;=-4&amp;-3,"rouge")</f>
        <v>ras</v>
      </c>
    </row>
    <row r="93" spans="1:26" x14ac:dyDescent="0.2">
      <c r="A93" s="1"/>
      <c r="B93" s="1" t="s">
        <v>518</v>
      </c>
      <c r="C93" s="1"/>
      <c r="D93" s="1"/>
      <c r="E93" s="1"/>
      <c r="F93" s="1"/>
      <c r="G93" s="1"/>
      <c r="H93" s="1">
        <v>2022083063</v>
      </c>
      <c r="I93" s="1"/>
      <c r="J93" s="1"/>
      <c r="K93" s="1"/>
      <c r="L93" s="1"/>
      <c r="M93" s="1"/>
      <c r="N93" s="1"/>
      <c r="O93" s="1" t="s">
        <v>561</v>
      </c>
      <c r="P93" s="1" t="s">
        <v>525</v>
      </c>
      <c r="Q93" s="6" t="str">
        <f>IFERROR(VLOOKUP($H93,#REF!,4,FALSE),"")</f>
        <v/>
      </c>
      <c r="R93" s="6"/>
      <c r="S93" s="1"/>
      <c r="T93" s="1"/>
      <c r="U93" s="1"/>
      <c r="V93" s="1"/>
      <c r="W93" s="1"/>
      <c r="X93" s="1" t="s">
        <v>0</v>
      </c>
      <c r="Y93" s="1" t="e">
        <f>_xlfn.XLOOKUP(W93&amp;H93,#REF!&amp;#REF!,#REF!,1)</f>
        <v>#REF!</v>
      </c>
      <c r="Z93" t="str" cm="1">
        <f t="array" ref="Z93">_xlfn.IFS(Q93="","ras",Q93&gt;=3,"bleu",Q93&gt;=0,"vert",Q93&gt;=-2,"jaune",Q93&lt;=-4&amp;-3,"rouge")</f>
        <v>ras</v>
      </c>
    </row>
    <row r="94" spans="1:26" x14ac:dyDescent="0.2">
      <c r="A94" s="1"/>
      <c r="B94" s="1" t="s">
        <v>518</v>
      </c>
      <c r="C94" s="1"/>
      <c r="D94" s="1"/>
      <c r="E94" s="1"/>
      <c r="F94" s="1"/>
      <c r="G94" s="1"/>
      <c r="H94" s="1">
        <v>2022082068</v>
      </c>
      <c r="I94" s="1"/>
      <c r="J94" s="1"/>
      <c r="K94" s="1"/>
      <c r="L94" s="1"/>
      <c r="M94" s="1"/>
      <c r="N94" s="1"/>
      <c r="O94" s="1" t="s">
        <v>561</v>
      </c>
      <c r="P94" s="1" t="s">
        <v>525</v>
      </c>
      <c r="Q94" s="6" t="str">
        <f>IFERROR(VLOOKUP($H94,#REF!,4,FALSE),"")</f>
        <v/>
      </c>
      <c r="R94" s="6"/>
      <c r="S94" s="1"/>
      <c r="T94" s="1"/>
      <c r="U94" s="1"/>
      <c r="V94" s="1"/>
      <c r="W94" s="1"/>
      <c r="X94" s="1" t="s">
        <v>0</v>
      </c>
      <c r="Y94" s="1" t="e">
        <f>_xlfn.XLOOKUP(W94&amp;H94,#REF!&amp;#REF!,#REF!,1)</f>
        <v>#REF!</v>
      </c>
      <c r="Z94" t="str" cm="1">
        <f t="array" ref="Z94">_xlfn.IFS(Q94="","ras",Q94&gt;=3,"bleu",Q94&gt;=0,"vert",Q94&gt;=-2,"jaune",Q94&lt;=-4&amp;-3,"rouge")</f>
        <v>ras</v>
      </c>
    </row>
    <row r="95" spans="1:26" x14ac:dyDescent="0.2">
      <c r="A95" s="1"/>
      <c r="B95" s="1" t="s">
        <v>518</v>
      </c>
      <c r="C95" s="1"/>
      <c r="D95" s="1"/>
      <c r="E95" s="1"/>
      <c r="F95" s="1"/>
      <c r="G95" s="1"/>
      <c r="H95" s="1">
        <v>2022056342</v>
      </c>
      <c r="I95" s="1"/>
      <c r="J95" s="1"/>
      <c r="K95" s="1"/>
      <c r="L95" s="1"/>
      <c r="M95" s="1"/>
      <c r="N95" s="1"/>
      <c r="O95" s="1" t="s">
        <v>550</v>
      </c>
      <c r="P95" s="1" t="s">
        <v>525</v>
      </c>
      <c r="Q95" s="6" t="str">
        <f>IFERROR(VLOOKUP($H95,#REF!,4,FALSE),"")</f>
        <v/>
      </c>
      <c r="R95" s="6"/>
      <c r="S95" s="1"/>
      <c r="T95" s="1"/>
      <c r="U95" s="1"/>
      <c r="V95" s="1"/>
      <c r="W95" s="1"/>
      <c r="X95" s="1" t="s">
        <v>0</v>
      </c>
      <c r="Y95" s="1" t="e">
        <f>_xlfn.XLOOKUP(W95&amp;H95,#REF!&amp;#REF!,#REF!,1)</f>
        <v>#REF!</v>
      </c>
      <c r="Z95" t="str" cm="1">
        <f t="array" ref="Z95">_xlfn.IFS(Q95="","ras",Q95&gt;=3,"bleu",Q95&gt;=0,"vert",Q95&gt;=-2,"jaune",Q95&lt;=-4&amp;-3,"rouge")</f>
        <v>ras</v>
      </c>
    </row>
    <row r="96" spans="1:26" x14ac:dyDescent="0.2">
      <c r="A96" s="1"/>
      <c r="B96" s="1" t="s">
        <v>518</v>
      </c>
      <c r="C96" s="1"/>
      <c r="D96" s="1"/>
      <c r="E96" s="1"/>
      <c r="F96" s="1"/>
      <c r="G96" s="1"/>
      <c r="H96" s="1">
        <v>2022063036</v>
      </c>
      <c r="I96" s="1"/>
      <c r="J96" s="1"/>
      <c r="K96" s="1"/>
      <c r="L96" s="1"/>
      <c r="M96" s="1"/>
      <c r="N96" s="1"/>
      <c r="O96" s="1" t="s">
        <v>637</v>
      </c>
      <c r="P96" s="1" t="s">
        <v>510</v>
      </c>
      <c r="Q96" s="6" t="str">
        <f>IFERROR(VLOOKUP($H96,#REF!,4,FALSE),"")</f>
        <v/>
      </c>
      <c r="R96" s="6"/>
      <c r="S96" s="1"/>
      <c r="T96" s="1"/>
      <c r="U96" s="1"/>
      <c r="V96" s="1"/>
      <c r="W96" s="1"/>
      <c r="X96" s="1" t="s">
        <v>0</v>
      </c>
      <c r="Y96" s="1" t="e">
        <f>_xlfn.XLOOKUP(W96&amp;H96,#REF!&amp;#REF!,#REF!,1)</f>
        <v>#REF!</v>
      </c>
      <c r="Z96" t="str" cm="1">
        <f t="array" ref="Z96">_xlfn.IFS(Q96="","ras",Q96&gt;=3,"bleu",Q96&gt;=0,"vert",Q96&gt;=-2,"jaune",Q96&lt;=-4&amp;-3,"rouge")</f>
        <v>ras</v>
      </c>
    </row>
    <row r="97" spans="1:26" x14ac:dyDescent="0.2">
      <c r="A97" s="1"/>
      <c r="B97" s="1" t="s">
        <v>518</v>
      </c>
      <c r="C97" s="1"/>
      <c r="D97" s="1"/>
      <c r="E97" s="1"/>
      <c r="F97" s="1"/>
      <c r="G97" s="1"/>
      <c r="H97" s="1">
        <v>2022010136</v>
      </c>
      <c r="I97" s="1"/>
      <c r="J97" s="1"/>
      <c r="K97" s="1"/>
      <c r="L97" s="1"/>
      <c r="M97" s="1"/>
      <c r="N97" s="1"/>
      <c r="O97" s="1" t="s">
        <v>530</v>
      </c>
      <c r="P97" s="1" t="s">
        <v>480</v>
      </c>
      <c r="Q97" s="6" t="str">
        <f>IFERROR(VLOOKUP($H97,#REF!,4,FALSE),"")</f>
        <v/>
      </c>
      <c r="R97" s="6"/>
      <c r="S97" s="1"/>
      <c r="T97" s="1"/>
      <c r="U97" s="1"/>
      <c r="V97" s="1"/>
      <c r="W97" s="1"/>
      <c r="X97" s="1" t="s">
        <v>0</v>
      </c>
      <c r="Y97" s="1" t="e">
        <f>_xlfn.XLOOKUP(W97&amp;H97,#REF!&amp;#REF!,#REF!,1)</f>
        <v>#REF!</v>
      </c>
      <c r="Z97" t="str" cm="1">
        <f t="array" ref="Z97">_xlfn.IFS(Q97="","ras",Q97&gt;=3,"bleu",Q97&gt;=0,"vert",Q97&gt;=-2,"jaune",Q97&lt;=-4&amp;-3,"rouge")</f>
        <v>ras</v>
      </c>
    </row>
    <row r="98" spans="1:26" x14ac:dyDescent="0.2">
      <c r="A98" s="1"/>
      <c r="B98" s="1" t="s">
        <v>518</v>
      </c>
      <c r="C98" s="1"/>
      <c r="D98" s="1"/>
      <c r="E98" s="1"/>
      <c r="F98" s="1"/>
      <c r="G98" s="1"/>
      <c r="H98" s="1">
        <v>2022009245</v>
      </c>
      <c r="I98" s="1"/>
      <c r="J98" s="1"/>
      <c r="K98" s="1"/>
      <c r="L98" s="1"/>
      <c r="M98" s="1"/>
      <c r="N98" s="1"/>
      <c r="O98" s="1" t="s">
        <v>682</v>
      </c>
      <c r="P98" s="1" t="s">
        <v>484</v>
      </c>
      <c r="Q98" s="6" t="str">
        <f>IFERROR(VLOOKUP($H98,#REF!,4,FALSE),"")</f>
        <v/>
      </c>
      <c r="R98" s="6"/>
      <c r="S98" s="1"/>
      <c r="T98" s="1"/>
      <c r="U98" s="1"/>
      <c r="V98" s="1"/>
      <c r="W98" s="1"/>
      <c r="X98" s="1" t="s">
        <v>0</v>
      </c>
      <c r="Y98" s="1" t="e">
        <f>_xlfn.XLOOKUP(W98&amp;H98,#REF!&amp;#REF!,#REF!,1)</f>
        <v>#REF!</v>
      </c>
      <c r="Z98" t="str" cm="1">
        <f t="array" ref="Z98">_xlfn.IFS(Q98="","ras",Q98&gt;=3,"bleu",Q98&gt;=0,"vert",Q98&gt;=-2,"jaune",Q98&lt;=-4&amp;-3,"rouge")</f>
        <v>ras</v>
      </c>
    </row>
    <row r="99" spans="1:26" x14ac:dyDescent="0.2">
      <c r="A99" s="1"/>
      <c r="B99" s="1" t="s">
        <v>518</v>
      </c>
      <c r="C99" s="1"/>
      <c r="D99" s="1"/>
      <c r="E99" s="1"/>
      <c r="F99" s="1"/>
      <c r="G99" s="1"/>
      <c r="H99" s="1">
        <v>2021244586</v>
      </c>
      <c r="I99" s="1"/>
      <c r="J99" s="1"/>
      <c r="K99" s="1"/>
      <c r="L99" s="1"/>
      <c r="M99" s="1"/>
      <c r="N99" s="1"/>
      <c r="O99" s="1" t="s">
        <v>683</v>
      </c>
      <c r="P99" s="1" t="s">
        <v>537</v>
      </c>
      <c r="Q99" s="6" t="str">
        <f>IFERROR(VLOOKUP($H99,#REF!,4,FALSE),"")</f>
        <v/>
      </c>
      <c r="R99" s="6"/>
      <c r="S99" s="1"/>
      <c r="T99" s="1"/>
      <c r="U99" s="1"/>
      <c r="V99" s="1"/>
      <c r="W99" s="1"/>
      <c r="X99" s="1" t="s">
        <v>0</v>
      </c>
      <c r="Y99" s="1" t="e">
        <f>_xlfn.XLOOKUP(W99&amp;H99,#REF!&amp;#REF!,#REF!,1)</f>
        <v>#REF!</v>
      </c>
      <c r="Z99" t="str" cm="1">
        <f t="array" ref="Z99">_xlfn.IFS(Q99="","ras",Q99&gt;=3,"bleu",Q99&gt;=0,"vert",Q99&gt;=-2,"jaune",Q99&lt;=-4&amp;-3,"rouge")</f>
        <v>ras</v>
      </c>
    </row>
    <row r="100" spans="1:26" x14ac:dyDescent="0.2">
      <c r="A100" s="1"/>
      <c r="B100" s="1" t="s">
        <v>34</v>
      </c>
      <c r="C100" s="1"/>
      <c r="D100" s="1"/>
      <c r="E100" s="1"/>
      <c r="F100" s="1"/>
      <c r="G100" s="1"/>
      <c r="H100" s="1">
        <v>2022059216</v>
      </c>
      <c r="I100" s="1"/>
      <c r="J100" s="1"/>
      <c r="K100" s="1"/>
      <c r="L100" s="1"/>
      <c r="M100" s="1"/>
      <c r="N100" s="1"/>
      <c r="O100" s="1" t="s">
        <v>737</v>
      </c>
      <c r="P100" s="1" t="s">
        <v>512</v>
      </c>
      <c r="Q100" s="6" t="str">
        <f>IFERROR(VLOOKUP($H100,#REF!,4,FALSE),"")</f>
        <v/>
      </c>
      <c r="R100" s="6"/>
      <c r="S100" s="1"/>
      <c r="T100" s="1"/>
      <c r="U100" s="1"/>
      <c r="V100" s="1"/>
      <c r="W100" s="1"/>
      <c r="X100" s="1" t="s">
        <v>0</v>
      </c>
      <c r="Y100" s="1" t="e">
        <f>_xlfn.XLOOKUP(W100&amp;H100,#REF!&amp;#REF!,#REF!,1)</f>
        <v>#REF!</v>
      </c>
      <c r="Z100" t="str" cm="1">
        <f t="array" ref="Z100">_xlfn.IFS(Q100="","ras",Q100&gt;=3,"bleu",Q100&gt;=0,"vert",Q100&gt;=-2,"jaune",Q100&lt;=-4&amp;-3,"rouge")</f>
        <v>ras</v>
      </c>
    </row>
    <row r="101" spans="1:26" x14ac:dyDescent="0.2">
      <c r="A101" s="1"/>
      <c r="B101" s="1" t="s">
        <v>23</v>
      </c>
      <c r="C101" s="1"/>
      <c r="D101" s="1"/>
      <c r="E101" s="1"/>
      <c r="F101" s="1"/>
      <c r="G101" s="1"/>
      <c r="H101" s="1">
        <v>2021304815</v>
      </c>
      <c r="I101" s="1"/>
      <c r="J101" s="1"/>
      <c r="K101" s="1"/>
      <c r="L101" s="1"/>
      <c r="M101" s="1"/>
      <c r="N101" s="1"/>
      <c r="O101" s="1" t="s">
        <v>735</v>
      </c>
      <c r="P101" s="1" t="s">
        <v>509</v>
      </c>
      <c r="Q101" s="6" t="str">
        <f>IFERROR(VLOOKUP($H101,#REF!,4,FALSE),"")</f>
        <v/>
      </c>
      <c r="R101" s="6"/>
      <c r="S101" s="1"/>
      <c r="T101" s="1"/>
      <c r="U101" s="1"/>
      <c r="V101" s="1"/>
      <c r="W101" s="1"/>
      <c r="X101" s="1" t="s">
        <v>0</v>
      </c>
      <c r="Y101" s="1" t="e">
        <f>_xlfn.XLOOKUP(W101&amp;H101,#REF!&amp;#REF!,#REF!,1)</f>
        <v>#REF!</v>
      </c>
      <c r="Z101" t="str" cm="1">
        <f t="array" ref="Z101">_xlfn.IFS(Q101="","ras",Q101&gt;=3,"bleu",Q101&gt;=0,"vert",Q101&gt;=-2,"jaune",Q101&lt;=-4&amp;-3,"rouge")</f>
        <v>ras</v>
      </c>
    </row>
    <row r="102" spans="1:26" x14ac:dyDescent="0.2">
      <c r="A102" s="1"/>
      <c r="B102" s="1" t="s">
        <v>23</v>
      </c>
      <c r="C102" s="1"/>
      <c r="D102" s="1"/>
      <c r="E102" s="1"/>
      <c r="F102" s="1"/>
      <c r="G102" s="1"/>
      <c r="H102" s="1">
        <v>2022038909</v>
      </c>
      <c r="I102" s="1"/>
      <c r="J102" s="1"/>
      <c r="K102" s="1"/>
      <c r="L102" s="1"/>
      <c r="M102" s="1"/>
      <c r="N102" s="1"/>
      <c r="O102" s="1" t="s">
        <v>483</v>
      </c>
      <c r="P102" s="1" t="s">
        <v>519</v>
      </c>
      <c r="Q102" s="6" t="str">
        <f>IFERROR(VLOOKUP($H102,#REF!,4,FALSE),"")</f>
        <v/>
      </c>
      <c r="R102" s="6"/>
      <c r="S102" s="1"/>
      <c r="T102" s="1"/>
      <c r="U102" s="1"/>
      <c r="V102" s="1"/>
      <c r="W102" s="1"/>
      <c r="X102" s="1" t="s">
        <v>0</v>
      </c>
      <c r="Y102" s="1" t="e">
        <f>_xlfn.XLOOKUP(W102&amp;H102,#REF!&amp;#REF!,#REF!,1)</f>
        <v>#REF!</v>
      </c>
      <c r="Z102" t="str" cm="1">
        <f t="array" ref="Z102">_xlfn.IFS(Q102="","ras",Q102&gt;=3,"bleu",Q102&gt;=0,"vert",Q102&gt;=-2,"jaune",Q102&lt;=-4&amp;-3,"rouge")</f>
        <v>ras</v>
      </c>
    </row>
    <row r="103" spans="1:26" x14ac:dyDescent="0.2">
      <c r="A103" s="1"/>
      <c r="B103" s="1" t="s">
        <v>23</v>
      </c>
      <c r="C103" s="1"/>
      <c r="D103" s="1"/>
      <c r="E103" s="1"/>
      <c r="F103" s="1"/>
      <c r="G103" s="1"/>
      <c r="H103" s="1">
        <v>2022068450</v>
      </c>
      <c r="I103" s="1"/>
      <c r="J103" s="1"/>
      <c r="K103" s="1"/>
      <c r="L103" s="1"/>
      <c r="M103" s="1"/>
      <c r="N103" s="1"/>
      <c r="O103" s="1" t="s">
        <v>527</v>
      </c>
      <c r="P103" s="1" t="s">
        <v>547</v>
      </c>
      <c r="Q103" s="6" t="str">
        <f>IFERROR(VLOOKUP($H103,#REF!,4,FALSE),"")</f>
        <v/>
      </c>
      <c r="R103" s="6"/>
      <c r="S103" s="1"/>
      <c r="T103" s="1"/>
      <c r="U103" s="1"/>
      <c r="V103" s="1"/>
      <c r="W103" s="1"/>
      <c r="X103" s="1" t="s">
        <v>0</v>
      </c>
      <c r="Y103" s="1" t="e">
        <f>_xlfn.XLOOKUP(W103&amp;H103,#REF!&amp;#REF!,#REF!,1)</f>
        <v>#REF!</v>
      </c>
      <c r="Z103" t="str" cm="1">
        <f t="array" ref="Z103">_xlfn.IFS(Q103="","ras",Q103&gt;=3,"bleu",Q103&gt;=0,"vert",Q103&gt;=-2,"jaune",Q103&lt;=-4&amp;-3,"rouge")</f>
        <v>ras</v>
      </c>
    </row>
    <row r="104" spans="1:26" x14ac:dyDescent="0.2">
      <c r="A104" s="1"/>
      <c r="B104" s="1" t="s">
        <v>23</v>
      </c>
      <c r="C104" s="1"/>
      <c r="D104" s="1"/>
      <c r="E104" s="1"/>
      <c r="F104" s="1"/>
      <c r="G104" s="1"/>
      <c r="H104" s="1">
        <v>2022056261</v>
      </c>
      <c r="I104" s="1"/>
      <c r="J104" s="1"/>
      <c r="K104" s="1"/>
      <c r="L104" s="1"/>
      <c r="M104" s="1"/>
      <c r="N104" s="1"/>
      <c r="O104" s="1" t="s">
        <v>550</v>
      </c>
      <c r="P104" s="1" t="s">
        <v>502</v>
      </c>
      <c r="Q104" s="6" t="str">
        <f>IFERROR(VLOOKUP($H104,#REF!,4,FALSE),"")</f>
        <v/>
      </c>
      <c r="R104" s="6"/>
      <c r="S104" s="1"/>
      <c r="T104" s="1"/>
      <c r="U104" s="1"/>
      <c r="V104" s="1"/>
      <c r="W104" s="1"/>
      <c r="X104" s="1" t="s">
        <v>0</v>
      </c>
      <c r="Y104" s="1" t="e">
        <f>_xlfn.XLOOKUP(W104&amp;H104,#REF!&amp;#REF!,#REF!,1)</f>
        <v>#REF!</v>
      </c>
      <c r="Z104" t="str" cm="1">
        <f t="array" ref="Z104">_xlfn.IFS(Q104="","ras",Q104&gt;=3,"bleu",Q104&gt;=0,"vert",Q104&gt;=-2,"jaune",Q104&lt;=-4&amp;-3,"rouge")</f>
        <v>ras</v>
      </c>
    </row>
    <row r="105" spans="1:26" x14ac:dyDescent="0.2">
      <c r="A105" s="1"/>
      <c r="B105" s="1" t="s">
        <v>34</v>
      </c>
      <c r="C105" s="1"/>
      <c r="D105" s="1"/>
      <c r="E105" s="1"/>
      <c r="F105" s="1"/>
      <c r="G105" s="1"/>
      <c r="H105" s="1">
        <v>2022088577</v>
      </c>
      <c r="I105" s="1"/>
      <c r="J105" s="1"/>
      <c r="K105" s="1"/>
      <c r="L105" s="1"/>
      <c r="M105" s="1"/>
      <c r="N105" s="1"/>
      <c r="O105" s="1" t="s">
        <v>729</v>
      </c>
      <c r="P105" s="1" t="s">
        <v>541</v>
      </c>
      <c r="Q105" s="6" t="str">
        <f>IFERROR(VLOOKUP($H105,#REF!,4,FALSE),"")</f>
        <v/>
      </c>
      <c r="R105" s="6"/>
      <c r="S105" s="1"/>
      <c r="T105" s="1"/>
      <c r="U105" s="1"/>
      <c r="V105" s="1"/>
      <c r="W105" s="1"/>
      <c r="X105" s="1" t="s">
        <v>0</v>
      </c>
      <c r="Y105" s="1" t="e">
        <f>_xlfn.XLOOKUP(W105&amp;H105,#REF!&amp;#REF!,#REF!,1)</f>
        <v>#REF!</v>
      </c>
      <c r="Z105" t="str" cm="1">
        <f t="array" ref="Z105">_xlfn.IFS(Q105="","ras",Q105&gt;=3,"bleu",Q105&gt;=0,"vert",Q105&gt;=-2,"jaune",Q105&lt;=-4&amp;-3,"rouge")</f>
        <v>ras</v>
      </c>
    </row>
    <row r="106" spans="1:26" x14ac:dyDescent="0.2">
      <c r="A106" s="1"/>
      <c r="B106" s="1" t="s">
        <v>34</v>
      </c>
      <c r="C106" s="1"/>
      <c r="D106" s="1"/>
      <c r="E106" s="1"/>
      <c r="F106" s="1"/>
      <c r="G106" s="1"/>
      <c r="H106" s="1">
        <v>2022085950</v>
      </c>
      <c r="I106" s="1"/>
      <c r="J106" s="1"/>
      <c r="K106" s="1"/>
      <c r="L106" s="1"/>
      <c r="M106" s="1"/>
      <c r="N106" s="1"/>
      <c r="O106" s="1" t="s">
        <v>545</v>
      </c>
      <c r="P106" s="1" t="s">
        <v>535</v>
      </c>
      <c r="Q106" s="6" t="str">
        <f>IFERROR(VLOOKUP($H106,#REF!,4,FALSE),"")</f>
        <v/>
      </c>
      <c r="R106" s="6"/>
      <c r="S106" s="1"/>
      <c r="T106" s="1"/>
      <c r="U106" s="1"/>
      <c r="V106" s="1"/>
      <c r="W106" s="1"/>
      <c r="X106" s="1" t="s">
        <v>0</v>
      </c>
      <c r="Y106" s="1" t="e">
        <f>_xlfn.XLOOKUP(W106&amp;H106,#REF!&amp;#REF!,#REF!,1)</f>
        <v>#REF!</v>
      </c>
      <c r="Z106" t="str" cm="1">
        <f t="array" ref="Z106">_xlfn.IFS(Q106="","ras",Q106&gt;=3,"bleu",Q106&gt;=0,"vert",Q106&gt;=-2,"jaune",Q106&lt;=-4&amp;-3,"rouge")</f>
        <v>ras</v>
      </c>
    </row>
    <row r="107" spans="1:26" x14ac:dyDescent="0.2">
      <c r="A107" s="1"/>
      <c r="B107" s="1" t="s">
        <v>34</v>
      </c>
      <c r="C107" s="1"/>
      <c r="D107" s="1"/>
      <c r="E107" s="1"/>
      <c r="F107" s="1"/>
      <c r="G107" s="1"/>
      <c r="H107" s="1">
        <v>2022019578</v>
      </c>
      <c r="I107" s="1"/>
      <c r="J107" s="1"/>
      <c r="K107" s="1"/>
      <c r="L107" s="1"/>
      <c r="M107" s="1"/>
      <c r="N107" s="1"/>
      <c r="O107" s="1" t="s">
        <v>743</v>
      </c>
      <c r="P107" s="1" t="s">
        <v>513</v>
      </c>
      <c r="Q107" s="6" t="str">
        <f>IFERROR(VLOOKUP($H107,#REF!,4,FALSE),"")</f>
        <v/>
      </c>
      <c r="R107" s="6"/>
      <c r="S107" s="1"/>
      <c r="T107" s="1"/>
      <c r="U107" s="1"/>
      <c r="V107" s="1"/>
      <c r="W107" s="1"/>
      <c r="X107" s="1" t="s">
        <v>0</v>
      </c>
      <c r="Y107" s="1" t="e">
        <f>_xlfn.XLOOKUP(W107&amp;H107,#REF!&amp;#REF!,#REF!,1)</f>
        <v>#REF!</v>
      </c>
      <c r="Z107" t="str" cm="1">
        <f t="array" ref="Z107">_xlfn.IFS(Q107="","ras",Q107&gt;=3,"bleu",Q107&gt;=0,"vert",Q107&gt;=-2,"jaune",Q107&lt;=-4&amp;-3,"rouge")</f>
        <v>ras</v>
      </c>
    </row>
    <row r="108" spans="1:26" x14ac:dyDescent="0.2">
      <c r="A108" s="1"/>
      <c r="B108" s="1" t="s">
        <v>34</v>
      </c>
      <c r="C108" s="1"/>
      <c r="D108" s="1"/>
      <c r="E108" s="1"/>
      <c r="F108" s="1"/>
      <c r="G108" s="1"/>
      <c r="H108" s="1">
        <v>2022094369</v>
      </c>
      <c r="I108" s="1"/>
      <c r="J108" s="1"/>
      <c r="K108" s="1"/>
      <c r="L108" s="1"/>
      <c r="M108" s="1"/>
      <c r="N108" s="1"/>
      <c r="O108" s="1" t="s">
        <v>486</v>
      </c>
      <c r="P108" s="1" t="s">
        <v>570</v>
      </c>
      <c r="Q108" s="6" t="str">
        <f>IFERROR(VLOOKUP($H108,#REF!,4,FALSE),"")</f>
        <v/>
      </c>
      <c r="R108" s="6"/>
      <c r="S108" s="1"/>
      <c r="T108" s="1"/>
      <c r="U108" s="1"/>
      <c r="V108" s="1"/>
      <c r="W108" s="1"/>
      <c r="X108" s="1" t="s">
        <v>0</v>
      </c>
      <c r="Y108" s="1" t="e">
        <f>_xlfn.XLOOKUP(W108&amp;H108,#REF!&amp;#REF!,#REF!,1)</f>
        <v>#REF!</v>
      </c>
      <c r="Z108" t="str" cm="1">
        <f t="array" ref="Z108">_xlfn.IFS(Q108="","ras",Q108&gt;=3,"bleu",Q108&gt;=0,"vert",Q108&gt;=-2,"jaune",Q108&lt;=-4&amp;-3,"rouge")</f>
        <v>ras</v>
      </c>
    </row>
    <row r="109" spans="1:26" x14ac:dyDescent="0.2">
      <c r="A109" s="1"/>
      <c r="B109" s="1" t="s">
        <v>34</v>
      </c>
      <c r="C109" s="1"/>
      <c r="D109" s="1"/>
      <c r="E109" s="1"/>
      <c r="F109" s="1"/>
      <c r="G109" s="1"/>
      <c r="H109" s="1">
        <v>2022104070</v>
      </c>
      <c r="I109" s="1"/>
      <c r="J109" s="1"/>
      <c r="K109" s="1"/>
      <c r="L109" s="1"/>
      <c r="M109" s="1"/>
      <c r="N109" s="1"/>
      <c r="O109" s="1" t="s">
        <v>756</v>
      </c>
      <c r="P109" s="1" t="s">
        <v>606</v>
      </c>
      <c r="Q109" s="6" t="str">
        <f>IFERROR(VLOOKUP($H109,#REF!,4,FALSE),"")</f>
        <v/>
      </c>
      <c r="R109" s="6"/>
      <c r="S109" s="1"/>
      <c r="T109" s="1"/>
      <c r="U109" s="1"/>
      <c r="V109" s="1"/>
      <c r="W109" s="1"/>
      <c r="X109" s="1" t="s">
        <v>0</v>
      </c>
      <c r="Y109" s="1" t="e">
        <f>_xlfn.XLOOKUP(W109&amp;H109,#REF!&amp;#REF!,#REF!,1)</f>
        <v>#REF!</v>
      </c>
      <c r="Z109" t="str" cm="1">
        <f t="array" ref="Z109">_xlfn.IFS(Q109="","ras",Q109&gt;=3,"bleu",Q109&gt;=0,"vert",Q109&gt;=-2,"jaune",Q109&lt;=-4&amp;-3,"rouge")</f>
        <v>ras</v>
      </c>
    </row>
    <row r="110" spans="1:26" x14ac:dyDescent="0.2">
      <c r="A110" s="1"/>
      <c r="B110" s="1" t="s">
        <v>34</v>
      </c>
      <c r="C110" s="1"/>
      <c r="D110" s="1"/>
      <c r="E110" s="1"/>
      <c r="F110" s="1"/>
      <c r="G110" s="1"/>
      <c r="H110" s="1">
        <v>2022093439</v>
      </c>
      <c r="I110" s="1"/>
      <c r="J110" s="1"/>
      <c r="K110" s="1"/>
      <c r="L110" s="1"/>
      <c r="M110" s="1"/>
      <c r="N110" s="1"/>
      <c r="O110" s="1" t="s">
        <v>17</v>
      </c>
      <c r="P110" s="1" t="s">
        <v>572</v>
      </c>
      <c r="Q110" s="6" t="str">
        <f>IFERROR(VLOOKUP($H110,#REF!,4,FALSE),"")</f>
        <v/>
      </c>
      <c r="R110" s="6"/>
      <c r="S110" s="1"/>
      <c r="T110" s="1"/>
      <c r="U110" s="1"/>
      <c r="V110" s="1"/>
      <c r="W110" s="1"/>
      <c r="X110" s="1" t="s">
        <v>0</v>
      </c>
      <c r="Y110" s="1" t="e">
        <f>_xlfn.XLOOKUP(W110&amp;H110,#REF!&amp;#REF!,#REF!,1)</f>
        <v>#REF!</v>
      </c>
      <c r="Z110" t="str" cm="1">
        <f t="array" ref="Z110">_xlfn.IFS(Q110="","ras",Q110&gt;=3,"bleu",Q110&gt;=0,"vert",Q110&gt;=-2,"jaune",Q110&lt;=-4&amp;-3,"rouge")</f>
        <v>ras</v>
      </c>
    </row>
    <row r="111" spans="1:26" x14ac:dyDescent="0.2">
      <c r="A111" s="1"/>
      <c r="B111" s="1" t="s">
        <v>469</v>
      </c>
      <c r="C111" s="1"/>
      <c r="D111" s="1"/>
      <c r="E111" s="1"/>
      <c r="F111" s="1"/>
      <c r="G111" s="1"/>
      <c r="H111" s="1">
        <v>2020073589</v>
      </c>
      <c r="I111" s="1"/>
      <c r="J111" s="1"/>
      <c r="K111" s="1"/>
      <c r="L111" s="1"/>
      <c r="M111" s="1"/>
      <c r="N111" s="1"/>
      <c r="O111" s="1" t="s">
        <v>860</v>
      </c>
      <c r="P111" s="1" t="s">
        <v>671</v>
      </c>
      <c r="Q111" s="6" t="str">
        <f>IFERROR(VLOOKUP($H111,#REF!,4,FALSE),"")</f>
        <v/>
      </c>
      <c r="R111" s="6"/>
      <c r="S111" s="1"/>
      <c r="T111" s="1"/>
      <c r="U111" s="1"/>
      <c r="V111" s="1"/>
      <c r="W111" s="1"/>
      <c r="X111" s="1" t="s">
        <v>0</v>
      </c>
      <c r="Y111" s="1" t="e">
        <f>_xlfn.XLOOKUP(W111&amp;H111,#REF!&amp;#REF!,#REF!,1)</f>
        <v>#REF!</v>
      </c>
      <c r="Z111" t="str" cm="1">
        <f t="array" ref="Z111">_xlfn.IFS(Q111="","ras",Q111&gt;=3,"bleu",Q111&gt;=0,"vert",Q111&gt;=-2,"jaune",Q111&lt;=-4&amp;-3,"rouge")</f>
        <v>ras</v>
      </c>
    </row>
    <row r="112" spans="1:26" x14ac:dyDescent="0.2">
      <c r="A112" s="1"/>
      <c r="B112" s="1" t="s">
        <v>469</v>
      </c>
      <c r="C112" s="1"/>
      <c r="D112" s="1"/>
      <c r="E112" s="1"/>
      <c r="F112" s="1"/>
      <c r="G112" s="1"/>
      <c r="H112" s="1">
        <v>2021131239</v>
      </c>
      <c r="I112" s="1"/>
      <c r="J112" s="1"/>
      <c r="K112" s="1"/>
      <c r="L112" s="1"/>
      <c r="M112" s="1"/>
      <c r="N112" s="1"/>
      <c r="O112" s="1" t="s">
        <v>862</v>
      </c>
      <c r="P112" s="1" t="s">
        <v>506</v>
      </c>
      <c r="Q112" s="6" t="str">
        <f>IFERROR(VLOOKUP($H112,#REF!,4,FALSE),"")</f>
        <v/>
      </c>
      <c r="R112" s="6"/>
      <c r="S112" s="1"/>
      <c r="T112" s="1"/>
      <c r="U112" s="1"/>
      <c r="V112" s="1"/>
      <c r="W112" s="1"/>
      <c r="X112" s="1" t="s">
        <v>0</v>
      </c>
      <c r="Y112" s="1" t="e">
        <f>_xlfn.XLOOKUP(W112&amp;H112,#REF!&amp;#REF!,#REF!,1)</f>
        <v>#REF!</v>
      </c>
      <c r="Z112" t="str" cm="1">
        <f t="array" ref="Z112">_xlfn.IFS(Q112="","ras",Q112&gt;=3,"bleu",Q112&gt;=0,"vert",Q112&gt;=-2,"jaune",Q112&lt;=-4&amp;-3,"rouge")</f>
        <v>ras</v>
      </c>
    </row>
    <row r="113" spans="1:26" x14ac:dyDescent="0.2">
      <c r="A113" s="1"/>
      <c r="B113" s="1" t="s">
        <v>23</v>
      </c>
      <c r="C113" s="1"/>
      <c r="D113" s="1"/>
      <c r="E113" s="1"/>
      <c r="F113" s="1"/>
      <c r="G113" s="1"/>
      <c r="H113" s="1">
        <v>2022095771</v>
      </c>
      <c r="I113" s="1"/>
      <c r="J113" s="1"/>
      <c r="K113" s="1"/>
      <c r="L113" s="1"/>
      <c r="M113" s="1"/>
      <c r="N113" s="1"/>
      <c r="O113" s="1" t="s">
        <v>734</v>
      </c>
      <c r="P113" s="1" t="s">
        <v>693</v>
      </c>
      <c r="Q113" s="6" t="str">
        <f>IFERROR(VLOOKUP($H113,#REF!,4,FALSE),"")</f>
        <v/>
      </c>
      <c r="R113" s="6"/>
      <c r="S113" s="1"/>
      <c r="T113" s="1"/>
      <c r="U113" s="1"/>
      <c r="V113" s="1"/>
      <c r="W113" s="1"/>
      <c r="X113" s="1" t="s">
        <v>0</v>
      </c>
      <c r="Y113" s="1" t="e">
        <f>_xlfn.XLOOKUP(W113&amp;H113,#REF!&amp;#REF!,#REF!,1)</f>
        <v>#REF!</v>
      </c>
      <c r="Z113" t="str" cm="1">
        <f t="array" ref="Z113">_xlfn.IFS(Q113="","ras",Q113&gt;=3,"bleu",Q113&gt;=0,"vert",Q113&gt;=-2,"jaune",Q113&lt;=-4&amp;-3,"rouge")</f>
        <v>ras</v>
      </c>
    </row>
    <row r="114" spans="1:26" x14ac:dyDescent="0.2">
      <c r="A114" s="1"/>
      <c r="B114" s="1" t="s">
        <v>23</v>
      </c>
      <c r="C114" s="1"/>
      <c r="D114" s="1"/>
      <c r="E114" s="1"/>
      <c r="F114" s="1"/>
      <c r="G114" s="1"/>
      <c r="H114" s="1">
        <v>2022101655</v>
      </c>
      <c r="I114" s="1"/>
      <c r="J114" s="1"/>
      <c r="K114" s="1"/>
      <c r="L114" s="1"/>
      <c r="M114" s="1"/>
      <c r="N114" s="1"/>
      <c r="O114" s="1" t="s">
        <v>520</v>
      </c>
      <c r="P114" s="1" t="s">
        <v>694</v>
      </c>
      <c r="Q114" s="6" t="str">
        <f>IFERROR(VLOOKUP($H114,#REF!,4,FALSE),"")</f>
        <v/>
      </c>
      <c r="R114" s="6"/>
      <c r="S114" s="1"/>
      <c r="T114" s="1"/>
      <c r="U114" s="1"/>
      <c r="V114" s="1"/>
      <c r="W114" s="1"/>
      <c r="X114" s="1" t="s">
        <v>0</v>
      </c>
      <c r="Y114" s="1" t="e">
        <f>_xlfn.XLOOKUP(W114&amp;H114,#REF!&amp;#REF!,#REF!,1)</f>
        <v>#REF!</v>
      </c>
      <c r="Z114" t="str" cm="1">
        <f t="array" ref="Z114">_xlfn.IFS(Q114="","ras",Q114&gt;=3,"bleu",Q114&gt;=0,"vert",Q114&gt;=-2,"jaune",Q114&lt;=-4&amp;-3,"rouge")</f>
        <v>ras</v>
      </c>
    </row>
    <row r="115" spans="1:26" x14ac:dyDescent="0.2">
      <c r="A115" s="1"/>
      <c r="B115" s="1" t="s">
        <v>34</v>
      </c>
      <c r="C115" s="1"/>
      <c r="D115" s="1"/>
      <c r="E115" s="1"/>
      <c r="F115" s="1"/>
      <c r="G115" s="1"/>
      <c r="H115" s="1">
        <v>2022102584</v>
      </c>
      <c r="I115" s="1"/>
      <c r="J115" s="1"/>
      <c r="K115" s="1"/>
      <c r="L115" s="1"/>
      <c r="M115" s="1"/>
      <c r="N115" s="1"/>
      <c r="O115" s="1" t="s">
        <v>520</v>
      </c>
      <c r="P115" s="1" t="s">
        <v>0</v>
      </c>
      <c r="Q115" s="6" t="str">
        <f>IFERROR(VLOOKUP($H115,#REF!,4,FALSE),"")</f>
        <v/>
      </c>
      <c r="R115" s="6"/>
      <c r="S115" s="1"/>
      <c r="T115" s="1"/>
      <c r="U115" s="1"/>
      <c r="V115" s="1"/>
      <c r="W115" s="1"/>
      <c r="X115" s="1" t="s">
        <v>0</v>
      </c>
      <c r="Y115" s="1" t="e">
        <f>_xlfn.XLOOKUP(W115&amp;H115,#REF!&amp;#REF!,#REF!,1)</f>
        <v>#REF!</v>
      </c>
      <c r="Z115" t="str" cm="1">
        <f t="array" ref="Z115">_xlfn.IFS(Q115="","ras",Q115&gt;=3,"bleu",Q115&gt;=0,"vert",Q115&gt;=-2,"jaune",Q115&lt;=-4&amp;-3,"rouge")</f>
        <v>ras</v>
      </c>
    </row>
    <row r="116" spans="1:26" x14ac:dyDescent="0.2">
      <c r="A116" s="1"/>
      <c r="B116" s="1" t="s">
        <v>33</v>
      </c>
      <c r="C116" s="1"/>
      <c r="D116" s="1"/>
      <c r="E116" s="1"/>
      <c r="F116" s="1"/>
      <c r="G116" s="1"/>
      <c r="H116" s="1">
        <v>2022083183</v>
      </c>
      <c r="I116" s="1"/>
      <c r="J116" s="1"/>
      <c r="K116" s="1"/>
      <c r="L116" s="1"/>
      <c r="M116" s="1"/>
      <c r="N116" s="1"/>
      <c r="O116" s="1" t="s">
        <v>561</v>
      </c>
      <c r="P116" s="1" t="s">
        <v>521</v>
      </c>
      <c r="Q116" s="6" t="str">
        <f>IFERROR(VLOOKUP($H116,#REF!,4,FALSE),"")</f>
        <v/>
      </c>
      <c r="R116" s="6"/>
      <c r="S116" s="1"/>
      <c r="T116" s="1"/>
      <c r="U116" s="1"/>
      <c r="V116" s="1"/>
      <c r="W116" s="1"/>
      <c r="X116" s="1" t="s">
        <v>0</v>
      </c>
      <c r="Y116" s="1" t="e">
        <f>_xlfn.XLOOKUP(W116&amp;H116,#REF!&amp;#REF!,#REF!,1)</f>
        <v>#REF!</v>
      </c>
      <c r="Z116" t="str" cm="1">
        <f t="array" ref="Z116">_xlfn.IFS(Q116="","ras",Q116&gt;=3,"bleu",Q116&gt;=0,"vert",Q116&gt;=-2,"jaune",Q116&lt;=-4&amp;-3,"rouge")</f>
        <v>ras</v>
      </c>
    </row>
    <row r="117" spans="1:26" x14ac:dyDescent="0.2">
      <c r="A117" s="1"/>
      <c r="B117" s="1" t="s">
        <v>33</v>
      </c>
      <c r="C117" s="1"/>
      <c r="D117" s="1"/>
      <c r="E117" s="1"/>
      <c r="F117" s="1"/>
      <c r="G117" s="1"/>
      <c r="H117" s="1">
        <v>2022081682</v>
      </c>
      <c r="I117" s="1"/>
      <c r="J117" s="1"/>
      <c r="K117" s="1"/>
      <c r="L117" s="1"/>
      <c r="M117" s="1"/>
      <c r="N117" s="1"/>
      <c r="O117" s="1" t="s">
        <v>561</v>
      </c>
      <c r="P117" s="1" t="s">
        <v>521</v>
      </c>
      <c r="Q117" s="6" t="str">
        <f>IFERROR(VLOOKUP($H117,#REF!,4,FALSE),"")</f>
        <v/>
      </c>
      <c r="R117" s="6"/>
      <c r="S117" s="1"/>
      <c r="T117" s="1"/>
      <c r="U117" s="1"/>
      <c r="V117" s="1"/>
      <c r="W117" s="1"/>
      <c r="X117" s="1" t="s">
        <v>0</v>
      </c>
      <c r="Y117" s="1" t="e">
        <f>_xlfn.XLOOKUP(W117&amp;H117,#REF!&amp;#REF!,#REF!,1)</f>
        <v>#REF!</v>
      </c>
      <c r="Z117" t="str" cm="1">
        <f t="array" ref="Z117">_xlfn.IFS(Q117="","ras",Q117&gt;=3,"bleu",Q117&gt;=0,"vert",Q117&gt;=-2,"jaune",Q117&lt;=-4&amp;-3,"rouge")</f>
        <v>ras</v>
      </c>
    </row>
    <row r="118" spans="1:26" x14ac:dyDescent="0.2">
      <c r="A118" s="1"/>
      <c r="B118" s="1" t="s">
        <v>23</v>
      </c>
      <c r="C118" s="1"/>
      <c r="D118" s="1"/>
      <c r="E118" s="1"/>
      <c r="F118" s="1"/>
      <c r="G118" s="1"/>
      <c r="H118" s="1">
        <v>2021253397</v>
      </c>
      <c r="I118" s="1"/>
      <c r="J118" s="1"/>
      <c r="K118" s="1"/>
      <c r="L118" s="1"/>
      <c r="M118" s="1"/>
      <c r="N118" s="1"/>
      <c r="O118" s="1" t="s">
        <v>814</v>
      </c>
      <c r="P118" s="1" t="s">
        <v>570</v>
      </c>
      <c r="Q118" s="6" t="str">
        <f>IFERROR(VLOOKUP($H118,#REF!,4,FALSE),"")</f>
        <v/>
      </c>
      <c r="R118" s="6"/>
      <c r="S118" s="1"/>
      <c r="T118" s="1"/>
      <c r="U118" s="1"/>
      <c r="V118" s="1"/>
      <c r="W118" s="1"/>
      <c r="X118" s="1" t="s">
        <v>0</v>
      </c>
      <c r="Y118" s="1" t="e">
        <f>_xlfn.XLOOKUP(W118&amp;H118,#REF!&amp;#REF!,#REF!,1)</f>
        <v>#REF!</v>
      </c>
      <c r="Z118" t="str" cm="1">
        <f t="array" ref="Z118">_xlfn.IFS(Q118="","ras",Q118&gt;=3,"bleu",Q118&gt;=0,"vert",Q118&gt;=-2,"jaune",Q118&lt;=-4&amp;-3,"rouge")</f>
        <v>ras</v>
      </c>
    </row>
    <row r="119" spans="1:26" x14ac:dyDescent="0.2">
      <c r="A119" s="1"/>
      <c r="B119" s="1" t="s">
        <v>34</v>
      </c>
      <c r="C119" s="1"/>
      <c r="D119" s="1"/>
      <c r="E119" s="1"/>
      <c r="F119" s="1"/>
      <c r="G119" s="1"/>
      <c r="H119" s="1">
        <v>2022104795</v>
      </c>
      <c r="I119" s="1"/>
      <c r="J119" s="1"/>
      <c r="K119" s="1"/>
      <c r="L119" s="1"/>
      <c r="M119" s="1"/>
      <c r="N119" s="1"/>
      <c r="O119" s="1" t="s">
        <v>636</v>
      </c>
      <c r="P119" s="1" t="s">
        <v>572</v>
      </c>
      <c r="Q119" s="6" t="str">
        <f>IFERROR(VLOOKUP($H119,#REF!,4,FALSE),"")</f>
        <v/>
      </c>
      <c r="R119" s="6"/>
      <c r="S119" s="1"/>
      <c r="T119" s="1"/>
      <c r="U119" s="1"/>
      <c r="V119" s="1"/>
      <c r="W119" s="1"/>
      <c r="X119" s="1" t="s">
        <v>0</v>
      </c>
      <c r="Y119" s="1" t="e">
        <f>_xlfn.XLOOKUP(W119&amp;H119,#REF!&amp;#REF!,#REF!,1)</f>
        <v>#REF!</v>
      </c>
      <c r="Z119" t="str" cm="1">
        <f t="array" ref="Z119">_xlfn.IFS(Q119="","ras",Q119&gt;=3,"bleu",Q119&gt;=0,"vert",Q119&gt;=-2,"jaune",Q119&lt;=-4&amp;-3,"rouge")</f>
        <v>ras</v>
      </c>
    </row>
    <row r="120" spans="1:26" x14ac:dyDescent="0.2">
      <c r="A120" s="1"/>
      <c r="B120" s="1" t="s">
        <v>34</v>
      </c>
      <c r="C120" s="1"/>
      <c r="D120" s="1"/>
      <c r="E120" s="1"/>
      <c r="F120" s="1"/>
      <c r="G120" s="1"/>
      <c r="H120" s="1">
        <v>2022048569</v>
      </c>
      <c r="I120" s="1"/>
      <c r="J120" s="1"/>
      <c r="K120" s="1"/>
      <c r="L120" s="1"/>
      <c r="M120" s="1"/>
      <c r="N120" s="1"/>
      <c r="O120" s="1" t="s">
        <v>753</v>
      </c>
      <c r="P120" s="1" t="s">
        <v>536</v>
      </c>
      <c r="Q120" s="6" t="str">
        <f>IFERROR(VLOOKUP($H120,#REF!,4,FALSE),"")</f>
        <v/>
      </c>
      <c r="R120" s="6"/>
      <c r="S120" s="1"/>
      <c r="T120" s="1"/>
      <c r="U120" s="1"/>
      <c r="V120" s="1"/>
      <c r="W120" s="1"/>
      <c r="X120" s="1" t="s">
        <v>0</v>
      </c>
      <c r="Y120" s="1" t="e">
        <f>_xlfn.XLOOKUP(W120&amp;H120,#REF!&amp;#REF!,#REF!,1)</f>
        <v>#REF!</v>
      </c>
      <c r="Z120" t="str" cm="1">
        <f t="array" ref="Z120">_xlfn.IFS(Q120="","ras",Q120&gt;=3,"bleu",Q120&gt;=0,"vert",Q120&gt;=-2,"jaune",Q120&lt;=-4&amp;-3,"rouge")</f>
        <v>ras</v>
      </c>
    </row>
    <row r="121" spans="1:26" x14ac:dyDescent="0.2">
      <c r="A121" s="1"/>
      <c r="B121" s="1" t="s">
        <v>23</v>
      </c>
      <c r="C121" s="1"/>
      <c r="D121" s="1"/>
      <c r="E121" s="1"/>
      <c r="F121" s="1"/>
      <c r="G121" s="1"/>
      <c r="H121" s="1">
        <v>2022097926</v>
      </c>
      <c r="I121" s="1"/>
      <c r="J121" s="1"/>
      <c r="K121" s="1"/>
      <c r="L121" s="1"/>
      <c r="M121" s="1"/>
      <c r="N121" s="1"/>
      <c r="O121" s="1" t="s">
        <v>594</v>
      </c>
      <c r="P121" s="1" t="s">
        <v>613</v>
      </c>
      <c r="Q121" s="6" t="str">
        <f>IFERROR(VLOOKUP($H121,#REF!,4,FALSE),"")</f>
        <v/>
      </c>
      <c r="R121" s="6"/>
      <c r="S121" s="1"/>
      <c r="T121" s="1"/>
      <c r="U121" s="1"/>
      <c r="V121" s="1"/>
      <c r="W121" s="1"/>
      <c r="X121" s="1" t="s">
        <v>0</v>
      </c>
      <c r="Y121" s="1" t="e">
        <f>_xlfn.XLOOKUP(W121&amp;H121,#REF!&amp;#REF!,#REF!,1)</f>
        <v>#REF!</v>
      </c>
      <c r="Z121" t="str" cm="1">
        <f t="array" ref="Z121">_xlfn.IFS(Q121="","ras",Q121&gt;=3,"bleu",Q121&gt;=0,"vert",Q121&gt;=-2,"jaune",Q121&lt;=-4&amp;-3,"rouge")</f>
        <v>ras</v>
      </c>
    </row>
    <row r="122" spans="1:26" x14ac:dyDescent="0.2">
      <c r="A122" s="1"/>
      <c r="B122" s="1" t="s">
        <v>23</v>
      </c>
      <c r="C122" s="1"/>
      <c r="D122" s="1"/>
      <c r="E122" s="1"/>
      <c r="F122" s="1"/>
      <c r="G122" s="1"/>
      <c r="H122" s="1">
        <v>2022107144</v>
      </c>
      <c r="I122" s="1"/>
      <c r="J122" s="1"/>
      <c r="K122" s="1"/>
      <c r="L122" s="1"/>
      <c r="M122" s="1"/>
      <c r="N122" s="1"/>
      <c r="O122" s="1" t="s">
        <v>568</v>
      </c>
      <c r="P122" s="1" t="s">
        <v>664</v>
      </c>
      <c r="Q122" s="6" t="str">
        <f>IFERROR(VLOOKUP($H122,#REF!,4,FALSE),"")</f>
        <v/>
      </c>
      <c r="R122" s="6"/>
      <c r="S122" s="1"/>
      <c r="T122" s="1"/>
      <c r="U122" s="1"/>
      <c r="V122" s="1"/>
      <c r="W122" s="1"/>
      <c r="X122" s="1" t="s">
        <v>0</v>
      </c>
      <c r="Y122" s="1" t="e">
        <f>_xlfn.XLOOKUP(W122&amp;H122,#REF!&amp;#REF!,#REF!,1)</f>
        <v>#REF!</v>
      </c>
      <c r="Z122" t="str" cm="1">
        <f t="array" ref="Z122">_xlfn.IFS(Q122="","ras",Q122&gt;=3,"bleu",Q122&gt;=0,"vert",Q122&gt;=-2,"jaune",Q122&lt;=-4&amp;-3,"rouge")</f>
        <v>ras</v>
      </c>
    </row>
    <row r="123" spans="1:26" x14ac:dyDescent="0.2">
      <c r="A123" s="1"/>
      <c r="B123" s="1" t="s">
        <v>23</v>
      </c>
      <c r="C123" s="1"/>
      <c r="D123" s="1"/>
      <c r="E123" s="1"/>
      <c r="F123" s="1"/>
      <c r="G123" s="1"/>
      <c r="H123" s="1">
        <v>2022069449</v>
      </c>
      <c r="I123" s="1"/>
      <c r="J123" s="1"/>
      <c r="K123" s="1"/>
      <c r="L123" s="1"/>
      <c r="M123" s="1"/>
      <c r="N123" s="1"/>
      <c r="O123" s="1" t="s">
        <v>698</v>
      </c>
      <c r="P123" s="1" t="s">
        <v>547</v>
      </c>
      <c r="Q123" s="6" t="str">
        <f>IFERROR(VLOOKUP($H123,#REF!,4,FALSE),"")</f>
        <v/>
      </c>
      <c r="R123" s="6"/>
      <c r="S123" s="1"/>
      <c r="T123" s="1"/>
      <c r="U123" s="1"/>
      <c r="V123" s="1"/>
      <c r="W123" s="1"/>
      <c r="X123" s="1" t="s">
        <v>0</v>
      </c>
      <c r="Y123" s="1" t="e">
        <f>_xlfn.XLOOKUP(W123&amp;H123,#REF!&amp;#REF!,#REF!,1)</f>
        <v>#REF!</v>
      </c>
      <c r="Z123" t="str" cm="1">
        <f t="array" ref="Z123">_xlfn.IFS(Q123="","ras",Q123&gt;=3,"bleu",Q123&gt;=0,"vert",Q123&gt;=-2,"jaune",Q123&lt;=-4&amp;-3,"rouge")</f>
        <v>ras</v>
      </c>
    </row>
    <row r="124" spans="1:26" x14ac:dyDescent="0.2">
      <c r="A124" s="1"/>
      <c r="B124" s="1" t="s">
        <v>23</v>
      </c>
      <c r="C124" s="1"/>
      <c r="D124" s="1"/>
      <c r="E124" s="1"/>
      <c r="F124" s="1"/>
      <c r="G124" s="1"/>
      <c r="H124" s="1">
        <v>2022017362</v>
      </c>
      <c r="I124" s="1"/>
      <c r="J124" s="1"/>
      <c r="K124" s="1"/>
      <c r="L124" s="1"/>
      <c r="M124" s="1"/>
      <c r="N124" s="1"/>
      <c r="O124" s="1" t="s">
        <v>544</v>
      </c>
      <c r="P124" s="1" t="s">
        <v>572</v>
      </c>
      <c r="Q124" s="6" t="str">
        <f>IFERROR(VLOOKUP($H124,#REF!,4,FALSE),"")</f>
        <v/>
      </c>
      <c r="R124" s="6"/>
      <c r="S124" s="1"/>
      <c r="T124" s="1"/>
      <c r="U124" s="1"/>
      <c r="V124" s="1"/>
      <c r="W124" s="1"/>
      <c r="X124" s="1" t="s">
        <v>0</v>
      </c>
      <c r="Y124" s="1" t="e">
        <f>_xlfn.XLOOKUP(W124&amp;H124,#REF!&amp;#REF!,#REF!,1)</f>
        <v>#REF!</v>
      </c>
      <c r="Z124" t="str" cm="1">
        <f t="array" ref="Z124">_xlfn.IFS(Q124="","ras",Q124&gt;=3,"bleu",Q124&gt;=0,"vert",Q124&gt;=-2,"jaune",Q124&lt;=-4&amp;-3,"rouge")</f>
        <v>ras</v>
      </c>
    </row>
    <row r="125" spans="1:26" x14ac:dyDescent="0.2">
      <c r="A125" s="1"/>
      <c r="B125" s="1" t="s">
        <v>23</v>
      </c>
      <c r="C125" s="1"/>
      <c r="D125" s="1"/>
      <c r="E125" s="1"/>
      <c r="F125" s="1"/>
      <c r="G125" s="1"/>
      <c r="H125" s="1">
        <v>2021345600</v>
      </c>
      <c r="I125" s="1"/>
      <c r="J125" s="1"/>
      <c r="K125" s="1"/>
      <c r="L125" s="1"/>
      <c r="M125" s="1"/>
      <c r="N125" s="1"/>
      <c r="O125" s="1" t="s">
        <v>684</v>
      </c>
      <c r="P125" s="1" t="s">
        <v>663</v>
      </c>
      <c r="Q125" s="6" t="str">
        <f>IFERROR(VLOOKUP($H125,#REF!,4,FALSE),"")</f>
        <v/>
      </c>
      <c r="R125" s="6"/>
      <c r="S125" s="1"/>
      <c r="T125" s="1"/>
      <c r="U125" s="1"/>
      <c r="V125" s="1"/>
      <c r="W125" s="1"/>
      <c r="X125" s="1" t="s">
        <v>0</v>
      </c>
      <c r="Y125" s="1" t="e">
        <f>_xlfn.XLOOKUP(W125&amp;H125,#REF!&amp;#REF!,#REF!,1)</f>
        <v>#REF!</v>
      </c>
      <c r="Z125" t="str" cm="1">
        <f t="array" ref="Z125">_xlfn.IFS(Q125="","ras",Q125&gt;=3,"bleu",Q125&gt;=0,"vert",Q125&gt;=-2,"jaune",Q125&lt;=-4&amp;-3,"rouge")</f>
        <v>ras</v>
      </c>
    </row>
    <row r="126" spans="1:26" x14ac:dyDescent="0.2">
      <c r="A126" s="1"/>
      <c r="B126" s="1" t="s">
        <v>469</v>
      </c>
      <c r="C126" s="1"/>
      <c r="D126" s="1"/>
      <c r="E126" s="1"/>
      <c r="F126" s="1"/>
      <c r="G126" s="1"/>
      <c r="H126" s="1">
        <v>2021281937</v>
      </c>
      <c r="I126" s="1"/>
      <c r="J126" s="1"/>
      <c r="K126" s="1"/>
      <c r="L126" s="1"/>
      <c r="M126" s="1"/>
      <c r="N126" s="1"/>
      <c r="O126" s="1" t="s">
        <v>813</v>
      </c>
      <c r="P126" s="1" t="s">
        <v>540</v>
      </c>
      <c r="Q126" s="6" t="str">
        <f>IFERROR(VLOOKUP($H126,#REF!,4,FALSE),"")</f>
        <v/>
      </c>
      <c r="R126" s="6"/>
      <c r="S126" s="1"/>
      <c r="T126" s="1"/>
      <c r="U126" s="1"/>
      <c r="V126" s="1"/>
      <c r="W126" s="1"/>
      <c r="X126" s="1" t="s">
        <v>0</v>
      </c>
      <c r="Y126" s="1" t="e">
        <f>_xlfn.XLOOKUP(W126&amp;H126,#REF!&amp;#REF!,#REF!,1)</f>
        <v>#REF!</v>
      </c>
      <c r="Z126" t="str" cm="1">
        <f t="array" ref="Z126">_xlfn.IFS(Q126="","ras",Q126&gt;=3,"bleu",Q126&gt;=0,"vert",Q126&gt;=-2,"jaune",Q126&lt;=-4&amp;-3,"rouge")</f>
        <v>ras</v>
      </c>
    </row>
    <row r="127" spans="1:26" x14ac:dyDescent="0.2">
      <c r="A127" s="1"/>
      <c r="B127" s="1" t="s">
        <v>518</v>
      </c>
      <c r="C127" s="1"/>
      <c r="D127" s="1"/>
      <c r="E127" s="1"/>
      <c r="F127" s="1"/>
      <c r="G127" s="1"/>
      <c r="H127" s="1">
        <v>2021239683</v>
      </c>
      <c r="I127" s="1"/>
      <c r="J127" s="1"/>
      <c r="K127" s="1"/>
      <c r="L127" s="1"/>
      <c r="M127" s="1"/>
      <c r="N127" s="1"/>
      <c r="O127" s="1" t="s">
        <v>778</v>
      </c>
      <c r="P127" s="1" t="s">
        <v>643</v>
      </c>
      <c r="Q127" s="6" t="str">
        <f>IFERROR(VLOOKUP($H127,#REF!,4,FALSE),"")</f>
        <v/>
      </c>
      <c r="R127" s="6"/>
      <c r="S127" s="1"/>
      <c r="T127" s="1"/>
      <c r="U127" s="1"/>
      <c r="V127" s="1"/>
      <c r="W127" s="1"/>
      <c r="X127" s="1" t="s">
        <v>0</v>
      </c>
      <c r="Y127" s="1" t="e">
        <f>_xlfn.XLOOKUP(W127&amp;H127,#REF!&amp;#REF!,#REF!,1)</f>
        <v>#REF!</v>
      </c>
      <c r="Z127" t="str" cm="1">
        <f t="array" ref="Z127">_xlfn.IFS(Q127="","ras",Q127&gt;=3,"bleu",Q127&gt;=0,"vert",Q127&gt;=-2,"jaune",Q127&lt;=-4&amp;-3,"rouge")</f>
        <v>ras</v>
      </c>
    </row>
    <row r="128" spans="1:26" x14ac:dyDescent="0.2">
      <c r="A128" s="1"/>
      <c r="B128" s="1" t="s">
        <v>518</v>
      </c>
      <c r="C128" s="1"/>
      <c r="D128" s="1"/>
      <c r="E128" s="1"/>
      <c r="F128" s="1"/>
      <c r="G128" s="1"/>
      <c r="H128" s="1">
        <v>2022088572</v>
      </c>
      <c r="I128" s="1"/>
      <c r="J128" s="1"/>
      <c r="K128" s="1"/>
      <c r="L128" s="1"/>
      <c r="M128" s="1"/>
      <c r="N128" s="1"/>
      <c r="O128" s="1" t="s">
        <v>729</v>
      </c>
      <c r="P128" s="1" t="s">
        <v>631</v>
      </c>
      <c r="Q128" s="6" t="str">
        <f>IFERROR(VLOOKUP($H128,#REF!,4,FALSE),"")</f>
        <v/>
      </c>
      <c r="R128" s="6"/>
      <c r="S128" s="1"/>
      <c r="T128" s="1"/>
      <c r="U128" s="1"/>
      <c r="V128" s="1"/>
      <c r="W128" s="1"/>
      <c r="X128" s="1" t="s">
        <v>0</v>
      </c>
      <c r="Y128" s="1" t="e">
        <f>_xlfn.XLOOKUP(W128&amp;H128,#REF!&amp;#REF!,#REF!,1)</f>
        <v>#REF!</v>
      </c>
      <c r="Z128" t="str" cm="1">
        <f t="array" ref="Z128">_xlfn.IFS(Q128="","ras",Q128&gt;=3,"bleu",Q128&gt;=0,"vert",Q128&gt;=-2,"jaune",Q128&lt;=-4&amp;-3,"rouge")</f>
        <v>ras</v>
      </c>
    </row>
    <row r="129" spans="1:26" x14ac:dyDescent="0.2">
      <c r="A129" s="1"/>
      <c r="B129" s="1" t="s">
        <v>518</v>
      </c>
      <c r="C129" s="1"/>
      <c r="D129" s="1"/>
      <c r="E129" s="1"/>
      <c r="F129" s="1"/>
      <c r="G129" s="1"/>
      <c r="H129" s="1">
        <v>2022047761</v>
      </c>
      <c r="I129" s="1"/>
      <c r="J129" s="1"/>
      <c r="K129" s="1"/>
      <c r="L129" s="1"/>
      <c r="M129" s="1"/>
      <c r="N129" s="1"/>
      <c r="O129" s="1" t="s">
        <v>526</v>
      </c>
      <c r="P129" s="1" t="s">
        <v>531</v>
      </c>
      <c r="Q129" s="6" t="str">
        <f>IFERROR(VLOOKUP($H129,#REF!,4,FALSE),"")</f>
        <v/>
      </c>
      <c r="R129" s="6"/>
      <c r="S129" s="1"/>
      <c r="T129" s="1"/>
      <c r="U129" s="1"/>
      <c r="V129" s="1"/>
      <c r="W129" s="1"/>
      <c r="X129" s="1" t="s">
        <v>0</v>
      </c>
      <c r="Y129" s="1" t="e">
        <f>_xlfn.XLOOKUP(W129&amp;H129,#REF!&amp;#REF!,#REF!,1)</f>
        <v>#REF!</v>
      </c>
      <c r="Z129" t="str" cm="1">
        <f t="array" ref="Z129">_xlfn.IFS(Q129="","ras",Q129&gt;=3,"bleu",Q129&gt;=0,"vert",Q129&gt;=-2,"jaune",Q129&lt;=-4&amp;-3,"rouge")</f>
        <v>ras</v>
      </c>
    </row>
    <row r="130" spans="1:26" x14ac:dyDescent="0.2">
      <c r="A130" s="1"/>
      <c r="B130" s="1" t="s">
        <v>518</v>
      </c>
      <c r="C130" s="1"/>
      <c r="D130" s="1"/>
      <c r="E130" s="1"/>
      <c r="F130" s="1"/>
      <c r="G130" s="1"/>
      <c r="H130" s="1">
        <v>2022071259</v>
      </c>
      <c r="I130" s="1"/>
      <c r="J130" s="1"/>
      <c r="K130" s="1"/>
      <c r="L130" s="1"/>
      <c r="M130" s="1"/>
      <c r="N130" s="1"/>
      <c r="O130" s="1" t="s">
        <v>750</v>
      </c>
      <c r="P130" s="1" t="s">
        <v>577</v>
      </c>
      <c r="Q130" s="6" t="str">
        <f>IFERROR(VLOOKUP($H130,#REF!,4,FALSE),"")</f>
        <v/>
      </c>
      <c r="R130" s="6"/>
      <c r="S130" s="1"/>
      <c r="T130" s="1"/>
      <c r="U130" s="1"/>
      <c r="V130" s="1"/>
      <c r="W130" s="1"/>
      <c r="X130" s="1" t="s">
        <v>0</v>
      </c>
      <c r="Y130" s="1" t="e">
        <f>_xlfn.XLOOKUP(W130&amp;H130,#REF!&amp;#REF!,#REF!,1)</f>
        <v>#REF!</v>
      </c>
      <c r="Z130" t="str" cm="1">
        <f t="array" ref="Z130">_xlfn.IFS(Q130="","ras",Q130&gt;=3,"bleu",Q130&gt;=0,"vert",Q130&gt;=-2,"jaune",Q130&lt;=-4&amp;-3,"rouge")</f>
        <v>ras</v>
      </c>
    </row>
    <row r="131" spans="1:26" x14ac:dyDescent="0.2">
      <c r="A131" s="1"/>
      <c r="B131" s="1" t="s">
        <v>518</v>
      </c>
      <c r="C131" s="1"/>
      <c r="D131" s="1"/>
      <c r="E131" s="1"/>
      <c r="F131" s="1"/>
      <c r="G131" s="1"/>
      <c r="H131" s="1">
        <v>2022070054</v>
      </c>
      <c r="I131" s="1"/>
      <c r="J131" s="1"/>
      <c r="K131" s="1"/>
      <c r="L131" s="1"/>
      <c r="M131" s="1"/>
      <c r="N131" s="1"/>
      <c r="O131" s="1" t="s">
        <v>750</v>
      </c>
      <c r="P131" s="1" t="s">
        <v>577</v>
      </c>
      <c r="Q131" s="6" t="str">
        <f>IFERROR(VLOOKUP($H131,#REF!,4,FALSE),"")</f>
        <v/>
      </c>
      <c r="R131" s="6"/>
      <c r="S131" s="1"/>
      <c r="T131" s="1"/>
      <c r="U131" s="1"/>
      <c r="V131" s="1"/>
      <c r="W131" s="1"/>
      <c r="X131" s="1" t="s">
        <v>0</v>
      </c>
      <c r="Y131" s="1" t="e">
        <f>_xlfn.XLOOKUP(W131&amp;H131,#REF!&amp;#REF!,#REF!,1)</f>
        <v>#REF!</v>
      </c>
      <c r="Z131" t="str" cm="1">
        <f t="array" ref="Z131">_xlfn.IFS(Q131="","ras",Q131&gt;=3,"bleu",Q131&gt;=0,"vert",Q131&gt;=-2,"jaune",Q131&lt;=-4&amp;-3,"rouge")</f>
        <v>ras</v>
      </c>
    </row>
    <row r="132" spans="1:26" x14ac:dyDescent="0.2">
      <c r="A132" s="1"/>
      <c r="B132" s="1" t="s">
        <v>518</v>
      </c>
      <c r="C132" s="1"/>
      <c r="D132" s="1"/>
      <c r="E132" s="1"/>
      <c r="F132" s="1"/>
      <c r="G132" s="1"/>
      <c r="H132" s="1">
        <v>2022057601</v>
      </c>
      <c r="I132" s="1"/>
      <c r="J132" s="1"/>
      <c r="K132" s="1"/>
      <c r="L132" s="1"/>
      <c r="M132" s="1"/>
      <c r="N132" s="1"/>
      <c r="O132" s="1" t="s">
        <v>20</v>
      </c>
      <c r="P132" s="1" t="s">
        <v>501</v>
      </c>
      <c r="Q132" s="6" t="str">
        <f>IFERROR(VLOOKUP($H132,#REF!,4,FALSE),"")</f>
        <v/>
      </c>
      <c r="R132" s="6"/>
      <c r="S132" s="1"/>
      <c r="T132" s="1"/>
      <c r="U132" s="1"/>
      <c r="V132" s="1"/>
      <c r="W132" s="1"/>
      <c r="X132" s="1" t="s">
        <v>0</v>
      </c>
      <c r="Y132" s="1" t="e">
        <f>_xlfn.XLOOKUP(W132&amp;H132,#REF!&amp;#REF!,#REF!,1)</f>
        <v>#REF!</v>
      </c>
      <c r="Z132" t="str" cm="1">
        <f t="array" ref="Z132">_xlfn.IFS(Q132="","ras",Q132&gt;=3,"bleu",Q132&gt;=0,"vert",Q132&gt;=-2,"jaune",Q132&lt;=-4&amp;-3,"rouge")</f>
        <v>ras</v>
      </c>
    </row>
    <row r="133" spans="1:26" x14ac:dyDescent="0.2">
      <c r="A133" s="1"/>
      <c r="B133" s="1" t="s">
        <v>518</v>
      </c>
      <c r="C133" s="1"/>
      <c r="D133" s="1"/>
      <c r="E133" s="1"/>
      <c r="F133" s="1"/>
      <c r="G133" s="1"/>
      <c r="H133" s="1">
        <v>2022017905</v>
      </c>
      <c r="I133" s="1"/>
      <c r="J133" s="1"/>
      <c r="K133" s="1"/>
      <c r="L133" s="1"/>
      <c r="M133" s="1"/>
      <c r="N133" s="1"/>
      <c r="O133" s="1" t="s">
        <v>653</v>
      </c>
      <c r="P133" s="1" t="s">
        <v>657</v>
      </c>
      <c r="Q133" s="6" t="str">
        <f>IFERROR(VLOOKUP($H133,#REF!,4,FALSE),"")</f>
        <v/>
      </c>
      <c r="R133" s="6"/>
      <c r="S133" s="1"/>
      <c r="T133" s="1"/>
      <c r="U133" s="1"/>
      <c r="V133" s="1"/>
      <c r="W133" s="1"/>
      <c r="X133" s="1" t="s">
        <v>0</v>
      </c>
      <c r="Y133" s="1" t="e">
        <f>_xlfn.XLOOKUP(W133&amp;H133,#REF!&amp;#REF!,#REF!,1)</f>
        <v>#REF!</v>
      </c>
      <c r="Z133" t="str" cm="1">
        <f t="array" ref="Z133">_xlfn.IFS(Q133="","ras",Q133&gt;=3,"bleu",Q133&gt;=0,"vert",Q133&gt;=-2,"jaune",Q133&lt;=-4&amp;-3,"rouge")</f>
        <v>ras</v>
      </c>
    </row>
    <row r="134" spans="1:26" x14ac:dyDescent="0.2">
      <c r="A134" s="1"/>
      <c r="B134" s="1" t="s">
        <v>518</v>
      </c>
      <c r="C134" s="1"/>
      <c r="D134" s="1"/>
      <c r="E134" s="1"/>
      <c r="F134" s="1"/>
      <c r="G134" s="1"/>
      <c r="H134" s="1">
        <v>2022072108</v>
      </c>
      <c r="I134" s="1"/>
      <c r="J134" s="1"/>
      <c r="K134" s="1"/>
      <c r="L134" s="1"/>
      <c r="M134" s="1"/>
      <c r="N134" s="1"/>
      <c r="O134" s="1" t="s">
        <v>634</v>
      </c>
      <c r="P134" s="1" t="s">
        <v>596</v>
      </c>
      <c r="Q134" s="6" t="str">
        <f>IFERROR(VLOOKUP($H134,#REF!,4,FALSE),"")</f>
        <v/>
      </c>
      <c r="R134" s="6"/>
      <c r="S134" s="1"/>
      <c r="T134" s="1"/>
      <c r="U134" s="1"/>
      <c r="V134" s="1"/>
      <c r="W134" s="1"/>
      <c r="X134" s="1" t="s">
        <v>0</v>
      </c>
      <c r="Y134" s="1" t="e">
        <f>_xlfn.XLOOKUP(W134&amp;H134,#REF!&amp;#REF!,#REF!,1)</f>
        <v>#REF!</v>
      </c>
      <c r="Z134" t="str" cm="1">
        <f t="array" ref="Z134">_xlfn.IFS(Q134="","ras",Q134&gt;=3,"bleu",Q134&gt;=0,"vert",Q134&gt;=-2,"jaune",Q134&lt;=-4&amp;-3,"rouge")</f>
        <v>ras</v>
      </c>
    </row>
    <row r="135" spans="1:26" x14ac:dyDescent="0.2">
      <c r="A135" s="1"/>
      <c r="B135" s="1" t="s">
        <v>518</v>
      </c>
      <c r="C135" s="1"/>
      <c r="D135" s="1"/>
      <c r="E135" s="1"/>
      <c r="F135" s="1"/>
      <c r="G135" s="1"/>
      <c r="H135" s="1">
        <v>2021100915</v>
      </c>
      <c r="I135" s="1"/>
      <c r="J135" s="1"/>
      <c r="K135" s="1"/>
      <c r="L135" s="1"/>
      <c r="M135" s="1"/>
      <c r="N135" s="1"/>
      <c r="O135" s="1" t="s">
        <v>782</v>
      </c>
      <c r="P135" s="1" t="s">
        <v>579</v>
      </c>
      <c r="Q135" s="6" t="str">
        <f>IFERROR(VLOOKUP($H135,#REF!,4,FALSE),"")</f>
        <v/>
      </c>
      <c r="R135" s="6"/>
      <c r="S135" s="1"/>
      <c r="T135" s="1"/>
      <c r="U135" s="1"/>
      <c r="V135" s="1"/>
      <c r="W135" s="1"/>
      <c r="X135" s="1" t="s">
        <v>0</v>
      </c>
      <c r="Y135" s="1" t="e">
        <f>_xlfn.XLOOKUP(W135&amp;H135,#REF!&amp;#REF!,#REF!,1)</f>
        <v>#REF!</v>
      </c>
      <c r="Z135" t="str" cm="1">
        <f t="array" ref="Z135">_xlfn.IFS(Q135="","ras",Q135&gt;=3,"bleu",Q135&gt;=0,"vert",Q135&gt;=-2,"jaune",Q135&lt;=-4&amp;-3,"rouge")</f>
        <v>ras</v>
      </c>
    </row>
    <row r="136" spans="1:26" x14ac:dyDescent="0.2">
      <c r="A136" s="1"/>
      <c r="B136" s="1" t="s">
        <v>518</v>
      </c>
      <c r="C136" s="1"/>
      <c r="D136" s="1"/>
      <c r="E136" s="1"/>
      <c r="F136" s="1"/>
      <c r="G136" s="1"/>
      <c r="H136" s="1">
        <v>2022104184</v>
      </c>
      <c r="I136" s="1"/>
      <c r="J136" s="1"/>
      <c r="K136" s="1"/>
      <c r="L136" s="1"/>
      <c r="M136" s="1"/>
      <c r="N136" s="1"/>
      <c r="O136" s="1" t="s">
        <v>756</v>
      </c>
      <c r="P136" s="1" t="s">
        <v>606</v>
      </c>
      <c r="Q136" s="6" t="str">
        <f>IFERROR(VLOOKUP($H136,#REF!,4,FALSE),"")</f>
        <v/>
      </c>
      <c r="R136" s="6"/>
      <c r="S136" s="1"/>
      <c r="T136" s="1"/>
      <c r="U136" s="1"/>
      <c r="V136" s="1"/>
      <c r="W136" s="1"/>
      <c r="X136" s="1" t="s">
        <v>0</v>
      </c>
      <c r="Y136" s="1" t="e">
        <f>_xlfn.XLOOKUP(W136&amp;H136,#REF!&amp;#REF!,#REF!,1)</f>
        <v>#REF!</v>
      </c>
      <c r="Z136" t="str" cm="1">
        <f t="array" ref="Z136">_xlfn.IFS(Q136="","ras",Q136&gt;=3,"bleu",Q136&gt;=0,"vert",Q136&gt;=-2,"jaune",Q136&lt;=-4&amp;-3,"rouge")</f>
        <v>ras</v>
      </c>
    </row>
    <row r="137" spans="1:26" x14ac:dyDescent="0.2">
      <c r="A137" s="1"/>
      <c r="B137" s="1" t="s">
        <v>518</v>
      </c>
      <c r="C137" s="1"/>
      <c r="D137" s="1"/>
      <c r="E137" s="1"/>
      <c r="F137" s="1"/>
      <c r="G137" s="1"/>
      <c r="H137" s="1">
        <v>2021272282</v>
      </c>
      <c r="I137" s="1"/>
      <c r="J137" s="1"/>
      <c r="K137" s="1"/>
      <c r="L137" s="1"/>
      <c r="M137" s="1"/>
      <c r="N137" s="1"/>
      <c r="O137" s="1" t="s">
        <v>720</v>
      </c>
      <c r="P137" s="1" t="s">
        <v>633</v>
      </c>
      <c r="Q137" s="6" t="str">
        <f>IFERROR(VLOOKUP($H137,#REF!,4,FALSE),"")</f>
        <v/>
      </c>
      <c r="R137" s="6"/>
      <c r="S137" s="1"/>
      <c r="T137" s="1"/>
      <c r="U137" s="1"/>
      <c r="V137" s="1"/>
      <c r="W137" s="1"/>
      <c r="X137" s="1" t="s">
        <v>0</v>
      </c>
      <c r="Y137" s="1" t="e">
        <f>_xlfn.XLOOKUP(W137&amp;H137,#REF!&amp;#REF!,#REF!,1)</f>
        <v>#REF!</v>
      </c>
      <c r="Z137" t="str" cm="1">
        <f t="array" ref="Z137">_xlfn.IFS(Q137="","ras",Q137&gt;=3,"bleu",Q137&gt;=0,"vert",Q137&gt;=-2,"jaune",Q137&lt;=-4&amp;-3,"rouge")</f>
        <v>ras</v>
      </c>
    </row>
    <row r="138" spans="1:26" x14ac:dyDescent="0.2">
      <c r="A138" s="1"/>
      <c r="B138" s="1" t="s">
        <v>518</v>
      </c>
      <c r="C138" s="1"/>
      <c r="D138" s="1"/>
      <c r="E138" s="1"/>
      <c r="F138" s="1"/>
      <c r="G138" s="1"/>
      <c r="H138" s="1">
        <v>2021333396</v>
      </c>
      <c r="I138" s="1"/>
      <c r="J138" s="1"/>
      <c r="K138" s="1"/>
      <c r="L138" s="1"/>
      <c r="M138" s="1"/>
      <c r="N138" s="1"/>
      <c r="O138" s="1" t="s">
        <v>779</v>
      </c>
      <c r="P138" s="1" t="s">
        <v>538</v>
      </c>
      <c r="Q138" s="6" t="str">
        <f>IFERROR(VLOOKUP($H138,#REF!,4,FALSE),"")</f>
        <v/>
      </c>
      <c r="R138" s="6"/>
      <c r="S138" s="1"/>
      <c r="T138" s="1"/>
      <c r="U138" s="1"/>
      <c r="V138" s="1"/>
      <c r="W138" s="1"/>
      <c r="X138" s="1" t="s">
        <v>0</v>
      </c>
      <c r="Y138" s="1" t="e">
        <f>_xlfn.XLOOKUP(W138&amp;H138,#REF!&amp;#REF!,#REF!,1)</f>
        <v>#REF!</v>
      </c>
      <c r="Z138" t="str" cm="1">
        <f t="array" ref="Z138">_xlfn.IFS(Q138="","ras",Q138&gt;=3,"bleu",Q138&gt;=0,"vert",Q138&gt;=-2,"jaune",Q138&lt;=-4&amp;-3,"rouge")</f>
        <v>ras</v>
      </c>
    </row>
    <row r="139" spans="1:26" x14ac:dyDescent="0.2">
      <c r="A139" s="1"/>
      <c r="B139" s="1" t="s">
        <v>518</v>
      </c>
      <c r="C139" s="1"/>
      <c r="D139" s="1"/>
      <c r="E139" s="1"/>
      <c r="F139" s="1"/>
      <c r="G139" s="1"/>
      <c r="H139" s="1">
        <v>2021204611</v>
      </c>
      <c r="I139" s="1"/>
      <c r="J139" s="1"/>
      <c r="K139" s="1"/>
      <c r="L139" s="1"/>
      <c r="M139" s="1"/>
      <c r="N139" s="1"/>
      <c r="O139" s="1" t="s">
        <v>708</v>
      </c>
      <c r="P139" s="1" t="s">
        <v>709</v>
      </c>
      <c r="Q139" s="6" t="str">
        <f>IFERROR(VLOOKUP($H139,#REF!,4,FALSE),"")</f>
        <v/>
      </c>
      <c r="R139" s="6"/>
      <c r="S139" s="1"/>
      <c r="T139" s="1"/>
      <c r="U139" s="1"/>
      <c r="V139" s="1"/>
      <c r="W139" s="1"/>
      <c r="X139" s="1" t="s">
        <v>0</v>
      </c>
      <c r="Y139" s="1" t="e">
        <f>_xlfn.XLOOKUP(W139&amp;H139,#REF!&amp;#REF!,#REF!,1)</f>
        <v>#REF!</v>
      </c>
      <c r="Z139" t="str" cm="1">
        <f t="array" ref="Z139">_xlfn.IFS(Q139="","ras",Q139&gt;=3,"bleu",Q139&gt;=0,"vert",Q139&gt;=-2,"jaune",Q139&lt;=-4&amp;-3,"rouge")</f>
        <v>ras</v>
      </c>
    </row>
    <row r="140" spans="1:26" x14ac:dyDescent="0.2">
      <c r="A140" s="1"/>
      <c r="B140" s="1" t="s">
        <v>518</v>
      </c>
      <c r="C140" s="1"/>
      <c r="D140" s="1"/>
      <c r="E140" s="1"/>
      <c r="F140" s="1"/>
      <c r="G140" s="1"/>
      <c r="H140" s="1">
        <v>2021370625</v>
      </c>
      <c r="I140" s="1"/>
      <c r="J140" s="1"/>
      <c r="K140" s="1"/>
      <c r="L140" s="1"/>
      <c r="M140" s="1"/>
      <c r="N140" s="1"/>
      <c r="O140" s="1" t="s">
        <v>799</v>
      </c>
      <c r="P140" s="1" t="s">
        <v>16</v>
      </c>
      <c r="Q140" s="6" t="str">
        <f>IFERROR(VLOOKUP($H140,#REF!,4,FALSE),"")</f>
        <v/>
      </c>
      <c r="R140" s="6"/>
      <c r="S140" s="1"/>
      <c r="T140" s="1"/>
      <c r="U140" s="1"/>
      <c r="V140" s="1"/>
      <c r="W140" s="1"/>
      <c r="X140" s="1" t="s">
        <v>0</v>
      </c>
      <c r="Y140" s="1" t="e">
        <f>_xlfn.XLOOKUP(W140&amp;H140,#REF!&amp;#REF!,#REF!,1)</f>
        <v>#REF!</v>
      </c>
      <c r="Z140" t="str" cm="1">
        <f t="array" ref="Z140">_xlfn.IFS(Q140="","ras",Q140&gt;=3,"bleu",Q140&gt;=0,"vert",Q140&gt;=-2,"jaune",Q140&lt;=-4&amp;-3,"rouge")</f>
        <v>ras</v>
      </c>
    </row>
    <row r="141" spans="1:26" x14ac:dyDescent="0.2">
      <c r="A141" s="1"/>
      <c r="B141" s="1" t="s">
        <v>518</v>
      </c>
      <c r="C141" s="1"/>
      <c r="D141" s="1"/>
      <c r="E141" s="1"/>
      <c r="F141" s="1"/>
      <c r="G141" s="1"/>
      <c r="H141" s="1">
        <v>2022070649</v>
      </c>
      <c r="I141" s="1"/>
      <c r="J141" s="1"/>
      <c r="K141" s="1"/>
      <c r="L141" s="1"/>
      <c r="M141" s="1"/>
      <c r="N141" s="1"/>
      <c r="O141" s="1" t="s">
        <v>750</v>
      </c>
      <c r="P141" s="1" t="s">
        <v>523</v>
      </c>
      <c r="Q141" s="6" t="str">
        <f>IFERROR(VLOOKUP($H141,#REF!,4,FALSE),"")</f>
        <v/>
      </c>
      <c r="R141" s="6"/>
      <c r="S141" s="1"/>
      <c r="T141" s="1"/>
      <c r="U141" s="1"/>
      <c r="V141" s="1"/>
      <c r="W141" s="1"/>
      <c r="X141" s="1" t="s">
        <v>0</v>
      </c>
      <c r="Y141" s="1" t="e">
        <f>_xlfn.XLOOKUP(W141&amp;H141,#REF!&amp;#REF!,#REF!,1)</f>
        <v>#REF!</v>
      </c>
      <c r="Z141" t="str" cm="1">
        <f t="array" ref="Z141">_xlfn.IFS(Q141="","ras",Q141&gt;=3,"bleu",Q141&gt;=0,"vert",Q141&gt;=-2,"jaune",Q141&lt;=-4&amp;-3,"rouge")</f>
        <v>ras</v>
      </c>
    </row>
    <row r="142" spans="1:26" x14ac:dyDescent="0.2">
      <c r="A142" s="1"/>
      <c r="B142" s="1" t="s">
        <v>518</v>
      </c>
      <c r="C142" s="1"/>
      <c r="D142" s="1"/>
      <c r="E142" s="1"/>
      <c r="F142" s="1"/>
      <c r="G142" s="1"/>
      <c r="H142" s="1">
        <v>2021266774</v>
      </c>
      <c r="I142" s="1"/>
      <c r="J142" s="1"/>
      <c r="K142" s="1"/>
      <c r="L142" s="1"/>
      <c r="M142" s="1"/>
      <c r="N142" s="1"/>
      <c r="O142" s="1" t="s">
        <v>843</v>
      </c>
      <c r="P142" s="1" t="s">
        <v>673</v>
      </c>
      <c r="Q142" s="6" t="str">
        <f>IFERROR(VLOOKUP($H142,#REF!,4,FALSE),"")</f>
        <v/>
      </c>
      <c r="R142" s="6"/>
      <c r="S142" s="1"/>
      <c r="T142" s="1"/>
      <c r="U142" s="1"/>
      <c r="V142" s="1"/>
      <c r="W142" s="1"/>
      <c r="X142" s="1" t="s">
        <v>0</v>
      </c>
      <c r="Y142" s="1" t="e">
        <f>_xlfn.XLOOKUP(W142&amp;H142,#REF!&amp;#REF!,#REF!,1)</f>
        <v>#REF!</v>
      </c>
      <c r="Z142" t="str" cm="1">
        <f t="array" ref="Z142">_xlfn.IFS(Q142="","ras",Q142&gt;=3,"bleu",Q142&gt;=0,"vert",Q142&gt;=-2,"jaune",Q142&lt;=-4&amp;-3,"rouge")</f>
        <v>ras</v>
      </c>
    </row>
    <row r="143" spans="1:26" x14ac:dyDescent="0.2">
      <c r="A143" s="1"/>
      <c r="B143" s="1" t="s">
        <v>518</v>
      </c>
      <c r="C143" s="1"/>
      <c r="D143" s="1"/>
      <c r="E143" s="1"/>
      <c r="F143" s="1"/>
      <c r="G143" s="1"/>
      <c r="H143" s="1">
        <v>2022069274</v>
      </c>
      <c r="I143" s="1"/>
      <c r="J143" s="1"/>
      <c r="K143" s="1"/>
      <c r="L143" s="1"/>
      <c r="M143" s="1"/>
      <c r="N143" s="1"/>
      <c r="O143" s="1" t="s">
        <v>527</v>
      </c>
      <c r="P143" s="1" t="s">
        <v>495</v>
      </c>
      <c r="Q143" s="6" t="str">
        <f>IFERROR(VLOOKUP($H143,#REF!,4,FALSE),"")</f>
        <v/>
      </c>
      <c r="R143" s="6"/>
      <c r="S143" s="1"/>
      <c r="T143" s="1"/>
      <c r="U143" s="1"/>
      <c r="V143" s="1"/>
      <c r="W143" s="1"/>
      <c r="X143" s="1" t="s">
        <v>0</v>
      </c>
      <c r="Y143" s="1" t="e">
        <f>_xlfn.XLOOKUP(W143&amp;H143,#REF!&amp;#REF!,#REF!,1)</f>
        <v>#REF!</v>
      </c>
      <c r="Z143" t="str" cm="1">
        <f t="array" ref="Z143">_xlfn.IFS(Q143="","ras",Q143&gt;=3,"bleu",Q143&gt;=0,"vert",Q143&gt;=-2,"jaune",Q143&lt;=-4&amp;-3,"rouge")</f>
        <v>ras</v>
      </c>
    </row>
    <row r="144" spans="1:26" x14ac:dyDescent="0.2">
      <c r="A144" s="1"/>
      <c r="B144" s="1" t="s">
        <v>518</v>
      </c>
      <c r="C144" s="1"/>
      <c r="D144" s="1"/>
      <c r="E144" s="1"/>
      <c r="F144" s="1"/>
      <c r="G144" s="1"/>
      <c r="H144" s="1">
        <v>2022105854</v>
      </c>
      <c r="I144" s="1"/>
      <c r="J144" s="1"/>
      <c r="K144" s="1"/>
      <c r="L144" s="1"/>
      <c r="M144" s="1"/>
      <c r="N144" s="1"/>
      <c r="O144" s="1" t="s">
        <v>689</v>
      </c>
      <c r="P144" s="1" t="s">
        <v>542</v>
      </c>
      <c r="Q144" s="6" t="str">
        <f>IFERROR(VLOOKUP($H144,#REF!,4,FALSE),"")</f>
        <v/>
      </c>
      <c r="R144" s="6"/>
      <c r="S144" s="1"/>
      <c r="T144" s="1"/>
      <c r="U144" s="1"/>
      <c r="V144" s="1"/>
      <c r="W144" s="1"/>
      <c r="X144" s="1" t="s">
        <v>0</v>
      </c>
      <c r="Y144" s="1" t="e">
        <f>_xlfn.XLOOKUP(W144&amp;H144,#REF!&amp;#REF!,#REF!,1)</f>
        <v>#REF!</v>
      </c>
      <c r="Z144" t="str" cm="1">
        <f t="array" ref="Z144">_xlfn.IFS(Q144="","ras",Q144&gt;=3,"bleu",Q144&gt;=0,"vert",Q144&gt;=-2,"jaune",Q144&lt;=-4&amp;-3,"rouge")</f>
        <v>ras</v>
      </c>
    </row>
    <row r="145" spans="1:26" x14ac:dyDescent="0.2">
      <c r="A145" s="1"/>
      <c r="B145" s="1" t="s">
        <v>518</v>
      </c>
      <c r="C145" s="1"/>
      <c r="D145" s="1"/>
      <c r="E145" s="1"/>
      <c r="F145" s="1"/>
      <c r="G145" s="1"/>
      <c r="H145" s="1">
        <v>2022091486</v>
      </c>
      <c r="I145" s="1"/>
      <c r="J145" s="1"/>
      <c r="K145" s="1"/>
      <c r="L145" s="1"/>
      <c r="M145" s="1"/>
      <c r="N145" s="1"/>
      <c r="O145" s="1" t="s">
        <v>563</v>
      </c>
      <c r="P145" s="1" t="s">
        <v>615</v>
      </c>
      <c r="Q145" s="6" t="str">
        <f>IFERROR(VLOOKUP($H145,#REF!,4,FALSE),"")</f>
        <v/>
      </c>
      <c r="R145" s="6"/>
      <c r="S145" s="1"/>
      <c r="T145" s="1"/>
      <c r="U145" s="1"/>
      <c r="V145" s="1"/>
      <c r="W145" s="1"/>
      <c r="X145" s="1" t="s">
        <v>0</v>
      </c>
      <c r="Y145" s="1" t="e">
        <f>_xlfn.XLOOKUP(W145&amp;H145,#REF!&amp;#REF!,#REF!,1)</f>
        <v>#REF!</v>
      </c>
      <c r="Z145" t="str" cm="1">
        <f t="array" ref="Z145">_xlfn.IFS(Q145="","ras",Q145&gt;=3,"bleu",Q145&gt;=0,"vert",Q145&gt;=-2,"jaune",Q145&lt;=-4&amp;-3,"rouge")</f>
        <v>ras</v>
      </c>
    </row>
    <row r="146" spans="1:26" x14ac:dyDescent="0.2">
      <c r="A146" s="1"/>
      <c r="B146" s="1" t="s">
        <v>518</v>
      </c>
      <c r="C146" s="1"/>
      <c r="D146" s="1"/>
      <c r="E146" s="1"/>
      <c r="F146" s="1"/>
      <c r="G146" s="1"/>
      <c r="H146" s="1">
        <v>2022089575</v>
      </c>
      <c r="I146" s="1"/>
      <c r="J146" s="1"/>
      <c r="K146" s="1"/>
      <c r="L146" s="1"/>
      <c r="M146" s="1"/>
      <c r="N146" s="1"/>
      <c r="O146" s="1" t="s">
        <v>597</v>
      </c>
      <c r="P146" s="1" t="s">
        <v>529</v>
      </c>
      <c r="Q146" s="6" t="str">
        <f>IFERROR(VLOOKUP($H146,#REF!,4,FALSE),"")</f>
        <v/>
      </c>
      <c r="R146" s="6"/>
      <c r="S146" s="1"/>
      <c r="T146" s="1"/>
      <c r="U146" s="1"/>
      <c r="V146" s="1"/>
      <c r="W146" s="1"/>
      <c r="X146" s="1" t="s">
        <v>0</v>
      </c>
      <c r="Y146" s="1" t="e">
        <f>_xlfn.XLOOKUP(W146&amp;H146,#REF!&amp;#REF!,#REF!,1)</f>
        <v>#REF!</v>
      </c>
      <c r="Z146" t="str" cm="1">
        <f t="array" ref="Z146">_xlfn.IFS(Q146="","ras",Q146&gt;=3,"bleu",Q146&gt;=0,"vert",Q146&gt;=-2,"jaune",Q146&lt;=-4&amp;-3,"rouge")</f>
        <v>ras</v>
      </c>
    </row>
    <row r="147" spans="1:26" x14ac:dyDescent="0.2">
      <c r="A147" s="1"/>
      <c r="B147" s="1" t="s">
        <v>518</v>
      </c>
      <c r="C147" s="1"/>
      <c r="D147" s="1"/>
      <c r="E147" s="1"/>
      <c r="F147" s="1"/>
      <c r="G147" s="1"/>
      <c r="H147" s="1">
        <v>2022094320</v>
      </c>
      <c r="I147" s="1"/>
      <c r="J147" s="1"/>
      <c r="K147" s="1"/>
      <c r="L147" s="1"/>
      <c r="M147" s="1"/>
      <c r="N147" s="1"/>
      <c r="O147" s="1" t="s">
        <v>486</v>
      </c>
      <c r="P147" s="1" t="s">
        <v>547</v>
      </c>
      <c r="Q147" s="6" t="str">
        <f>IFERROR(VLOOKUP($H147,#REF!,4,FALSE),"")</f>
        <v/>
      </c>
      <c r="R147" s="6"/>
      <c r="S147" s="1"/>
      <c r="T147" s="1"/>
      <c r="U147" s="1"/>
      <c r="V147" s="1"/>
      <c r="W147" s="1"/>
      <c r="X147" s="1" t="s">
        <v>0</v>
      </c>
      <c r="Y147" s="1" t="e">
        <f>_xlfn.XLOOKUP(W147&amp;H147,#REF!&amp;#REF!,#REF!,1)</f>
        <v>#REF!</v>
      </c>
      <c r="Z147" t="str" cm="1">
        <f t="array" ref="Z147">_xlfn.IFS(Q147="","ras",Q147&gt;=3,"bleu",Q147&gt;=0,"vert",Q147&gt;=-2,"jaune",Q147&lt;=-4&amp;-3,"rouge")</f>
        <v>ras</v>
      </c>
    </row>
    <row r="148" spans="1:26" x14ac:dyDescent="0.2">
      <c r="A148" s="1"/>
      <c r="B148" s="1" t="s">
        <v>518</v>
      </c>
      <c r="C148" s="1"/>
      <c r="D148" s="1"/>
      <c r="E148" s="1"/>
      <c r="F148" s="1"/>
      <c r="G148" s="1"/>
      <c r="H148" s="1">
        <v>2022072689</v>
      </c>
      <c r="I148" s="1"/>
      <c r="J148" s="1"/>
      <c r="K148" s="1"/>
      <c r="L148" s="1"/>
      <c r="M148" s="1"/>
      <c r="N148" s="1"/>
      <c r="O148" s="1" t="s">
        <v>634</v>
      </c>
      <c r="P148" s="1" t="s">
        <v>501</v>
      </c>
      <c r="Q148" s="6" t="str">
        <f>IFERROR(VLOOKUP($H148,#REF!,4,FALSE),"")</f>
        <v/>
      </c>
      <c r="R148" s="6"/>
      <c r="S148" s="1"/>
      <c r="T148" s="1"/>
      <c r="U148" s="1"/>
      <c r="V148" s="1"/>
      <c r="W148" s="1"/>
      <c r="X148" s="1" t="s">
        <v>0</v>
      </c>
      <c r="Y148" s="1" t="e">
        <f>_xlfn.XLOOKUP(W148&amp;H148,#REF!&amp;#REF!,#REF!,1)</f>
        <v>#REF!</v>
      </c>
      <c r="Z148" t="str" cm="1">
        <f t="array" ref="Z148">_xlfn.IFS(Q148="","ras",Q148&gt;=3,"bleu",Q148&gt;=0,"vert",Q148&gt;=-2,"jaune",Q148&lt;=-4&amp;-3,"rouge")</f>
        <v>ras</v>
      </c>
    </row>
    <row r="149" spans="1:26" x14ac:dyDescent="0.2">
      <c r="A149" s="1"/>
      <c r="B149" s="1" t="s">
        <v>518</v>
      </c>
      <c r="C149" s="1"/>
      <c r="D149" s="1"/>
      <c r="E149" s="1"/>
      <c r="F149" s="1"/>
      <c r="G149" s="1"/>
      <c r="H149" s="1">
        <v>2022081406</v>
      </c>
      <c r="I149" s="1"/>
      <c r="J149" s="1"/>
      <c r="K149" s="1"/>
      <c r="L149" s="1"/>
      <c r="M149" s="1"/>
      <c r="N149" s="1"/>
      <c r="O149" s="1" t="s">
        <v>691</v>
      </c>
      <c r="P149" s="1" t="s">
        <v>600</v>
      </c>
      <c r="Q149" s="6" t="str">
        <f>IFERROR(VLOOKUP($H149,#REF!,4,FALSE),"")</f>
        <v/>
      </c>
      <c r="R149" s="6"/>
      <c r="S149" s="1"/>
      <c r="T149" s="1"/>
      <c r="U149" s="1"/>
      <c r="V149" s="1"/>
      <c r="W149" s="1"/>
      <c r="X149" s="1" t="s">
        <v>0</v>
      </c>
      <c r="Y149" s="1" t="e">
        <f>_xlfn.XLOOKUP(W149&amp;H149,#REF!&amp;#REF!,#REF!,1)</f>
        <v>#REF!</v>
      </c>
      <c r="Z149" t="str" cm="1">
        <f t="array" ref="Z149">_xlfn.IFS(Q149="","ras",Q149&gt;=3,"bleu",Q149&gt;=0,"vert",Q149&gt;=-2,"jaune",Q149&lt;=-4&amp;-3,"rouge")</f>
        <v>ras</v>
      </c>
    </row>
    <row r="150" spans="1:26" x14ac:dyDescent="0.2">
      <c r="A150" s="1"/>
      <c r="B150" s="1" t="s">
        <v>518</v>
      </c>
      <c r="C150" s="1"/>
      <c r="D150" s="1"/>
      <c r="E150" s="1"/>
      <c r="F150" s="1"/>
      <c r="G150" s="1"/>
      <c r="H150" s="1">
        <v>2021284870</v>
      </c>
      <c r="I150" s="1"/>
      <c r="J150" s="1"/>
      <c r="K150" s="1"/>
      <c r="L150" s="1"/>
      <c r="M150" s="1"/>
      <c r="N150" s="1"/>
      <c r="O150" s="1" t="s">
        <v>829</v>
      </c>
      <c r="P150" s="1" t="s">
        <v>711</v>
      </c>
      <c r="Q150" s="6" t="str">
        <f>IFERROR(VLOOKUP($H150,#REF!,4,FALSE),"")</f>
        <v/>
      </c>
      <c r="R150" s="6"/>
      <c r="S150" s="1"/>
      <c r="T150" s="1"/>
      <c r="U150" s="1"/>
      <c r="V150" s="1"/>
      <c r="W150" s="1"/>
      <c r="X150" s="1" t="s">
        <v>0</v>
      </c>
      <c r="Y150" s="1" t="e">
        <f>_xlfn.XLOOKUP(W150&amp;H150,#REF!&amp;#REF!,#REF!,1)</f>
        <v>#REF!</v>
      </c>
      <c r="Z150" t="str" cm="1">
        <f t="array" ref="Z150">_xlfn.IFS(Q150="","ras",Q150&gt;=3,"bleu",Q150&gt;=0,"vert",Q150&gt;=-2,"jaune",Q150&lt;=-4&amp;-3,"rouge")</f>
        <v>ras</v>
      </c>
    </row>
    <row r="151" spans="1:26" x14ac:dyDescent="0.2">
      <c r="A151" s="1"/>
      <c r="B151" s="1" t="s">
        <v>518</v>
      </c>
      <c r="C151" s="1"/>
      <c r="D151" s="1"/>
      <c r="E151" s="1"/>
      <c r="F151" s="1"/>
      <c r="G151" s="1"/>
      <c r="H151" s="1">
        <v>2022082067</v>
      </c>
      <c r="I151" s="1"/>
      <c r="J151" s="1"/>
      <c r="K151" s="1"/>
      <c r="L151" s="1"/>
      <c r="M151" s="1"/>
      <c r="N151" s="1"/>
      <c r="O151" s="1" t="s">
        <v>561</v>
      </c>
      <c r="P151" s="1" t="s">
        <v>525</v>
      </c>
      <c r="Q151" s="6" t="str">
        <f>IFERROR(VLOOKUP($H151,#REF!,4,FALSE),"")</f>
        <v/>
      </c>
      <c r="R151" s="6"/>
      <c r="S151" s="1"/>
      <c r="T151" s="1"/>
      <c r="U151" s="1"/>
      <c r="V151" s="1"/>
      <c r="W151" s="1"/>
      <c r="X151" s="1" t="s">
        <v>0</v>
      </c>
      <c r="Y151" s="1" t="e">
        <f>_xlfn.XLOOKUP(W151&amp;H151,#REF!&amp;#REF!,#REF!,1)</f>
        <v>#REF!</v>
      </c>
      <c r="Z151" t="str" cm="1">
        <f t="array" ref="Z151">_xlfn.IFS(Q151="","ras",Q151&gt;=3,"bleu",Q151&gt;=0,"vert",Q151&gt;=-2,"jaune",Q151&lt;=-4&amp;-3,"rouge")</f>
        <v>ras</v>
      </c>
    </row>
    <row r="152" spans="1:26" x14ac:dyDescent="0.2">
      <c r="A152" s="1"/>
      <c r="B152" s="1" t="s">
        <v>518</v>
      </c>
      <c r="C152" s="1"/>
      <c r="D152" s="1"/>
      <c r="E152" s="1"/>
      <c r="F152" s="1"/>
      <c r="G152" s="1"/>
      <c r="H152" s="1">
        <v>2022056237</v>
      </c>
      <c r="I152" s="1"/>
      <c r="J152" s="1"/>
      <c r="K152" s="1"/>
      <c r="L152" s="1"/>
      <c r="M152" s="1"/>
      <c r="N152" s="1"/>
      <c r="O152" s="1" t="s">
        <v>550</v>
      </c>
      <c r="P152" s="1" t="s">
        <v>525</v>
      </c>
      <c r="Q152" s="6" t="str">
        <f>IFERROR(VLOOKUP($H152,#REF!,4,FALSE),"")</f>
        <v/>
      </c>
      <c r="R152" s="6"/>
      <c r="S152" s="1"/>
      <c r="T152" s="1"/>
      <c r="U152" s="1"/>
      <c r="V152" s="1"/>
      <c r="W152" s="1"/>
      <c r="X152" s="1" t="s">
        <v>0</v>
      </c>
      <c r="Y152" s="1" t="e">
        <f>_xlfn.XLOOKUP(W152&amp;H152,#REF!&amp;#REF!,#REF!,1)</f>
        <v>#REF!</v>
      </c>
      <c r="Z152" t="str" cm="1">
        <f t="array" ref="Z152">_xlfn.IFS(Q152="","ras",Q152&gt;=3,"bleu",Q152&gt;=0,"vert",Q152&gt;=-2,"jaune",Q152&lt;=-4&amp;-3,"rouge")</f>
        <v>ras</v>
      </c>
    </row>
    <row r="153" spans="1:26" x14ac:dyDescent="0.2">
      <c r="A153" s="1"/>
      <c r="B153" s="1" t="s">
        <v>518</v>
      </c>
      <c r="C153" s="1"/>
      <c r="D153" s="1"/>
      <c r="E153" s="1"/>
      <c r="F153" s="1"/>
      <c r="G153" s="1"/>
      <c r="H153" s="1">
        <v>2022055909</v>
      </c>
      <c r="I153" s="1"/>
      <c r="J153" s="1"/>
      <c r="K153" s="1"/>
      <c r="L153" s="1"/>
      <c r="M153" s="1"/>
      <c r="N153" s="1"/>
      <c r="O153" s="1" t="s">
        <v>550</v>
      </c>
      <c r="P153" s="1" t="s">
        <v>547</v>
      </c>
      <c r="Q153" s="6" t="str">
        <f>IFERROR(VLOOKUP($H153,#REF!,4,FALSE),"")</f>
        <v/>
      </c>
      <c r="R153" s="6"/>
      <c r="S153" s="1"/>
      <c r="T153" s="1"/>
      <c r="U153" s="1"/>
      <c r="V153" s="1"/>
      <c r="W153" s="1"/>
      <c r="X153" s="1" t="s">
        <v>0</v>
      </c>
      <c r="Y153" s="1" t="e">
        <f>_xlfn.XLOOKUP(W153&amp;H153,#REF!&amp;#REF!,#REF!,1)</f>
        <v>#REF!</v>
      </c>
      <c r="Z153" t="str" cm="1">
        <f t="array" ref="Z153">_xlfn.IFS(Q153="","ras",Q153&gt;=3,"bleu",Q153&gt;=0,"vert",Q153&gt;=-2,"jaune",Q153&lt;=-4&amp;-3,"rouge")</f>
        <v>ras</v>
      </c>
    </row>
    <row r="154" spans="1:26" x14ac:dyDescent="0.2">
      <c r="A154" s="1"/>
      <c r="B154" s="1" t="s">
        <v>518</v>
      </c>
      <c r="C154" s="1"/>
      <c r="D154" s="1"/>
      <c r="E154" s="1"/>
      <c r="F154" s="1"/>
      <c r="G154" s="1"/>
      <c r="H154" s="1">
        <v>2022068116</v>
      </c>
      <c r="I154" s="1"/>
      <c r="J154" s="1"/>
      <c r="K154" s="1"/>
      <c r="L154" s="1"/>
      <c r="M154" s="1"/>
      <c r="N154" s="1"/>
      <c r="O154" s="1" t="s">
        <v>527</v>
      </c>
      <c r="P154" s="1" t="s">
        <v>549</v>
      </c>
      <c r="Q154" s="6" t="str">
        <f>IFERROR(VLOOKUP($H154,#REF!,4,FALSE),"")</f>
        <v/>
      </c>
      <c r="R154" s="6"/>
      <c r="S154" s="1"/>
      <c r="T154" s="1"/>
      <c r="U154" s="1"/>
      <c r="V154" s="1"/>
      <c r="W154" s="1"/>
      <c r="X154" s="1" t="s">
        <v>0</v>
      </c>
      <c r="Y154" s="1" t="e">
        <f>_xlfn.XLOOKUP(W154&amp;H154,#REF!&amp;#REF!,#REF!,1)</f>
        <v>#REF!</v>
      </c>
      <c r="Z154" t="str" cm="1">
        <f t="array" ref="Z154">_xlfn.IFS(Q154="","ras",Q154&gt;=3,"bleu",Q154&gt;=0,"vert",Q154&gt;=-2,"jaune",Q154&lt;=-4&amp;-3,"rouge")</f>
        <v>ras</v>
      </c>
    </row>
    <row r="155" spans="1:26" x14ac:dyDescent="0.2">
      <c r="A155" s="1"/>
      <c r="B155" s="1" t="s">
        <v>518</v>
      </c>
      <c r="C155" s="1"/>
      <c r="D155" s="1"/>
      <c r="E155" s="1"/>
      <c r="F155" s="1"/>
      <c r="G155" s="1"/>
      <c r="H155" s="1">
        <v>2022067686</v>
      </c>
      <c r="I155" s="1"/>
      <c r="J155" s="1"/>
      <c r="K155" s="1"/>
      <c r="L155" s="1"/>
      <c r="M155" s="1"/>
      <c r="N155" s="1"/>
      <c r="O155" s="1" t="s">
        <v>470</v>
      </c>
      <c r="P155" s="1" t="s">
        <v>519</v>
      </c>
      <c r="Q155" s="6" t="str">
        <f>IFERROR(VLOOKUP($H155,#REF!,4,FALSE),"")</f>
        <v/>
      </c>
      <c r="R155" s="6"/>
      <c r="S155" s="1"/>
      <c r="T155" s="1"/>
      <c r="U155" s="1"/>
      <c r="V155" s="1"/>
      <c r="W155" s="1"/>
      <c r="X155" s="1" t="s">
        <v>0</v>
      </c>
      <c r="Y155" s="1" t="e">
        <f>_xlfn.XLOOKUP(W155&amp;H155,#REF!&amp;#REF!,#REF!,1)</f>
        <v>#REF!</v>
      </c>
      <c r="Z155" t="str" cm="1">
        <f t="array" ref="Z155">_xlfn.IFS(Q155="","ras",Q155&gt;=3,"bleu",Q155&gt;=0,"vert",Q155&gt;=-2,"jaune",Q155&lt;=-4&amp;-3,"rouge")</f>
        <v>ras</v>
      </c>
    </row>
    <row r="156" spans="1:26" x14ac:dyDescent="0.2">
      <c r="A156" s="1"/>
      <c r="B156" s="1" t="s">
        <v>518</v>
      </c>
      <c r="C156" s="1"/>
      <c r="D156" s="1"/>
      <c r="E156" s="1"/>
      <c r="F156" s="1"/>
      <c r="G156" s="1"/>
      <c r="H156" s="1">
        <v>2022062793</v>
      </c>
      <c r="I156" s="1"/>
      <c r="J156" s="1"/>
      <c r="K156" s="1"/>
      <c r="L156" s="1"/>
      <c r="M156" s="1"/>
      <c r="N156" s="1"/>
      <c r="O156" s="1" t="s">
        <v>637</v>
      </c>
      <c r="P156" s="1" t="s">
        <v>494</v>
      </c>
      <c r="Q156" s="6" t="str">
        <f>IFERROR(VLOOKUP($H156,#REF!,4,FALSE),"")</f>
        <v/>
      </c>
      <c r="R156" s="6"/>
      <c r="S156" s="1"/>
      <c r="T156" s="1"/>
      <c r="U156" s="1"/>
      <c r="V156" s="1"/>
      <c r="W156" s="1"/>
      <c r="X156" s="1" t="s">
        <v>0</v>
      </c>
      <c r="Y156" s="1" t="e">
        <f>_xlfn.XLOOKUP(W156&amp;H156,#REF!&amp;#REF!,#REF!,1)</f>
        <v>#REF!</v>
      </c>
      <c r="Z156" t="str" cm="1">
        <f t="array" ref="Z156">_xlfn.IFS(Q156="","ras",Q156&gt;=3,"bleu",Q156&gt;=0,"vert",Q156&gt;=-2,"jaune",Q156&lt;=-4&amp;-3,"rouge")</f>
        <v>ras</v>
      </c>
    </row>
    <row r="157" spans="1:26" x14ac:dyDescent="0.2">
      <c r="A157" s="1"/>
      <c r="B157" s="1" t="s">
        <v>518</v>
      </c>
      <c r="C157" s="1"/>
      <c r="D157" s="1"/>
      <c r="E157" s="1"/>
      <c r="F157" s="1"/>
      <c r="G157" s="1"/>
      <c r="H157" s="1">
        <v>2022063592</v>
      </c>
      <c r="I157" s="1"/>
      <c r="J157" s="1"/>
      <c r="K157" s="1"/>
      <c r="L157" s="1"/>
      <c r="M157" s="1"/>
      <c r="N157" s="1"/>
      <c r="O157" s="1" t="s">
        <v>637</v>
      </c>
      <c r="P157" s="1" t="s">
        <v>501</v>
      </c>
      <c r="Q157" s="6" t="str">
        <f>IFERROR(VLOOKUP($H157,#REF!,4,FALSE),"")</f>
        <v/>
      </c>
      <c r="R157" s="6"/>
      <c r="S157" s="1"/>
      <c r="T157" s="1"/>
      <c r="U157" s="1"/>
      <c r="V157" s="1"/>
      <c r="W157" s="1"/>
      <c r="X157" s="1" t="s">
        <v>0</v>
      </c>
      <c r="Y157" s="1" t="e">
        <f>_xlfn.XLOOKUP(W157&amp;H157,#REF!&amp;#REF!,#REF!,1)</f>
        <v>#REF!</v>
      </c>
      <c r="Z157" t="str" cm="1">
        <f t="array" ref="Z157">_xlfn.IFS(Q157="","ras",Q157&gt;=3,"bleu",Q157&gt;=0,"vert",Q157&gt;=-2,"jaune",Q157&lt;=-4&amp;-3,"rouge")</f>
        <v>ras</v>
      </c>
    </row>
    <row r="158" spans="1:26" x14ac:dyDescent="0.2">
      <c r="A158" s="1"/>
      <c r="B158" s="1" t="s">
        <v>518</v>
      </c>
      <c r="C158" s="1"/>
      <c r="D158" s="1"/>
      <c r="E158" s="1"/>
      <c r="F158" s="1"/>
      <c r="G158" s="1"/>
      <c r="H158" s="1">
        <v>2022059558</v>
      </c>
      <c r="I158" s="1"/>
      <c r="J158" s="1"/>
      <c r="K158" s="1"/>
      <c r="L158" s="1"/>
      <c r="M158" s="1"/>
      <c r="N158" s="1"/>
      <c r="O158" s="1" t="s">
        <v>737</v>
      </c>
      <c r="P158" s="1" t="s">
        <v>515</v>
      </c>
      <c r="Q158" s="6" t="str">
        <f>IFERROR(VLOOKUP($H158,#REF!,4,FALSE),"")</f>
        <v/>
      </c>
      <c r="R158" s="6"/>
      <c r="S158" s="1"/>
      <c r="T158" s="1"/>
      <c r="U158" s="1"/>
      <c r="V158" s="1"/>
      <c r="W158" s="1"/>
      <c r="X158" s="1" t="s">
        <v>0</v>
      </c>
      <c r="Y158" s="1" t="e">
        <f>_xlfn.XLOOKUP(W158&amp;H158,#REF!&amp;#REF!,#REF!,1)</f>
        <v>#REF!</v>
      </c>
      <c r="Z158" t="str" cm="1">
        <f t="array" ref="Z158">_xlfn.IFS(Q158="","ras",Q158&gt;=3,"bleu",Q158&gt;=0,"vert",Q158&gt;=-2,"jaune",Q158&lt;=-4&amp;-3,"rouge")</f>
        <v>ras</v>
      </c>
    </row>
    <row r="159" spans="1:26" x14ac:dyDescent="0.2">
      <c r="A159" s="1"/>
      <c r="B159" s="1" t="s">
        <v>518</v>
      </c>
      <c r="C159" s="1"/>
      <c r="D159" s="1"/>
      <c r="E159" s="1"/>
      <c r="F159" s="1"/>
      <c r="G159" s="1"/>
      <c r="H159" s="1">
        <v>2022061698</v>
      </c>
      <c r="I159" s="1"/>
      <c r="J159" s="1"/>
      <c r="K159" s="1"/>
      <c r="L159" s="1"/>
      <c r="M159" s="1"/>
      <c r="N159" s="1"/>
      <c r="O159" s="1" t="s">
        <v>763</v>
      </c>
      <c r="P159" s="1" t="s">
        <v>495</v>
      </c>
      <c r="Q159" s="6" t="str">
        <f>IFERROR(VLOOKUP($H159,#REF!,4,FALSE),"")</f>
        <v/>
      </c>
      <c r="R159" s="6"/>
      <c r="S159" s="1"/>
      <c r="T159" s="1"/>
      <c r="U159" s="1"/>
      <c r="V159" s="1"/>
      <c r="W159" s="1"/>
      <c r="X159" s="1" t="s">
        <v>0</v>
      </c>
      <c r="Y159" s="1" t="e">
        <f>_xlfn.XLOOKUP(W159&amp;H159,#REF!&amp;#REF!,#REF!,1)</f>
        <v>#REF!</v>
      </c>
      <c r="Z159" t="str" cm="1">
        <f t="array" ref="Z159">_xlfn.IFS(Q159="","ras",Q159&gt;=3,"bleu",Q159&gt;=0,"vert",Q159&gt;=-2,"jaune",Q159&lt;=-4&amp;-3,"rouge")</f>
        <v>ras</v>
      </c>
    </row>
    <row r="160" spans="1:26" x14ac:dyDescent="0.2">
      <c r="A160" s="1"/>
      <c r="B160" s="1" t="s">
        <v>518</v>
      </c>
      <c r="C160" s="1"/>
      <c r="D160" s="1"/>
      <c r="E160" s="1"/>
      <c r="F160" s="1"/>
      <c r="G160" s="1"/>
      <c r="H160" s="1">
        <v>2022050932</v>
      </c>
      <c r="I160" s="1"/>
      <c r="J160" s="1"/>
      <c r="K160" s="1"/>
      <c r="L160" s="1"/>
      <c r="M160" s="1"/>
      <c r="N160" s="1"/>
      <c r="O160" s="1" t="s">
        <v>769</v>
      </c>
      <c r="P160" s="1" t="s">
        <v>499</v>
      </c>
      <c r="Q160" s="6" t="str">
        <f>IFERROR(VLOOKUP($H160,#REF!,4,FALSE),"")</f>
        <v/>
      </c>
      <c r="R160" s="6"/>
      <c r="S160" s="1"/>
      <c r="T160" s="1"/>
      <c r="U160" s="1"/>
      <c r="V160" s="1"/>
      <c r="W160" s="1"/>
      <c r="X160" s="1" t="s">
        <v>0</v>
      </c>
      <c r="Y160" s="1" t="e">
        <f>_xlfn.XLOOKUP(W160&amp;H160,#REF!&amp;#REF!,#REF!,1)</f>
        <v>#REF!</v>
      </c>
      <c r="Z160" t="str" cm="1">
        <f t="array" ref="Z160">_xlfn.IFS(Q160="","ras",Q160&gt;=3,"bleu",Q160&gt;=0,"vert",Q160&gt;=-2,"jaune",Q160&lt;=-4&amp;-3,"rouge")</f>
        <v>ras</v>
      </c>
    </row>
    <row r="161" spans="1:26" x14ac:dyDescent="0.2">
      <c r="A161" s="1"/>
      <c r="B161" s="1" t="s">
        <v>518</v>
      </c>
      <c r="C161" s="1"/>
      <c r="D161" s="1"/>
      <c r="E161" s="1"/>
      <c r="F161" s="1"/>
      <c r="G161" s="1"/>
      <c r="H161" s="1">
        <v>2022010824</v>
      </c>
      <c r="I161" s="1"/>
      <c r="J161" s="1"/>
      <c r="K161" s="1"/>
      <c r="L161" s="1"/>
      <c r="M161" s="1"/>
      <c r="N161" s="1"/>
      <c r="O161" s="1" t="s">
        <v>530</v>
      </c>
      <c r="P161" s="1" t="s">
        <v>496</v>
      </c>
      <c r="Q161" s="6" t="str">
        <f>IFERROR(VLOOKUP($H161,#REF!,4,FALSE),"")</f>
        <v/>
      </c>
      <c r="R161" s="6"/>
      <c r="S161" s="1"/>
      <c r="T161" s="1"/>
      <c r="U161" s="1"/>
      <c r="V161" s="1"/>
      <c r="W161" s="1"/>
      <c r="X161" s="1" t="s">
        <v>0</v>
      </c>
      <c r="Y161" s="1" t="e">
        <f>_xlfn.XLOOKUP(W161&amp;H161,#REF!&amp;#REF!,#REF!,1)</f>
        <v>#REF!</v>
      </c>
      <c r="Z161" t="str" cm="1">
        <f t="array" ref="Z161">_xlfn.IFS(Q161="","ras",Q161&gt;=3,"bleu",Q161&gt;=0,"vert",Q161&gt;=-2,"jaune",Q161&lt;=-4&amp;-3,"rouge")</f>
        <v>ras</v>
      </c>
    </row>
    <row r="162" spans="1:26" x14ac:dyDescent="0.2">
      <c r="A162" s="1"/>
      <c r="B162" s="1" t="s">
        <v>518</v>
      </c>
      <c r="C162" s="1"/>
      <c r="D162" s="1"/>
      <c r="E162" s="1"/>
      <c r="F162" s="1"/>
      <c r="G162" s="1"/>
      <c r="H162" s="1">
        <v>2022044350</v>
      </c>
      <c r="I162" s="1"/>
      <c r="J162" s="1"/>
      <c r="K162" s="1"/>
      <c r="L162" s="1"/>
      <c r="M162" s="1"/>
      <c r="N162" s="1"/>
      <c r="O162" s="1" t="s">
        <v>641</v>
      </c>
      <c r="P162" s="1" t="s">
        <v>630</v>
      </c>
      <c r="Q162" s="6" t="str">
        <f>IFERROR(VLOOKUP($H162,#REF!,4,FALSE),"")</f>
        <v/>
      </c>
      <c r="R162" s="6"/>
      <c r="S162" s="1"/>
      <c r="T162" s="1"/>
      <c r="U162" s="1"/>
      <c r="V162" s="1"/>
      <c r="W162" s="1"/>
      <c r="X162" s="1" t="s">
        <v>0</v>
      </c>
      <c r="Y162" s="1" t="e">
        <f>_xlfn.XLOOKUP(W162&amp;H162,#REF!&amp;#REF!,#REF!,1)</f>
        <v>#REF!</v>
      </c>
      <c r="Z162" t="str" cm="1">
        <f t="array" ref="Z162">_xlfn.IFS(Q162="","ras",Q162&gt;=3,"bleu",Q162&gt;=0,"vert",Q162&gt;=-2,"jaune",Q162&lt;=-4&amp;-3,"rouge")</f>
        <v>ras</v>
      </c>
    </row>
    <row r="163" spans="1:26" x14ac:dyDescent="0.2">
      <c r="A163" s="1"/>
      <c r="B163" s="1" t="s">
        <v>518</v>
      </c>
      <c r="C163" s="1"/>
      <c r="D163" s="1"/>
      <c r="E163" s="1"/>
      <c r="F163" s="1"/>
      <c r="G163" s="1"/>
      <c r="H163" s="1">
        <v>2022025678</v>
      </c>
      <c r="I163" s="1"/>
      <c r="J163" s="1"/>
      <c r="K163" s="1"/>
      <c r="L163" s="1"/>
      <c r="M163" s="1"/>
      <c r="N163" s="1"/>
      <c r="O163" s="1" t="s">
        <v>760</v>
      </c>
      <c r="P163" s="1" t="s">
        <v>497</v>
      </c>
      <c r="Q163" s="6" t="str">
        <f>IFERROR(VLOOKUP($H163,#REF!,4,FALSE),"")</f>
        <v/>
      </c>
      <c r="R163" s="6"/>
      <c r="S163" s="1"/>
      <c r="T163" s="1"/>
      <c r="U163" s="1"/>
      <c r="V163" s="1"/>
      <c r="W163" s="1"/>
      <c r="X163" s="1" t="s">
        <v>0</v>
      </c>
      <c r="Y163" s="1" t="e">
        <f>_xlfn.XLOOKUP(W163&amp;H163,#REF!&amp;#REF!,#REF!,1)</f>
        <v>#REF!</v>
      </c>
      <c r="Z163" t="str" cm="1">
        <f t="array" ref="Z163">_xlfn.IFS(Q163="","ras",Q163&gt;=3,"bleu",Q163&gt;=0,"vert",Q163&gt;=-2,"jaune",Q163&lt;=-4&amp;-3,"rouge")</f>
        <v>ras</v>
      </c>
    </row>
    <row r="164" spans="1:26" x14ac:dyDescent="0.2">
      <c r="A164" s="1"/>
      <c r="B164" s="1" t="s">
        <v>518</v>
      </c>
      <c r="C164" s="1"/>
      <c r="D164" s="1"/>
      <c r="E164" s="1"/>
      <c r="F164" s="1"/>
      <c r="G164" s="1"/>
      <c r="H164" s="1">
        <v>2022001958</v>
      </c>
      <c r="I164" s="1"/>
      <c r="J164" s="1"/>
      <c r="K164" s="1"/>
      <c r="L164" s="1"/>
      <c r="M164" s="1"/>
      <c r="N164" s="1"/>
      <c r="O164" s="1" t="s">
        <v>832</v>
      </c>
      <c r="P164" s="1" t="s">
        <v>771</v>
      </c>
      <c r="Q164" s="6" t="str">
        <f>IFERROR(VLOOKUP($H164,#REF!,4,FALSE),"")</f>
        <v/>
      </c>
      <c r="R164" s="6"/>
      <c r="S164" s="1"/>
      <c r="T164" s="1"/>
      <c r="U164" s="1"/>
      <c r="V164" s="1"/>
      <c r="W164" s="1"/>
      <c r="X164" s="1" t="s">
        <v>0</v>
      </c>
      <c r="Y164" s="1" t="e">
        <f>_xlfn.XLOOKUP(W164&amp;H164,#REF!&amp;#REF!,#REF!,1)</f>
        <v>#REF!</v>
      </c>
      <c r="Z164" t="str" cm="1">
        <f t="array" ref="Z164">_xlfn.IFS(Q164="","ras",Q164&gt;=3,"bleu",Q164&gt;=0,"vert",Q164&gt;=-2,"jaune",Q164&lt;=-4&amp;-3,"rouge")</f>
        <v>ras</v>
      </c>
    </row>
    <row r="165" spans="1:26" x14ac:dyDescent="0.2">
      <c r="A165" s="1"/>
      <c r="B165" s="1" t="s">
        <v>518</v>
      </c>
      <c r="C165" s="1"/>
      <c r="D165" s="1"/>
      <c r="E165" s="1"/>
      <c r="F165" s="1"/>
      <c r="G165" s="1"/>
      <c r="H165" s="1">
        <v>2021381077</v>
      </c>
      <c r="I165" s="1"/>
      <c r="J165" s="1"/>
      <c r="K165" s="1"/>
      <c r="L165" s="1"/>
      <c r="M165" s="1"/>
      <c r="N165" s="1"/>
      <c r="O165" s="1" t="s">
        <v>635</v>
      </c>
      <c r="P165" s="1" t="s">
        <v>776</v>
      </c>
      <c r="Q165" s="6" t="str">
        <f>IFERROR(VLOOKUP($H165,#REF!,4,FALSE),"")</f>
        <v/>
      </c>
      <c r="R165" s="6"/>
      <c r="S165" s="1"/>
      <c r="T165" s="1"/>
      <c r="U165" s="1"/>
      <c r="V165" s="1"/>
      <c r="W165" s="1"/>
      <c r="X165" s="1" t="s">
        <v>0</v>
      </c>
      <c r="Y165" s="1" t="e">
        <f>_xlfn.XLOOKUP(W165&amp;H165,#REF!&amp;#REF!,#REF!,1)</f>
        <v>#REF!</v>
      </c>
      <c r="Z165" t="str" cm="1">
        <f t="array" ref="Z165">_xlfn.IFS(Q165="","ras",Q165&gt;=3,"bleu",Q165&gt;=0,"vert",Q165&gt;=-2,"jaune",Q165&lt;=-4&amp;-3,"rouge")</f>
        <v>ras</v>
      </c>
    </row>
    <row r="166" spans="1:26" x14ac:dyDescent="0.2">
      <c r="A166" s="1"/>
      <c r="B166" s="1" t="s">
        <v>518</v>
      </c>
      <c r="C166" s="1"/>
      <c r="D166" s="1"/>
      <c r="E166" s="1"/>
      <c r="F166" s="1"/>
      <c r="G166" s="1"/>
      <c r="H166" s="1">
        <v>2021299936</v>
      </c>
      <c r="I166" s="1"/>
      <c r="J166" s="1"/>
      <c r="K166" s="1"/>
      <c r="L166" s="1"/>
      <c r="M166" s="1"/>
      <c r="N166" s="1"/>
      <c r="O166" s="1" t="s">
        <v>740</v>
      </c>
      <c r="P166" s="1" t="s">
        <v>601</v>
      </c>
      <c r="Q166" s="6" t="str">
        <f>IFERROR(VLOOKUP($H166,#REF!,4,FALSE),"")</f>
        <v/>
      </c>
      <c r="R166" s="6"/>
      <c r="S166" s="1"/>
      <c r="T166" s="1"/>
      <c r="U166" s="1"/>
      <c r="V166" s="1"/>
      <c r="W166" s="1"/>
      <c r="X166" s="1" t="s">
        <v>0</v>
      </c>
      <c r="Y166" s="1" t="e">
        <f>_xlfn.XLOOKUP(W166&amp;H166,#REF!&amp;#REF!,#REF!,1)</f>
        <v>#REF!</v>
      </c>
      <c r="Z166" t="str" cm="1">
        <f t="array" ref="Z166">_xlfn.IFS(Q166="","ras",Q166&gt;=3,"bleu",Q166&gt;=0,"vert",Q166&gt;=-2,"jaune",Q166&lt;=-4&amp;-3,"rouge")</f>
        <v>ras</v>
      </c>
    </row>
    <row r="167" spans="1:26" x14ac:dyDescent="0.2">
      <c r="A167" s="1"/>
      <c r="B167" s="1" t="s">
        <v>518</v>
      </c>
      <c r="C167" s="1"/>
      <c r="D167" s="1"/>
      <c r="E167" s="1"/>
      <c r="F167" s="1"/>
      <c r="G167" s="1"/>
      <c r="H167" s="1">
        <v>2021026029</v>
      </c>
      <c r="I167" s="1"/>
      <c r="J167" s="1"/>
      <c r="K167" s="1"/>
      <c r="L167" s="1"/>
      <c r="M167" s="1"/>
      <c r="N167" s="1"/>
      <c r="O167" s="1" t="s">
        <v>695</v>
      </c>
      <c r="P167" s="1" t="s">
        <v>619</v>
      </c>
      <c r="Q167" s="6" t="str">
        <f>IFERROR(VLOOKUP($H167,#REF!,4,FALSE),"")</f>
        <v/>
      </c>
      <c r="R167" s="6"/>
      <c r="S167" s="1"/>
      <c r="T167" s="1"/>
      <c r="U167" s="1"/>
      <c r="V167" s="1"/>
      <c r="W167" s="1"/>
      <c r="X167" s="1" t="s">
        <v>0</v>
      </c>
      <c r="Y167" s="1" t="e">
        <f>_xlfn.XLOOKUP(W167&amp;H167,#REF!&amp;#REF!,#REF!,1)</f>
        <v>#REF!</v>
      </c>
      <c r="Z167" t="str" cm="1">
        <f t="array" ref="Z167">_xlfn.IFS(Q167="","ras",Q167&gt;=3,"bleu",Q167&gt;=0,"vert",Q167&gt;=-2,"jaune",Q167&lt;=-4&amp;-3,"rouge")</f>
        <v>ras</v>
      </c>
    </row>
    <row r="168" spans="1:26" x14ac:dyDescent="0.2">
      <c r="A168" s="1"/>
      <c r="B168" s="1" t="s">
        <v>518</v>
      </c>
      <c r="C168" s="1"/>
      <c r="D168" s="1"/>
      <c r="E168" s="1"/>
      <c r="F168" s="1"/>
      <c r="G168" s="1"/>
      <c r="H168" s="1">
        <v>2020384401</v>
      </c>
      <c r="I168" s="1"/>
      <c r="J168" s="1"/>
      <c r="K168" s="1"/>
      <c r="L168" s="1"/>
      <c r="M168" s="1"/>
      <c r="N168" s="1"/>
      <c r="O168" s="1" t="s">
        <v>836</v>
      </c>
      <c r="P168" s="1" t="s">
        <v>680</v>
      </c>
      <c r="Q168" s="6" t="str">
        <f>IFERROR(VLOOKUP($H168,#REF!,4,FALSE),"")</f>
        <v/>
      </c>
      <c r="R168" s="6"/>
      <c r="S168" s="1"/>
      <c r="T168" s="1"/>
      <c r="U168" s="1"/>
      <c r="V168" s="1"/>
      <c r="W168" s="1"/>
      <c r="X168" s="1" t="s">
        <v>0</v>
      </c>
      <c r="Y168" s="1" t="e">
        <f>_xlfn.XLOOKUP(W168&amp;H168,#REF!&amp;#REF!,#REF!,1)</f>
        <v>#REF!</v>
      </c>
      <c r="Z168" t="str" cm="1">
        <f t="array" ref="Z168">_xlfn.IFS(Q168="","ras",Q168&gt;=3,"bleu",Q168&gt;=0,"vert",Q168&gt;=-2,"jaune",Q168&lt;=-4&amp;-3,"rouge")</f>
        <v>ras</v>
      </c>
    </row>
    <row r="169" spans="1:26" x14ac:dyDescent="0.2">
      <c r="A169" s="1"/>
      <c r="B169" s="1" t="s">
        <v>518</v>
      </c>
      <c r="C169" s="1"/>
      <c r="D169" s="1"/>
      <c r="E169" s="1"/>
      <c r="F169" s="1"/>
      <c r="G169" s="1"/>
      <c r="H169" s="1">
        <v>2020237247</v>
      </c>
      <c r="I169" s="1"/>
      <c r="J169" s="1"/>
      <c r="K169" s="1"/>
      <c r="L169" s="1"/>
      <c r="M169" s="1"/>
      <c r="N169" s="1"/>
      <c r="O169" s="1" t="s">
        <v>835</v>
      </c>
      <c r="P169" s="1" t="s">
        <v>774</v>
      </c>
      <c r="Q169" s="6" t="str">
        <f>IFERROR(VLOOKUP($H169,#REF!,4,FALSE),"")</f>
        <v/>
      </c>
      <c r="R169" s="6"/>
      <c r="S169" s="1"/>
      <c r="T169" s="1"/>
      <c r="U169" s="1"/>
      <c r="V169" s="1"/>
      <c r="W169" s="1"/>
      <c r="X169" s="1" t="s">
        <v>0</v>
      </c>
      <c r="Y169" s="1" t="e">
        <f>_xlfn.XLOOKUP(W169&amp;H169,#REF!&amp;#REF!,#REF!,1)</f>
        <v>#REF!</v>
      </c>
      <c r="Z169" t="str" cm="1">
        <f t="array" ref="Z169">_xlfn.IFS(Q169="","ras",Q169&gt;=3,"bleu",Q169&gt;=0,"vert",Q169&gt;=-2,"jaune",Q169&lt;=-4&amp;-3,"rouge")</f>
        <v>ras</v>
      </c>
    </row>
    <row r="170" spans="1:26" x14ac:dyDescent="0.2">
      <c r="A170" s="1"/>
      <c r="B170" s="1" t="s">
        <v>518</v>
      </c>
      <c r="C170" s="1"/>
      <c r="D170" s="1"/>
      <c r="E170" s="1"/>
      <c r="F170" s="1"/>
      <c r="G170" s="1"/>
      <c r="H170" s="1">
        <v>2021378662</v>
      </c>
      <c r="I170" s="1"/>
      <c r="J170" s="1"/>
      <c r="K170" s="1"/>
      <c r="L170" s="1"/>
      <c r="M170" s="1"/>
      <c r="N170" s="1"/>
      <c r="O170" s="1" t="s">
        <v>844</v>
      </c>
      <c r="P170" s="1" t="s">
        <v>583</v>
      </c>
      <c r="Q170" s="6" t="str">
        <f>IFERROR(VLOOKUP($H170,#REF!,4,FALSE),"")</f>
        <v/>
      </c>
      <c r="R170" s="6"/>
      <c r="S170" s="1"/>
      <c r="T170" s="1"/>
      <c r="U170" s="1"/>
      <c r="V170" s="1"/>
      <c r="W170" s="1"/>
      <c r="X170" s="1" t="s">
        <v>0</v>
      </c>
      <c r="Y170" s="1" t="e">
        <f>_xlfn.XLOOKUP(W170&amp;H170,#REF!&amp;#REF!,#REF!,1)</f>
        <v>#REF!</v>
      </c>
      <c r="Z170" t="str" cm="1">
        <f t="array" ref="Z170">_xlfn.IFS(Q170="","ras",Q170&gt;=3,"bleu",Q170&gt;=0,"vert",Q170&gt;=-2,"jaune",Q170&lt;=-4&amp;-3,"rouge")</f>
        <v>ras</v>
      </c>
    </row>
    <row r="171" spans="1:26" x14ac:dyDescent="0.2">
      <c r="A171" s="1"/>
      <c r="B171" s="1" t="s">
        <v>518</v>
      </c>
      <c r="C171" s="1"/>
      <c r="D171" s="1"/>
      <c r="E171" s="1"/>
      <c r="F171" s="1"/>
      <c r="G171" s="1"/>
      <c r="H171" s="1">
        <v>2022005244</v>
      </c>
      <c r="I171" s="1"/>
      <c r="J171" s="1"/>
      <c r="K171" s="1"/>
      <c r="L171" s="1"/>
      <c r="M171" s="1"/>
      <c r="N171" s="1"/>
      <c r="O171" s="1" t="s">
        <v>822</v>
      </c>
      <c r="P171" s="1" t="s">
        <v>473</v>
      </c>
      <c r="Q171" s="6" t="str">
        <f>IFERROR(VLOOKUP($H171,#REF!,4,FALSE),"")</f>
        <v/>
      </c>
      <c r="R171" s="6"/>
      <c r="S171" s="1"/>
      <c r="T171" s="1"/>
      <c r="U171" s="1"/>
      <c r="V171" s="1"/>
      <c r="W171" s="1"/>
      <c r="X171" s="1" t="s">
        <v>0</v>
      </c>
      <c r="Y171" s="1" t="e">
        <f>_xlfn.XLOOKUP(W171&amp;H171,#REF!&amp;#REF!,#REF!,1)</f>
        <v>#REF!</v>
      </c>
      <c r="Z171" t="str" cm="1">
        <f t="array" ref="Z171">_xlfn.IFS(Q171="","ras",Q171&gt;=3,"bleu",Q171&gt;=0,"vert",Q171&gt;=-2,"jaune",Q171&lt;=-4&amp;-3,"rouge")</f>
        <v>ras</v>
      </c>
    </row>
    <row r="172" spans="1:26" x14ac:dyDescent="0.2">
      <c r="A172" s="1"/>
      <c r="B172" s="1" t="s">
        <v>518</v>
      </c>
      <c r="C172" s="1"/>
      <c r="D172" s="1"/>
      <c r="E172" s="1"/>
      <c r="F172" s="1"/>
      <c r="G172" s="1"/>
      <c r="H172" s="1">
        <v>2022100041</v>
      </c>
      <c r="I172" s="1"/>
      <c r="J172" s="1"/>
      <c r="K172" s="1"/>
      <c r="L172" s="1"/>
      <c r="M172" s="1"/>
      <c r="N172" s="1"/>
      <c r="O172" s="1" t="s">
        <v>29</v>
      </c>
      <c r="P172" s="1" t="s">
        <v>578</v>
      </c>
      <c r="Q172" s="6" t="str">
        <f>IFERROR(VLOOKUP($H172,#REF!,4,FALSE),"")</f>
        <v/>
      </c>
      <c r="R172" s="6"/>
      <c r="S172" s="1"/>
      <c r="T172" s="1"/>
      <c r="U172" s="1"/>
      <c r="V172" s="1"/>
      <c r="W172" s="1"/>
      <c r="X172" s="1" t="s">
        <v>0</v>
      </c>
      <c r="Y172" s="1" t="e">
        <f>_xlfn.XLOOKUP(W172&amp;H172,#REF!&amp;#REF!,#REF!,1)</f>
        <v>#REF!</v>
      </c>
      <c r="Z172" t="str" cm="1">
        <f t="array" ref="Z172">_xlfn.IFS(Q172="","ras",Q172&gt;=3,"bleu",Q172&gt;=0,"vert",Q172&gt;=-2,"jaune",Q172&lt;=-4&amp;-3,"rouge")</f>
        <v>ras</v>
      </c>
    </row>
    <row r="173" spans="1:26" x14ac:dyDescent="0.2">
      <c r="A173" s="1"/>
      <c r="B173" s="1" t="s">
        <v>23</v>
      </c>
      <c r="C173" s="1"/>
      <c r="D173" s="1"/>
      <c r="E173" s="1"/>
      <c r="F173" s="1"/>
      <c r="G173" s="1"/>
      <c r="H173" s="1">
        <v>2022014593</v>
      </c>
      <c r="I173" s="1"/>
      <c r="J173" s="1"/>
      <c r="K173" s="1"/>
      <c r="L173" s="1"/>
      <c r="M173" s="1"/>
      <c r="N173" s="1"/>
      <c r="O173" s="1" t="s">
        <v>700</v>
      </c>
      <c r="P173" s="1" t="s">
        <v>481</v>
      </c>
      <c r="Q173" s="6" t="str">
        <f>IFERROR(VLOOKUP($H173,#REF!,4,FALSE),"")</f>
        <v/>
      </c>
      <c r="R173" s="6"/>
      <c r="S173" s="1"/>
      <c r="T173" s="1"/>
      <c r="U173" s="1"/>
      <c r="V173" s="1"/>
      <c r="W173" s="1"/>
      <c r="X173" s="1" t="s">
        <v>0</v>
      </c>
      <c r="Y173" s="1" t="e">
        <f>_xlfn.XLOOKUP(W173&amp;H173,#REF!&amp;#REF!,#REF!,1)</f>
        <v>#REF!</v>
      </c>
      <c r="Z173" t="str" cm="1">
        <f t="array" ref="Z173">_xlfn.IFS(Q173="","ras",Q173&gt;=3,"bleu",Q173&gt;=0,"vert",Q173&gt;=-2,"jaune",Q173&lt;=-4&amp;-3,"rouge")</f>
        <v>ras</v>
      </c>
    </row>
    <row r="174" spans="1:26" x14ac:dyDescent="0.2">
      <c r="A174" s="1"/>
      <c r="B174" s="1" t="s">
        <v>34</v>
      </c>
      <c r="C174" s="1"/>
      <c r="D174" s="1"/>
      <c r="E174" s="1"/>
      <c r="F174" s="1"/>
      <c r="G174" s="1"/>
      <c r="H174" s="1">
        <v>2022084047</v>
      </c>
      <c r="I174" s="1"/>
      <c r="J174" s="1"/>
      <c r="K174" s="1"/>
      <c r="L174" s="1"/>
      <c r="M174" s="1"/>
      <c r="N174" s="1"/>
      <c r="O174" s="1" t="s">
        <v>30</v>
      </c>
      <c r="P174" s="1" t="s">
        <v>553</v>
      </c>
      <c r="Q174" s="6" t="str">
        <f>IFERROR(VLOOKUP($H174,#REF!,4,FALSE),"")</f>
        <v/>
      </c>
      <c r="R174" s="6"/>
      <c r="S174" s="1"/>
      <c r="T174" s="1"/>
      <c r="U174" s="1"/>
      <c r="V174" s="1"/>
      <c r="W174" s="1"/>
      <c r="X174" s="1" t="s">
        <v>0</v>
      </c>
      <c r="Y174" s="1" t="e">
        <f>_xlfn.XLOOKUP(W174&amp;H174,#REF!&amp;#REF!,#REF!,1)</f>
        <v>#REF!</v>
      </c>
      <c r="Z174" t="str" cm="1">
        <f t="array" ref="Z174">_xlfn.IFS(Q174="","ras",Q174&gt;=3,"bleu",Q174&gt;=0,"vert",Q174&gt;=-2,"jaune",Q174&lt;=-4&amp;-3,"rouge")</f>
        <v>ras</v>
      </c>
    </row>
    <row r="175" spans="1:26" x14ac:dyDescent="0.2">
      <c r="A175" s="1"/>
      <c r="B175" s="1" t="s">
        <v>34</v>
      </c>
      <c r="C175" s="1"/>
      <c r="D175" s="1"/>
      <c r="E175" s="1"/>
      <c r="F175" s="1"/>
      <c r="G175" s="1"/>
      <c r="H175" s="1">
        <v>2022087696</v>
      </c>
      <c r="I175" s="1"/>
      <c r="J175" s="1"/>
      <c r="K175" s="1"/>
      <c r="L175" s="1"/>
      <c r="M175" s="1"/>
      <c r="N175" s="1"/>
      <c r="O175" s="1" t="s">
        <v>729</v>
      </c>
      <c r="P175" s="1" t="s">
        <v>541</v>
      </c>
      <c r="Q175" s="6" t="str">
        <f>IFERROR(VLOOKUP($H175,#REF!,4,FALSE),"")</f>
        <v/>
      </c>
      <c r="R175" s="6"/>
      <c r="S175" s="1"/>
      <c r="T175" s="1"/>
      <c r="U175" s="1"/>
      <c r="V175" s="1"/>
      <c r="W175" s="1"/>
      <c r="X175" s="1" t="s">
        <v>0</v>
      </c>
      <c r="Y175" s="1" t="e">
        <f>_xlfn.XLOOKUP(W175&amp;H175,#REF!&amp;#REF!,#REF!,1)</f>
        <v>#REF!</v>
      </c>
      <c r="Z175" t="str" cm="1">
        <f t="array" ref="Z175">_xlfn.IFS(Q175="","ras",Q175&gt;=3,"bleu",Q175&gt;=0,"vert",Q175&gt;=-2,"jaune",Q175&lt;=-4&amp;-3,"rouge")</f>
        <v>ras</v>
      </c>
    </row>
    <row r="176" spans="1:26" x14ac:dyDescent="0.2">
      <c r="A176" s="1"/>
      <c r="B176" s="1" t="s">
        <v>469</v>
      </c>
      <c r="C176" s="1"/>
      <c r="D176" s="1"/>
      <c r="E176" s="1"/>
      <c r="F176" s="1"/>
      <c r="G176" s="1"/>
      <c r="H176" s="1">
        <v>2021353740</v>
      </c>
      <c r="I176" s="1"/>
      <c r="J176" s="1"/>
      <c r="K176" s="1"/>
      <c r="L176" s="1"/>
      <c r="M176" s="1"/>
      <c r="N176" s="1"/>
      <c r="O176" s="1" t="s">
        <v>588</v>
      </c>
      <c r="P176" s="1" t="s">
        <v>614</v>
      </c>
      <c r="Q176" s="6" t="str">
        <f>IFERROR(VLOOKUP($H176,#REF!,4,FALSE),"")</f>
        <v/>
      </c>
      <c r="R176" s="6"/>
      <c r="S176" s="1"/>
      <c r="T176" s="1"/>
      <c r="U176" s="1"/>
      <c r="V176" s="1"/>
      <c r="W176" s="1"/>
      <c r="X176" s="1" t="s">
        <v>0</v>
      </c>
      <c r="Y176" s="1" t="e">
        <f>_xlfn.XLOOKUP(W176&amp;H176,#REF!&amp;#REF!,#REF!,1)</f>
        <v>#REF!</v>
      </c>
      <c r="Z176" t="str" cm="1">
        <f t="array" ref="Z176">_xlfn.IFS(Q176="","ras",Q176&gt;=3,"bleu",Q176&gt;=0,"vert",Q176&gt;=-2,"jaune",Q176&lt;=-4&amp;-3,"rouge")</f>
        <v>ras</v>
      </c>
    </row>
    <row r="177" spans="1:26" x14ac:dyDescent="0.2">
      <c r="A177" s="1"/>
      <c r="B177" s="1" t="s">
        <v>469</v>
      </c>
      <c r="C177" s="1"/>
      <c r="D177" s="1"/>
      <c r="E177" s="1"/>
      <c r="F177" s="1"/>
      <c r="G177" s="1"/>
      <c r="H177" s="1">
        <v>2020336063</v>
      </c>
      <c r="I177" s="1"/>
      <c r="J177" s="1"/>
      <c r="K177" s="1"/>
      <c r="L177" s="1"/>
      <c r="M177" s="1"/>
      <c r="N177" s="1"/>
      <c r="O177" s="1" t="s">
        <v>857</v>
      </c>
      <c r="P177" s="1" t="s">
        <v>801</v>
      </c>
      <c r="Q177" s="6" t="str">
        <f>IFERROR(VLOOKUP($H177,#REF!,4,FALSE),"")</f>
        <v/>
      </c>
      <c r="R177" s="6"/>
      <c r="S177" s="1"/>
      <c r="T177" s="1"/>
      <c r="U177" s="1"/>
      <c r="V177" s="1"/>
      <c r="W177" s="1"/>
      <c r="X177" s="1" t="s">
        <v>0</v>
      </c>
      <c r="Y177" s="1" t="e">
        <f>_xlfn.XLOOKUP(W177&amp;H177,#REF!&amp;#REF!,#REF!,1)</f>
        <v>#REF!</v>
      </c>
      <c r="Z177" t="str" cm="1">
        <f t="array" ref="Z177">_xlfn.IFS(Q177="","ras",Q177&gt;=3,"bleu",Q177&gt;=0,"vert",Q177&gt;=-2,"jaune",Q177&lt;=-4&amp;-3,"rouge")</f>
        <v>ras</v>
      </c>
    </row>
    <row r="178" spans="1:26" x14ac:dyDescent="0.2">
      <c r="A178" s="1"/>
      <c r="B178" s="1" t="s">
        <v>469</v>
      </c>
      <c r="C178" s="1"/>
      <c r="D178" s="1"/>
      <c r="E178" s="1"/>
      <c r="F178" s="1"/>
      <c r="G178" s="1"/>
      <c r="H178" s="1">
        <v>2021201501</v>
      </c>
      <c r="I178" s="1"/>
      <c r="J178" s="1"/>
      <c r="K178" s="1"/>
      <c r="L178" s="1"/>
      <c r="M178" s="1"/>
      <c r="N178" s="1"/>
      <c r="O178" s="1" t="s">
        <v>789</v>
      </c>
      <c r="P178" s="1" t="s">
        <v>557</v>
      </c>
      <c r="Q178" s="6" t="str">
        <f>IFERROR(VLOOKUP($H178,#REF!,4,FALSE),"")</f>
        <v/>
      </c>
      <c r="R178" s="6"/>
      <c r="S178" s="1"/>
      <c r="T178" s="1"/>
      <c r="U178" s="1"/>
      <c r="V178" s="1"/>
      <c r="W178" s="1"/>
      <c r="X178" s="1" t="s">
        <v>0</v>
      </c>
      <c r="Y178" s="1" t="e">
        <f>_xlfn.XLOOKUP(W178&amp;H178,#REF!&amp;#REF!,#REF!,1)</f>
        <v>#REF!</v>
      </c>
      <c r="Z178" t="str" cm="1">
        <f t="array" ref="Z178">_xlfn.IFS(Q178="","ras",Q178&gt;=3,"bleu",Q178&gt;=0,"vert",Q178&gt;=-2,"jaune",Q178&lt;=-4&amp;-3,"rouge")</f>
        <v>ras</v>
      </c>
    </row>
    <row r="179" spans="1:26" x14ac:dyDescent="0.2">
      <c r="A179" s="1"/>
      <c r="B179" s="1" t="s">
        <v>469</v>
      </c>
      <c r="C179" s="1"/>
      <c r="D179" s="1"/>
      <c r="E179" s="1"/>
      <c r="F179" s="1"/>
      <c r="G179" s="1"/>
      <c r="H179" s="1">
        <v>2022052993</v>
      </c>
      <c r="I179" s="1"/>
      <c r="J179" s="1"/>
      <c r="K179" s="1"/>
      <c r="L179" s="1"/>
      <c r="M179" s="1"/>
      <c r="N179" s="1"/>
      <c r="O179" s="1" t="s">
        <v>690</v>
      </c>
      <c r="P179" s="1" t="s">
        <v>493</v>
      </c>
      <c r="Q179" s="6" t="str">
        <f>IFERROR(VLOOKUP($H179,#REF!,4,FALSE),"")</f>
        <v/>
      </c>
      <c r="R179" s="6"/>
      <c r="S179" s="1"/>
      <c r="T179" s="1"/>
      <c r="U179" s="1"/>
      <c r="V179" s="1"/>
      <c r="W179" s="1"/>
      <c r="X179" s="1" t="s">
        <v>0</v>
      </c>
      <c r="Y179" s="1" t="e">
        <f>_xlfn.XLOOKUP(W179&amp;H179,#REF!&amp;#REF!,#REF!,1)</f>
        <v>#REF!</v>
      </c>
      <c r="Z179" t="str" cm="1">
        <f t="array" ref="Z179">_xlfn.IFS(Q179="","ras",Q179&gt;=3,"bleu",Q179&gt;=0,"vert",Q179&gt;=-2,"jaune",Q179&lt;=-4&amp;-3,"rouge")</f>
        <v>ras</v>
      </c>
    </row>
    <row r="180" spans="1:26" x14ac:dyDescent="0.2">
      <c r="A180" s="1"/>
      <c r="B180" s="1" t="s">
        <v>469</v>
      </c>
      <c r="C180" s="1"/>
      <c r="D180" s="1"/>
      <c r="E180" s="1"/>
      <c r="F180" s="1"/>
      <c r="G180" s="1"/>
      <c r="H180" s="1">
        <v>2022083145</v>
      </c>
      <c r="I180" s="1"/>
      <c r="J180" s="1"/>
      <c r="K180" s="1"/>
      <c r="L180" s="1"/>
      <c r="M180" s="1"/>
      <c r="N180" s="1"/>
      <c r="O180" s="1" t="s">
        <v>561</v>
      </c>
      <c r="P180" s="1" t="s">
        <v>596</v>
      </c>
      <c r="Q180" s="6" t="str">
        <f>IFERROR(VLOOKUP($H180,#REF!,4,FALSE),"")</f>
        <v/>
      </c>
      <c r="R180" s="6"/>
      <c r="S180" s="1"/>
      <c r="T180" s="1"/>
      <c r="U180" s="1"/>
      <c r="V180" s="1"/>
      <c r="W180" s="1"/>
      <c r="X180" s="1" t="s">
        <v>0</v>
      </c>
      <c r="Y180" s="1" t="e">
        <f>_xlfn.XLOOKUP(W180&amp;H180,#REF!&amp;#REF!,#REF!,1)</f>
        <v>#REF!</v>
      </c>
      <c r="Z180" t="str" cm="1">
        <f t="array" ref="Z180">_xlfn.IFS(Q180="","ras",Q180&gt;=3,"bleu",Q180&gt;=0,"vert",Q180&gt;=-2,"jaune",Q180&lt;=-4&amp;-3,"rouge")</f>
        <v>ras</v>
      </c>
    </row>
    <row r="181" spans="1:26" x14ac:dyDescent="0.2">
      <c r="A181" s="1"/>
      <c r="B181" s="1" t="s">
        <v>469</v>
      </c>
      <c r="C181" s="1"/>
      <c r="D181" s="1"/>
      <c r="E181" s="1"/>
      <c r="F181" s="1"/>
      <c r="G181" s="1"/>
      <c r="H181" s="1">
        <v>2021163792</v>
      </c>
      <c r="I181" s="1"/>
      <c r="J181" s="1"/>
      <c r="K181" s="1"/>
      <c r="L181" s="1"/>
      <c r="M181" s="1"/>
      <c r="N181" s="1"/>
      <c r="O181" s="1" t="s">
        <v>861</v>
      </c>
      <c r="P181" s="1" t="s">
        <v>611</v>
      </c>
      <c r="Q181" s="6" t="str">
        <f>IFERROR(VLOOKUP($H181,#REF!,4,FALSE),"")</f>
        <v/>
      </c>
      <c r="R181" s="6"/>
      <c r="S181" s="1"/>
      <c r="T181" s="1"/>
      <c r="U181" s="1"/>
      <c r="V181" s="1"/>
      <c r="W181" s="1"/>
      <c r="X181" s="1" t="s">
        <v>0</v>
      </c>
      <c r="Y181" s="1" t="e">
        <f>_xlfn.XLOOKUP(W181&amp;H181,#REF!&amp;#REF!,#REF!,1)</f>
        <v>#REF!</v>
      </c>
      <c r="Z181" t="str" cm="1">
        <f t="array" ref="Z181">_xlfn.IFS(Q181="","ras",Q181&gt;=3,"bleu",Q181&gt;=0,"vert",Q181&gt;=-2,"jaune",Q181&lt;=-4&amp;-3,"rouge")</f>
        <v>ras</v>
      </c>
    </row>
    <row r="182" spans="1:26" x14ac:dyDescent="0.2">
      <c r="A182" s="1"/>
      <c r="B182" s="1" t="s">
        <v>469</v>
      </c>
      <c r="C182" s="1"/>
      <c r="D182" s="1"/>
      <c r="E182" s="1"/>
      <c r="F182" s="1"/>
      <c r="G182" s="1"/>
      <c r="H182" s="1">
        <v>2022109037</v>
      </c>
      <c r="I182" s="1"/>
      <c r="J182" s="1"/>
      <c r="K182" s="1"/>
      <c r="L182" s="1"/>
      <c r="M182" s="1"/>
      <c r="N182" s="1"/>
      <c r="O182" s="1" t="s">
        <v>558</v>
      </c>
      <c r="P182" s="1" t="s">
        <v>723</v>
      </c>
      <c r="Q182" s="6" t="str">
        <f>IFERROR(VLOOKUP($H182,#REF!,4,FALSE),"")</f>
        <v/>
      </c>
      <c r="R182" s="6"/>
      <c r="S182" s="1"/>
      <c r="T182" s="1"/>
      <c r="U182" s="1"/>
      <c r="V182" s="1"/>
      <c r="W182" s="1"/>
      <c r="X182" s="1" t="s">
        <v>0</v>
      </c>
      <c r="Y182" s="1" t="e">
        <f>_xlfn.XLOOKUP(W182&amp;H182,#REF!&amp;#REF!,#REF!,1)</f>
        <v>#REF!</v>
      </c>
      <c r="Z182" t="str" cm="1">
        <f t="array" ref="Z182">_xlfn.IFS(Q182="","ras",Q182&gt;=3,"bleu",Q182&gt;=0,"vert",Q182&gt;=-2,"jaune",Q182&lt;=-4&amp;-3,"rouge")</f>
        <v>ras</v>
      </c>
    </row>
    <row r="183" spans="1:26" x14ac:dyDescent="0.2">
      <c r="A183" s="1"/>
      <c r="B183" s="1" t="s">
        <v>469</v>
      </c>
      <c r="C183" s="1"/>
      <c r="D183" s="1"/>
      <c r="E183" s="1"/>
      <c r="F183" s="1"/>
      <c r="G183" s="1"/>
      <c r="H183" s="1">
        <v>2022039072</v>
      </c>
      <c r="I183" s="1"/>
      <c r="J183" s="1"/>
      <c r="K183" s="1"/>
      <c r="L183" s="1"/>
      <c r="M183" s="1"/>
      <c r="N183" s="1"/>
      <c r="O183" s="1" t="s">
        <v>483</v>
      </c>
      <c r="P183" s="1" t="s">
        <v>512</v>
      </c>
      <c r="Q183" s="6" t="str">
        <f>IFERROR(VLOOKUP($H183,#REF!,4,FALSE),"")</f>
        <v/>
      </c>
      <c r="R183" s="6"/>
      <c r="S183" s="1"/>
      <c r="T183" s="1"/>
      <c r="U183" s="1"/>
      <c r="V183" s="1"/>
      <c r="W183" s="1"/>
      <c r="X183" s="1" t="s">
        <v>0</v>
      </c>
      <c r="Y183" s="1" t="e">
        <f>_xlfn.XLOOKUP(W183&amp;H183,#REF!&amp;#REF!,#REF!,1)</f>
        <v>#REF!</v>
      </c>
      <c r="Z183" t="str" cm="1">
        <f t="array" ref="Z183">_xlfn.IFS(Q183="","ras",Q183&gt;=3,"bleu",Q183&gt;=0,"vert",Q183&gt;=-2,"jaune",Q183&lt;=-4&amp;-3,"rouge")</f>
        <v>ras</v>
      </c>
    </row>
    <row r="184" spans="1:26" x14ac:dyDescent="0.2">
      <c r="A184" s="1"/>
      <c r="B184" s="1" t="s">
        <v>469</v>
      </c>
      <c r="C184" s="1"/>
      <c r="D184" s="1"/>
      <c r="E184" s="1"/>
      <c r="F184" s="1"/>
      <c r="G184" s="1"/>
      <c r="H184" s="1">
        <v>2021304023</v>
      </c>
      <c r="I184" s="1"/>
      <c r="J184" s="1"/>
      <c r="K184" s="1"/>
      <c r="L184" s="1"/>
      <c r="M184" s="1"/>
      <c r="N184" s="1"/>
      <c r="O184" s="1" t="s">
        <v>587</v>
      </c>
      <c r="P184" s="1" t="s">
        <v>794</v>
      </c>
      <c r="Q184" s="6" t="str">
        <f>IFERROR(VLOOKUP($H184,#REF!,4,FALSE),"")</f>
        <v/>
      </c>
      <c r="R184" s="6"/>
      <c r="S184" s="1"/>
      <c r="T184" s="1"/>
      <c r="U184" s="1"/>
      <c r="V184" s="1"/>
      <c r="W184" s="1"/>
      <c r="X184" s="1" t="s">
        <v>0</v>
      </c>
      <c r="Y184" s="1" t="e">
        <f>_xlfn.XLOOKUP(W184&amp;H184,#REF!&amp;#REF!,#REF!,1)</f>
        <v>#REF!</v>
      </c>
      <c r="Z184" t="str" cm="1">
        <f t="array" ref="Z184">_xlfn.IFS(Q184="","ras",Q184&gt;=3,"bleu",Q184&gt;=0,"vert",Q184&gt;=-2,"jaune",Q184&lt;=-4&amp;-3,"rouge")</f>
        <v>ras</v>
      </c>
    </row>
    <row r="185" spans="1:26" x14ac:dyDescent="0.2">
      <c r="A185" s="1"/>
      <c r="B185" s="1" t="s">
        <v>23</v>
      </c>
      <c r="C185" s="1"/>
      <c r="D185" s="1"/>
      <c r="E185" s="1"/>
      <c r="F185" s="1"/>
      <c r="G185" s="1"/>
      <c r="H185" s="1">
        <v>2022112086</v>
      </c>
      <c r="I185" s="1"/>
      <c r="J185" s="1"/>
      <c r="K185" s="1"/>
      <c r="L185" s="1"/>
      <c r="M185" s="1"/>
      <c r="N185" s="1"/>
      <c r="O185" s="1" t="s">
        <v>627</v>
      </c>
      <c r="P185" s="1" t="s">
        <v>572</v>
      </c>
      <c r="Q185" s="6" t="str">
        <f>IFERROR(VLOOKUP($H185,#REF!,4,FALSE),"")</f>
        <v/>
      </c>
      <c r="R185" s="6"/>
      <c r="S185" s="1"/>
      <c r="T185" s="1"/>
      <c r="U185" s="1"/>
      <c r="V185" s="1"/>
      <c r="W185" s="1"/>
      <c r="X185" s="1" t="s">
        <v>0</v>
      </c>
      <c r="Y185" s="1" t="e">
        <f>_xlfn.XLOOKUP(W185&amp;H185,#REF!&amp;#REF!,#REF!,1)</f>
        <v>#REF!</v>
      </c>
      <c r="Z185" t="str" cm="1">
        <f t="array" ref="Z185">_xlfn.IFS(Q185="","ras",Q185&gt;=3,"bleu",Q185&gt;=0,"vert",Q185&gt;=-2,"jaune",Q185&lt;=-4&amp;-3,"rouge")</f>
        <v>ras</v>
      </c>
    </row>
    <row r="186" spans="1:26" x14ac:dyDescent="0.2">
      <c r="A186" s="1"/>
      <c r="B186" s="1" t="s">
        <v>34</v>
      </c>
      <c r="C186" s="1"/>
      <c r="D186" s="1"/>
      <c r="E186" s="1"/>
      <c r="F186" s="1"/>
      <c r="G186" s="1"/>
      <c r="H186" s="1">
        <v>2022070321</v>
      </c>
      <c r="I186" s="1"/>
      <c r="J186" s="1"/>
      <c r="K186" s="1"/>
      <c r="L186" s="1"/>
      <c r="M186" s="1"/>
      <c r="N186" s="1"/>
      <c r="O186" s="1" t="s">
        <v>750</v>
      </c>
      <c r="P186" s="1" t="s">
        <v>677</v>
      </c>
      <c r="Q186" s="6" t="str">
        <f>IFERROR(VLOOKUP($H186,#REF!,4,FALSE),"")</f>
        <v/>
      </c>
      <c r="R186" s="6"/>
      <c r="S186" s="1"/>
      <c r="T186" s="1"/>
      <c r="U186" s="1"/>
      <c r="V186" s="1"/>
      <c r="W186" s="1"/>
      <c r="X186" s="1" t="s">
        <v>0</v>
      </c>
      <c r="Y186" s="1" t="e">
        <f>_xlfn.XLOOKUP(W186&amp;H186,#REF!&amp;#REF!,#REF!,1)</f>
        <v>#REF!</v>
      </c>
      <c r="Z186" t="str" cm="1">
        <f t="array" ref="Z186">_xlfn.IFS(Q186="","ras",Q186&gt;=3,"bleu",Q186&gt;=0,"vert",Q186&gt;=-2,"jaune",Q186&lt;=-4&amp;-3,"rouge")</f>
        <v>ras</v>
      </c>
    </row>
    <row r="187" spans="1:26" x14ac:dyDescent="0.2">
      <c r="A187" s="1"/>
      <c r="B187" s="1" t="s">
        <v>34</v>
      </c>
      <c r="C187" s="1"/>
      <c r="D187" s="1"/>
      <c r="E187" s="1"/>
      <c r="F187" s="1"/>
      <c r="G187" s="1"/>
      <c r="H187" s="1">
        <v>2022103958</v>
      </c>
      <c r="I187" s="1"/>
      <c r="J187" s="1"/>
      <c r="K187" s="1"/>
      <c r="L187" s="1"/>
      <c r="M187" s="1"/>
      <c r="N187" s="1"/>
      <c r="O187" s="1" t="s">
        <v>756</v>
      </c>
      <c r="P187" s="1" t="s">
        <v>0</v>
      </c>
      <c r="Q187" s="6" t="str">
        <f>IFERROR(VLOOKUP($H187,#REF!,4,FALSE),"")</f>
        <v/>
      </c>
      <c r="R187" s="6"/>
      <c r="S187" s="1"/>
      <c r="T187" s="1"/>
      <c r="U187" s="1"/>
      <c r="V187" s="1"/>
      <c r="W187" s="1"/>
      <c r="X187" s="1" t="s">
        <v>0</v>
      </c>
      <c r="Y187" s="1" t="e">
        <f>_xlfn.XLOOKUP(W187&amp;H187,#REF!&amp;#REF!,#REF!,1)</f>
        <v>#REF!</v>
      </c>
      <c r="Z187" t="str" cm="1">
        <f t="array" ref="Z187">_xlfn.IFS(Q187="","ras",Q187&gt;=3,"bleu",Q187&gt;=0,"vert",Q187&gt;=-2,"jaune",Q187&lt;=-4&amp;-3,"rouge")</f>
        <v>ras</v>
      </c>
    </row>
    <row r="188" spans="1:26" x14ac:dyDescent="0.2">
      <c r="A188" s="1"/>
      <c r="B188" s="1" t="s">
        <v>34</v>
      </c>
      <c r="C188" s="1"/>
      <c r="D188" s="1"/>
      <c r="E188" s="1"/>
      <c r="F188" s="1"/>
      <c r="G188" s="1"/>
      <c r="H188" s="1">
        <v>2022088192</v>
      </c>
      <c r="I188" s="1"/>
      <c r="J188" s="1"/>
      <c r="K188" s="1"/>
      <c r="L188" s="1"/>
      <c r="M188" s="1"/>
      <c r="N188" s="1"/>
      <c r="O188" s="1" t="s">
        <v>729</v>
      </c>
      <c r="P188" s="1" t="s">
        <v>596</v>
      </c>
      <c r="Q188" s="6" t="str">
        <f>IFERROR(VLOOKUP($H188,#REF!,4,FALSE),"")</f>
        <v/>
      </c>
      <c r="R188" s="6"/>
      <c r="S188" s="1"/>
      <c r="T188" s="1"/>
      <c r="U188" s="1"/>
      <c r="V188" s="1"/>
      <c r="W188" s="1"/>
      <c r="X188" s="1" t="s">
        <v>0</v>
      </c>
      <c r="Y188" s="1" t="e">
        <f>_xlfn.XLOOKUP(W188&amp;H188,#REF!&amp;#REF!,#REF!,1)</f>
        <v>#REF!</v>
      </c>
      <c r="Z188" t="str" cm="1">
        <f t="array" ref="Z188">_xlfn.IFS(Q188="","ras",Q188&gt;=3,"bleu",Q188&gt;=0,"vert",Q188&gt;=-2,"jaune",Q188&lt;=-4&amp;-3,"rouge")</f>
        <v>ras</v>
      </c>
    </row>
    <row r="189" spans="1:26" x14ac:dyDescent="0.2">
      <c r="A189" s="1"/>
      <c r="B189" s="1" t="s">
        <v>23</v>
      </c>
      <c r="C189" s="1"/>
      <c r="D189" s="1"/>
      <c r="E189" s="1"/>
      <c r="F189" s="1"/>
      <c r="G189" s="1"/>
      <c r="H189" s="1">
        <v>2022092729</v>
      </c>
      <c r="I189" s="1"/>
      <c r="J189" s="1"/>
      <c r="K189" s="1"/>
      <c r="L189" s="1"/>
      <c r="M189" s="1"/>
      <c r="N189" s="1"/>
      <c r="O189" s="1" t="s">
        <v>17</v>
      </c>
      <c r="P189" s="1" t="s">
        <v>572</v>
      </c>
      <c r="Q189" s="6" t="str">
        <f>IFERROR(VLOOKUP($H189,#REF!,4,FALSE),"")</f>
        <v/>
      </c>
      <c r="R189" s="6"/>
      <c r="S189" s="1"/>
      <c r="T189" s="1"/>
      <c r="U189" s="1"/>
      <c r="V189" s="1"/>
      <c r="W189" s="1"/>
      <c r="X189" s="1" t="s">
        <v>0</v>
      </c>
      <c r="Y189" s="1" t="e">
        <f>_xlfn.XLOOKUP(W189&amp;H189,#REF!&amp;#REF!,#REF!,1)</f>
        <v>#REF!</v>
      </c>
      <c r="Z189" t="str" cm="1">
        <f t="array" ref="Z189">_xlfn.IFS(Q189="","ras",Q189&gt;=3,"bleu",Q189&gt;=0,"vert",Q189&gt;=-2,"jaune",Q189&lt;=-4&amp;-3,"rouge")</f>
        <v>ras</v>
      </c>
    </row>
    <row r="190" spans="1:26" x14ac:dyDescent="0.2">
      <c r="A190" s="1"/>
      <c r="B190" s="1" t="s">
        <v>23</v>
      </c>
      <c r="C190" s="1"/>
      <c r="D190" s="1"/>
      <c r="E190" s="1"/>
      <c r="F190" s="1"/>
      <c r="G190" s="1"/>
      <c r="H190" s="1">
        <v>2022084002</v>
      </c>
      <c r="I190" s="1"/>
      <c r="J190" s="1"/>
      <c r="K190" s="1"/>
      <c r="L190" s="1"/>
      <c r="M190" s="1"/>
      <c r="N190" s="1"/>
      <c r="O190" s="1" t="s">
        <v>30</v>
      </c>
      <c r="P190" s="1" t="s">
        <v>622</v>
      </c>
      <c r="Q190" s="6" t="str">
        <f>IFERROR(VLOOKUP($H190,#REF!,4,FALSE),"")</f>
        <v/>
      </c>
      <c r="R190" s="6"/>
      <c r="S190" s="1"/>
      <c r="T190" s="1"/>
      <c r="U190" s="1"/>
      <c r="V190" s="1"/>
      <c r="W190" s="1"/>
      <c r="X190" s="1" t="s">
        <v>0</v>
      </c>
      <c r="Y190" s="1" t="e">
        <f>_xlfn.XLOOKUP(W190&amp;H190,#REF!&amp;#REF!,#REF!,1)</f>
        <v>#REF!</v>
      </c>
      <c r="Z190" t="str" cm="1">
        <f t="array" ref="Z190">_xlfn.IFS(Q190="","ras",Q190&gt;=3,"bleu",Q190&gt;=0,"vert",Q190&gt;=-2,"jaune",Q190&lt;=-4&amp;-3,"rouge")</f>
        <v>ras</v>
      </c>
    </row>
    <row r="191" spans="1:26" x14ac:dyDescent="0.2">
      <c r="A191" s="1"/>
      <c r="B191" s="1" t="s">
        <v>34</v>
      </c>
      <c r="C191" s="1"/>
      <c r="D191" s="1"/>
      <c r="E191" s="1"/>
      <c r="F191" s="1"/>
      <c r="G191" s="1"/>
      <c r="H191" s="1">
        <v>2022095849</v>
      </c>
      <c r="I191" s="1"/>
      <c r="J191" s="1"/>
      <c r="K191" s="1"/>
      <c r="L191" s="1"/>
      <c r="M191" s="1"/>
      <c r="N191" s="1"/>
      <c r="O191" s="1" t="s">
        <v>734</v>
      </c>
      <c r="P191" s="1" t="s">
        <v>551</v>
      </c>
      <c r="Q191" s="6" t="str">
        <f>IFERROR(VLOOKUP($H191,#REF!,4,FALSE),"")</f>
        <v/>
      </c>
      <c r="R191" s="6"/>
      <c r="S191" s="1"/>
      <c r="T191" s="1"/>
      <c r="U191" s="1"/>
      <c r="V191" s="1"/>
      <c r="W191" s="1"/>
      <c r="X191" s="1" t="s">
        <v>0</v>
      </c>
      <c r="Y191" s="1" t="e">
        <f>_xlfn.XLOOKUP(W191&amp;H191,#REF!&amp;#REF!,#REF!,1)</f>
        <v>#REF!</v>
      </c>
      <c r="Z191" t="str" cm="1">
        <f t="array" ref="Z191">_xlfn.IFS(Q191="","ras",Q191&gt;=3,"bleu",Q191&gt;=0,"vert",Q191&gt;=-2,"jaune",Q191&lt;=-4&amp;-3,"rouge")</f>
        <v>ras</v>
      </c>
    </row>
    <row r="192" spans="1:26" x14ac:dyDescent="0.2">
      <c r="A192" s="1"/>
      <c r="B192" s="1" t="s">
        <v>34</v>
      </c>
      <c r="C192" s="1"/>
      <c r="D192" s="1"/>
      <c r="E192" s="1"/>
      <c r="F192" s="1"/>
      <c r="G192" s="1"/>
      <c r="H192" s="1">
        <v>2022090060</v>
      </c>
      <c r="I192" s="1"/>
      <c r="J192" s="1"/>
      <c r="K192" s="1"/>
      <c r="L192" s="1"/>
      <c r="M192" s="1"/>
      <c r="N192" s="1"/>
      <c r="O192" s="1" t="s">
        <v>597</v>
      </c>
      <c r="P192" s="1" t="s">
        <v>525</v>
      </c>
      <c r="Q192" s="6" t="str">
        <f>IFERROR(VLOOKUP($H192,#REF!,4,FALSE),"")</f>
        <v/>
      </c>
      <c r="R192" s="6"/>
      <c r="S192" s="1"/>
      <c r="T192" s="1"/>
      <c r="U192" s="1"/>
      <c r="V192" s="1"/>
      <c r="W192" s="1"/>
      <c r="X192" s="1" t="s">
        <v>0</v>
      </c>
      <c r="Y192" s="1" t="e">
        <f>_xlfn.XLOOKUP(W192&amp;H192,#REF!&amp;#REF!,#REF!,1)</f>
        <v>#REF!</v>
      </c>
      <c r="Z192" t="str" cm="1">
        <f t="array" ref="Z192">_xlfn.IFS(Q192="","ras",Q192&gt;=3,"bleu",Q192&gt;=0,"vert",Q192&gt;=-2,"jaune",Q192&lt;=-4&amp;-3,"rouge")</f>
        <v>ras</v>
      </c>
    </row>
    <row r="193" spans="1:26" x14ac:dyDescent="0.2">
      <c r="A193" s="1"/>
      <c r="B193" s="1" t="s">
        <v>34</v>
      </c>
      <c r="C193" s="1"/>
      <c r="D193" s="1"/>
      <c r="E193" s="1"/>
      <c r="F193" s="1"/>
      <c r="G193" s="1"/>
      <c r="H193" s="1">
        <v>2022061569</v>
      </c>
      <c r="I193" s="1"/>
      <c r="J193" s="1"/>
      <c r="K193" s="1"/>
      <c r="L193" s="1"/>
      <c r="M193" s="1"/>
      <c r="N193" s="1"/>
      <c r="O193" s="1" t="s">
        <v>763</v>
      </c>
      <c r="P193" s="1" t="s">
        <v>0</v>
      </c>
      <c r="Q193" s="6" t="str">
        <f>IFERROR(VLOOKUP($H193,#REF!,4,FALSE),"")</f>
        <v/>
      </c>
      <c r="R193" s="6"/>
      <c r="S193" s="1"/>
      <c r="T193" s="1"/>
      <c r="U193" s="1"/>
      <c r="V193" s="1"/>
      <c r="W193" s="1"/>
      <c r="X193" s="1" t="s">
        <v>0</v>
      </c>
      <c r="Y193" s="1" t="e">
        <f>_xlfn.XLOOKUP(W193&amp;H193,#REF!&amp;#REF!,#REF!,1)</f>
        <v>#REF!</v>
      </c>
      <c r="Z193" t="str" cm="1">
        <f t="array" ref="Z193">_xlfn.IFS(Q193="","ras",Q193&gt;=3,"bleu",Q193&gt;=0,"vert",Q193&gt;=-2,"jaune",Q193&lt;=-4&amp;-3,"rouge")</f>
        <v>ras</v>
      </c>
    </row>
    <row r="194" spans="1:26" x14ac:dyDescent="0.2">
      <c r="A194" s="1"/>
      <c r="B194" s="1" t="s">
        <v>469</v>
      </c>
      <c r="C194" s="1"/>
      <c r="D194" s="1"/>
      <c r="E194" s="1"/>
      <c r="F194" s="1"/>
      <c r="G194" s="1"/>
      <c r="H194" s="1">
        <v>2021186009</v>
      </c>
      <c r="I194" s="1"/>
      <c r="J194" s="1"/>
      <c r="K194" s="1"/>
      <c r="L194" s="1"/>
      <c r="M194" s="1"/>
      <c r="N194" s="1"/>
      <c r="O194" s="1" t="s">
        <v>666</v>
      </c>
      <c r="P194" s="1" t="s">
        <v>620</v>
      </c>
      <c r="Q194" s="6" t="str">
        <f>IFERROR(VLOOKUP($H194,#REF!,4,FALSE),"")</f>
        <v/>
      </c>
      <c r="R194" s="6"/>
      <c r="S194" s="1"/>
      <c r="T194" s="1"/>
      <c r="U194" s="1"/>
      <c r="V194" s="1"/>
      <c r="W194" s="1"/>
      <c r="X194" s="1" t="s">
        <v>0</v>
      </c>
      <c r="Y194" s="1" t="e">
        <f>_xlfn.XLOOKUP(W194&amp;H194,#REF!&amp;#REF!,#REF!,1)</f>
        <v>#REF!</v>
      </c>
      <c r="Z194" t="str" cm="1">
        <f t="array" ref="Z194">_xlfn.IFS(Q194="","ras",Q194&gt;=3,"bleu",Q194&gt;=0,"vert",Q194&gt;=-2,"jaune",Q194&lt;=-4&amp;-3,"rouge")</f>
        <v>ras</v>
      </c>
    </row>
    <row r="195" spans="1:26" x14ac:dyDescent="0.2">
      <c r="A195" s="1"/>
      <c r="B195" s="1" t="s">
        <v>469</v>
      </c>
      <c r="C195" s="1"/>
      <c r="D195" s="1"/>
      <c r="E195" s="1"/>
      <c r="F195" s="1"/>
      <c r="G195" s="1"/>
      <c r="H195" s="1">
        <v>2021370938</v>
      </c>
      <c r="I195" s="1"/>
      <c r="J195" s="1"/>
      <c r="K195" s="1"/>
      <c r="L195" s="1"/>
      <c r="M195" s="1"/>
      <c r="N195" s="1"/>
      <c r="O195" s="1" t="s">
        <v>799</v>
      </c>
      <c r="P195" s="1" t="s">
        <v>16</v>
      </c>
      <c r="Q195" s="6" t="str">
        <f>IFERROR(VLOOKUP($H195,#REF!,4,FALSE),"")</f>
        <v/>
      </c>
      <c r="R195" s="6"/>
      <c r="S195" s="1"/>
      <c r="T195" s="1"/>
      <c r="U195" s="1"/>
      <c r="V195" s="1"/>
      <c r="W195" s="1"/>
      <c r="X195" s="1" t="s">
        <v>0</v>
      </c>
      <c r="Y195" s="1" t="e">
        <f>_xlfn.XLOOKUP(W195&amp;H195,#REF!&amp;#REF!,#REF!,1)</f>
        <v>#REF!</v>
      </c>
      <c r="Z195" t="str" cm="1">
        <f t="array" ref="Z195">_xlfn.IFS(Q195="","ras",Q195&gt;=3,"bleu",Q195&gt;=0,"vert",Q195&gt;=-2,"jaune",Q195&lt;=-4&amp;-3,"rouge")</f>
        <v>ras</v>
      </c>
    </row>
    <row r="196" spans="1:26" x14ac:dyDescent="0.2">
      <c r="A196" s="1"/>
      <c r="B196" s="1" t="s">
        <v>469</v>
      </c>
      <c r="C196" s="1"/>
      <c r="D196" s="1"/>
      <c r="E196" s="1"/>
      <c r="F196" s="1"/>
      <c r="G196" s="1"/>
      <c r="H196" s="1">
        <v>2022025329</v>
      </c>
      <c r="I196" s="1"/>
      <c r="J196" s="1"/>
      <c r="K196" s="1"/>
      <c r="L196" s="1"/>
      <c r="M196" s="1"/>
      <c r="N196" s="1"/>
      <c r="O196" s="1" t="s">
        <v>760</v>
      </c>
      <c r="P196" s="1" t="s">
        <v>623</v>
      </c>
      <c r="Q196" s="6" t="str">
        <f>IFERROR(VLOOKUP($H196,#REF!,4,FALSE),"")</f>
        <v/>
      </c>
      <c r="R196" s="6"/>
      <c r="S196" s="1"/>
      <c r="T196" s="1"/>
      <c r="U196" s="1"/>
      <c r="V196" s="1"/>
      <c r="W196" s="1"/>
      <c r="X196" s="1" t="s">
        <v>0</v>
      </c>
      <c r="Y196" s="1" t="e">
        <f>_xlfn.XLOOKUP(W196&amp;H196,#REF!&amp;#REF!,#REF!,1)</f>
        <v>#REF!</v>
      </c>
      <c r="Z196" t="str" cm="1">
        <f t="array" ref="Z196">_xlfn.IFS(Q196="","ras",Q196&gt;=3,"bleu",Q196&gt;=0,"vert",Q196&gt;=-2,"jaune",Q196&lt;=-4&amp;-3,"rouge")</f>
        <v>ras</v>
      </c>
    </row>
    <row r="197" spans="1:26" x14ac:dyDescent="0.2">
      <c r="A197" s="1"/>
      <c r="B197" s="1" t="s">
        <v>23</v>
      </c>
      <c r="C197" s="1"/>
      <c r="D197" s="1"/>
      <c r="E197" s="1"/>
      <c r="F197" s="1"/>
      <c r="G197" s="1"/>
      <c r="H197" s="1">
        <v>2022042249</v>
      </c>
      <c r="I197" s="1"/>
      <c r="J197" s="1"/>
      <c r="K197" s="1"/>
      <c r="L197" s="1"/>
      <c r="M197" s="1"/>
      <c r="N197" s="1"/>
      <c r="O197" s="1" t="s">
        <v>754</v>
      </c>
      <c r="P197" s="1" t="s">
        <v>539</v>
      </c>
      <c r="Q197" s="6" t="str">
        <f>IFERROR(VLOOKUP($H197,#REF!,4,FALSE),"")</f>
        <v/>
      </c>
      <c r="R197" s="6"/>
      <c r="S197" s="1"/>
      <c r="T197" s="1"/>
      <c r="U197" s="1"/>
      <c r="V197" s="1"/>
      <c r="W197" s="1"/>
      <c r="X197" s="1" t="s">
        <v>0</v>
      </c>
      <c r="Y197" s="1" t="e">
        <f>_xlfn.XLOOKUP(W197&amp;H197,#REF!&amp;#REF!,#REF!,1)</f>
        <v>#REF!</v>
      </c>
      <c r="Z197" t="str" cm="1">
        <f t="array" ref="Z197">_xlfn.IFS(Q197="","ras",Q197&gt;=3,"bleu",Q197&gt;=0,"vert",Q197&gt;=-2,"jaune",Q197&lt;=-4&amp;-3,"rouge")</f>
        <v>ras</v>
      </c>
    </row>
    <row r="198" spans="1:26" x14ac:dyDescent="0.2">
      <c r="A198" s="1"/>
      <c r="B198" s="1" t="s">
        <v>23</v>
      </c>
      <c r="C198" s="1"/>
      <c r="D198" s="1"/>
      <c r="E198" s="1"/>
      <c r="F198" s="1"/>
      <c r="G198" s="1"/>
      <c r="H198" s="1">
        <v>2019250199</v>
      </c>
      <c r="I198" s="1"/>
      <c r="J198" s="1"/>
      <c r="K198" s="1"/>
      <c r="L198" s="1"/>
      <c r="M198" s="1"/>
      <c r="N198" s="1"/>
      <c r="O198" s="1" t="s">
        <v>781</v>
      </c>
      <c r="P198" s="1" t="s">
        <v>607</v>
      </c>
      <c r="Q198" s="6" t="str">
        <f>IFERROR(VLOOKUP($H198,#REF!,4,FALSE),"")</f>
        <v/>
      </c>
      <c r="R198" s="6"/>
      <c r="S198" s="1"/>
      <c r="T198" s="1"/>
      <c r="U198" s="1"/>
      <c r="V198" s="1"/>
      <c r="W198" s="1"/>
      <c r="X198" s="1" t="s">
        <v>0</v>
      </c>
      <c r="Y198" s="1" t="e">
        <f>_xlfn.XLOOKUP(W198&amp;H198,#REF!&amp;#REF!,#REF!,1)</f>
        <v>#REF!</v>
      </c>
      <c r="Z198" t="str" cm="1">
        <f t="array" ref="Z198">_xlfn.IFS(Q198="","ras",Q198&gt;=3,"bleu",Q198&gt;=0,"vert",Q198&gt;=-2,"jaune",Q198&lt;=-4&amp;-3,"rouge")</f>
        <v>ras</v>
      </c>
    </row>
    <row r="199" spans="1:26" x14ac:dyDescent="0.2">
      <c r="A199" s="1"/>
      <c r="B199" s="1" t="s">
        <v>34</v>
      </c>
      <c r="C199" s="1"/>
      <c r="D199" s="1"/>
      <c r="E199" s="1"/>
      <c r="F199" s="1"/>
      <c r="G199" s="1"/>
      <c r="H199" s="1">
        <v>2022099429</v>
      </c>
      <c r="I199" s="1"/>
      <c r="J199" s="1"/>
      <c r="K199" s="1"/>
      <c r="L199" s="1"/>
      <c r="M199" s="1"/>
      <c r="N199" s="1"/>
      <c r="O199" s="1" t="s">
        <v>565</v>
      </c>
      <c r="P199" s="1" t="s">
        <v>572</v>
      </c>
      <c r="Q199" s="6" t="str">
        <f>IFERROR(VLOOKUP($H199,#REF!,4,FALSE),"")</f>
        <v/>
      </c>
      <c r="R199" s="6"/>
      <c r="S199" s="1"/>
      <c r="T199" s="1"/>
      <c r="U199" s="1"/>
      <c r="V199" s="1"/>
      <c r="W199" s="1"/>
      <c r="X199" s="1" t="s">
        <v>0</v>
      </c>
      <c r="Y199" s="1" t="e">
        <f>_xlfn.XLOOKUP(W199&amp;H199,#REF!&amp;#REF!,#REF!,1)</f>
        <v>#REF!</v>
      </c>
      <c r="Z199" t="str" cm="1">
        <f t="array" ref="Z199">_xlfn.IFS(Q199="","ras",Q199&gt;=3,"bleu",Q199&gt;=0,"vert",Q199&gt;=-2,"jaune",Q199&lt;=-4&amp;-3,"rouge")</f>
        <v>ras</v>
      </c>
    </row>
    <row r="200" spans="1:26" x14ac:dyDescent="0.2">
      <c r="A200" s="1"/>
      <c r="B200" s="1" t="s">
        <v>34</v>
      </c>
      <c r="C200" s="1"/>
      <c r="D200" s="1"/>
      <c r="E200" s="1"/>
      <c r="F200" s="1"/>
      <c r="G200" s="1"/>
      <c r="H200" s="1">
        <v>2022083494</v>
      </c>
      <c r="I200" s="1"/>
      <c r="J200" s="1"/>
      <c r="K200" s="1"/>
      <c r="L200" s="1"/>
      <c r="M200" s="1"/>
      <c r="N200" s="1"/>
      <c r="O200" s="1" t="s">
        <v>561</v>
      </c>
      <c r="P200" s="1" t="s">
        <v>525</v>
      </c>
      <c r="Q200" s="6" t="str">
        <f>IFERROR(VLOOKUP($H200,#REF!,4,FALSE),"")</f>
        <v/>
      </c>
      <c r="R200" s="6"/>
      <c r="S200" s="1"/>
      <c r="T200" s="1"/>
      <c r="U200" s="1"/>
      <c r="V200" s="1"/>
      <c r="W200" s="1"/>
      <c r="X200" s="1" t="s">
        <v>0</v>
      </c>
      <c r="Y200" s="1" t="e">
        <f>_xlfn.XLOOKUP(W200&amp;H200,#REF!&amp;#REF!,#REF!,1)</f>
        <v>#REF!</v>
      </c>
      <c r="Z200" t="str" cm="1">
        <f t="array" ref="Z200">_xlfn.IFS(Q200="","ras",Q200&gt;=3,"bleu",Q200&gt;=0,"vert",Q200&gt;=-2,"jaune",Q200&lt;=-4&amp;-3,"rouge")</f>
        <v>ras</v>
      </c>
    </row>
    <row r="201" spans="1:26" x14ac:dyDescent="0.2">
      <c r="A201" s="1"/>
      <c r="B201" s="1" t="s">
        <v>34</v>
      </c>
      <c r="C201" s="1"/>
      <c r="D201" s="1"/>
      <c r="E201" s="1"/>
      <c r="F201" s="1"/>
      <c r="G201" s="1"/>
      <c r="H201" s="1">
        <v>2022090476</v>
      </c>
      <c r="I201" s="1"/>
      <c r="J201" s="1"/>
      <c r="K201" s="1"/>
      <c r="L201" s="1"/>
      <c r="M201" s="1"/>
      <c r="N201" s="1"/>
      <c r="O201" s="1" t="s">
        <v>563</v>
      </c>
      <c r="P201" s="1" t="s">
        <v>528</v>
      </c>
      <c r="Q201" s="6" t="str">
        <f>IFERROR(VLOOKUP($H201,#REF!,4,FALSE),"")</f>
        <v/>
      </c>
      <c r="R201" s="6"/>
      <c r="S201" s="1"/>
      <c r="T201" s="1"/>
      <c r="U201" s="1"/>
      <c r="V201" s="1"/>
      <c r="W201" s="1"/>
      <c r="X201" s="1" t="s">
        <v>0</v>
      </c>
      <c r="Y201" s="1" t="e">
        <f>_xlfn.XLOOKUP(W201&amp;H201,#REF!&amp;#REF!,#REF!,1)</f>
        <v>#REF!</v>
      </c>
      <c r="Z201" t="str" cm="1">
        <f t="array" ref="Z201">_xlfn.IFS(Q201="","ras",Q201&gt;=3,"bleu",Q201&gt;=0,"vert",Q201&gt;=-2,"jaune",Q201&lt;=-4&amp;-3,"rouge")</f>
        <v>ras</v>
      </c>
    </row>
    <row r="202" spans="1:26" x14ac:dyDescent="0.2">
      <c r="A202" s="1"/>
      <c r="B202" s="1" t="s">
        <v>34</v>
      </c>
      <c r="C202" s="1"/>
      <c r="D202" s="1"/>
      <c r="E202" s="1"/>
      <c r="F202" s="1"/>
      <c r="G202" s="1"/>
      <c r="H202" s="1">
        <v>2022104090</v>
      </c>
      <c r="I202" s="1"/>
      <c r="J202" s="1"/>
      <c r="K202" s="1"/>
      <c r="L202" s="1"/>
      <c r="M202" s="1"/>
      <c r="N202" s="1"/>
      <c r="O202" s="1" t="s">
        <v>756</v>
      </c>
      <c r="P202" s="1" t="s">
        <v>590</v>
      </c>
      <c r="Q202" s="6" t="str">
        <f>IFERROR(VLOOKUP($H202,#REF!,4,FALSE),"")</f>
        <v/>
      </c>
      <c r="R202" s="6"/>
      <c r="S202" s="1"/>
      <c r="T202" s="1"/>
      <c r="U202" s="1"/>
      <c r="V202" s="1"/>
      <c r="W202" s="1"/>
      <c r="X202" s="1" t="s">
        <v>0</v>
      </c>
      <c r="Y202" s="1" t="e">
        <f>_xlfn.XLOOKUP(W202&amp;H202,#REF!&amp;#REF!,#REF!,1)</f>
        <v>#REF!</v>
      </c>
      <c r="Z202" t="str" cm="1">
        <f t="array" ref="Z202">_xlfn.IFS(Q202="","ras",Q202&gt;=3,"bleu",Q202&gt;=0,"vert",Q202&gt;=-2,"jaune",Q202&lt;=-4&amp;-3,"rouge")</f>
        <v>ras</v>
      </c>
    </row>
    <row r="203" spans="1:26" x14ac:dyDescent="0.2">
      <c r="A203" s="1"/>
      <c r="B203" s="1" t="s">
        <v>34</v>
      </c>
      <c r="C203" s="1"/>
      <c r="D203" s="1"/>
      <c r="E203" s="1"/>
      <c r="F203" s="1"/>
      <c r="G203" s="1"/>
      <c r="H203" s="1">
        <v>2022101047</v>
      </c>
      <c r="I203" s="1"/>
      <c r="J203" s="1"/>
      <c r="K203" s="1"/>
      <c r="L203" s="1"/>
      <c r="M203" s="1"/>
      <c r="N203" s="1"/>
      <c r="O203" s="1" t="s">
        <v>29</v>
      </c>
      <c r="P203" s="1" t="s">
        <v>570</v>
      </c>
      <c r="Q203" s="6" t="str">
        <f>IFERROR(VLOOKUP($H203,#REF!,4,FALSE),"")</f>
        <v/>
      </c>
      <c r="R203" s="6"/>
      <c r="S203" s="1"/>
      <c r="T203" s="1"/>
      <c r="U203" s="1"/>
      <c r="V203" s="1"/>
      <c r="W203" s="1"/>
      <c r="X203" s="1" t="s">
        <v>0</v>
      </c>
      <c r="Y203" s="1" t="e">
        <f>_xlfn.XLOOKUP(W203&amp;H203,#REF!&amp;#REF!,#REF!,1)</f>
        <v>#REF!</v>
      </c>
      <c r="Z203" t="str" cm="1">
        <f t="array" ref="Z203">_xlfn.IFS(Q203="","ras",Q203&gt;=3,"bleu",Q203&gt;=0,"vert",Q203&gt;=-2,"jaune",Q203&lt;=-4&amp;-3,"rouge")</f>
        <v>ras</v>
      </c>
    </row>
    <row r="204" spans="1:26" x14ac:dyDescent="0.2">
      <c r="A204" s="1"/>
      <c r="B204" s="1" t="s">
        <v>34</v>
      </c>
      <c r="C204" s="1"/>
      <c r="D204" s="1"/>
      <c r="E204" s="1"/>
      <c r="F204" s="1"/>
      <c r="G204" s="1"/>
      <c r="H204" s="1">
        <v>2022099103</v>
      </c>
      <c r="I204" s="1"/>
      <c r="J204" s="1"/>
      <c r="K204" s="1"/>
      <c r="L204" s="1"/>
      <c r="M204" s="1"/>
      <c r="N204" s="1"/>
      <c r="O204" s="1" t="s">
        <v>565</v>
      </c>
      <c r="P204" s="1" t="s">
        <v>572</v>
      </c>
      <c r="Q204" s="6" t="str">
        <f>IFERROR(VLOOKUP($H204,#REF!,4,FALSE),"")</f>
        <v/>
      </c>
      <c r="R204" s="6"/>
      <c r="S204" s="1"/>
      <c r="T204" s="1"/>
      <c r="U204" s="1"/>
      <c r="V204" s="1"/>
      <c r="W204" s="1"/>
      <c r="X204" s="1" t="s">
        <v>0</v>
      </c>
      <c r="Y204" s="1" t="e">
        <f>_xlfn.XLOOKUP(W204&amp;H204,#REF!&amp;#REF!,#REF!,1)</f>
        <v>#REF!</v>
      </c>
      <c r="Z204" t="str" cm="1">
        <f t="array" ref="Z204">_xlfn.IFS(Q204="","ras",Q204&gt;=3,"bleu",Q204&gt;=0,"vert",Q204&gt;=-2,"jaune",Q204&lt;=-4&amp;-3,"rouge")</f>
        <v>ras</v>
      </c>
    </row>
    <row r="205" spans="1:26" x14ac:dyDescent="0.2">
      <c r="A205" s="1"/>
      <c r="B205" s="1" t="s">
        <v>34</v>
      </c>
      <c r="C205" s="1"/>
      <c r="D205" s="1"/>
      <c r="E205" s="1"/>
      <c r="F205" s="1"/>
      <c r="G205" s="1"/>
      <c r="H205" s="1">
        <v>2022091633</v>
      </c>
      <c r="I205" s="1"/>
      <c r="J205" s="1"/>
      <c r="K205" s="1"/>
      <c r="L205" s="1"/>
      <c r="M205" s="1"/>
      <c r="N205" s="1"/>
      <c r="O205" s="1" t="s">
        <v>563</v>
      </c>
      <c r="P205" s="1" t="s">
        <v>622</v>
      </c>
      <c r="Q205" s="6" t="str">
        <f>IFERROR(VLOOKUP($H205,#REF!,4,FALSE),"")</f>
        <v/>
      </c>
      <c r="R205" s="6"/>
      <c r="S205" s="1"/>
      <c r="T205" s="1"/>
      <c r="U205" s="1"/>
      <c r="V205" s="1"/>
      <c r="W205" s="1"/>
      <c r="X205" s="1" t="s">
        <v>0</v>
      </c>
      <c r="Y205" s="1" t="e">
        <f>_xlfn.XLOOKUP(W205&amp;H205,#REF!&amp;#REF!,#REF!,1)</f>
        <v>#REF!</v>
      </c>
      <c r="Z205" t="str" cm="1">
        <f t="array" ref="Z205">_xlfn.IFS(Q205="","ras",Q205&gt;=3,"bleu",Q205&gt;=0,"vert",Q205&gt;=-2,"jaune",Q205&lt;=-4&amp;-3,"rouge")</f>
        <v>ras</v>
      </c>
    </row>
    <row r="206" spans="1:26" x14ac:dyDescent="0.2">
      <c r="A206" s="1"/>
      <c r="B206" s="1" t="s">
        <v>34</v>
      </c>
      <c r="C206" s="1"/>
      <c r="D206" s="1"/>
      <c r="E206" s="1"/>
      <c r="F206" s="1"/>
      <c r="G206" s="1"/>
      <c r="H206" s="1">
        <v>2022091328</v>
      </c>
      <c r="I206" s="1"/>
      <c r="J206" s="1"/>
      <c r="K206" s="1"/>
      <c r="L206" s="1"/>
      <c r="M206" s="1"/>
      <c r="N206" s="1"/>
      <c r="O206" s="1" t="s">
        <v>563</v>
      </c>
      <c r="P206" s="1" t="s">
        <v>622</v>
      </c>
      <c r="Q206" s="6" t="str">
        <f>IFERROR(VLOOKUP($H206,#REF!,4,FALSE),"")</f>
        <v/>
      </c>
      <c r="R206" s="6"/>
      <c r="S206" s="1"/>
      <c r="T206" s="1"/>
      <c r="U206" s="1"/>
      <c r="V206" s="1"/>
      <c r="W206" s="1"/>
      <c r="X206" s="1" t="s">
        <v>0</v>
      </c>
      <c r="Y206" s="1" t="e">
        <f>_xlfn.XLOOKUP(W206&amp;H206,#REF!&amp;#REF!,#REF!,1)</f>
        <v>#REF!</v>
      </c>
      <c r="Z206" t="str" cm="1">
        <f t="array" ref="Z206">_xlfn.IFS(Q206="","ras",Q206&gt;=3,"bleu",Q206&gt;=0,"vert",Q206&gt;=-2,"jaune",Q206&lt;=-4&amp;-3,"rouge")</f>
        <v>ras</v>
      </c>
    </row>
    <row r="207" spans="1:26" x14ac:dyDescent="0.2">
      <c r="A207" s="1"/>
      <c r="B207" s="1" t="s">
        <v>34</v>
      </c>
      <c r="C207" s="1"/>
      <c r="D207" s="1"/>
      <c r="E207" s="1"/>
      <c r="F207" s="1"/>
      <c r="G207" s="1"/>
      <c r="H207" s="1">
        <v>2022089264</v>
      </c>
      <c r="I207" s="1"/>
      <c r="J207" s="1"/>
      <c r="K207" s="1"/>
      <c r="L207" s="1"/>
      <c r="M207" s="1"/>
      <c r="N207" s="1"/>
      <c r="O207" s="1" t="s">
        <v>597</v>
      </c>
      <c r="P207" s="1" t="s">
        <v>542</v>
      </c>
      <c r="Q207" s="6" t="str">
        <f>IFERROR(VLOOKUP($H207,#REF!,4,FALSE),"")</f>
        <v/>
      </c>
      <c r="R207" s="6"/>
      <c r="S207" s="1"/>
      <c r="T207" s="1"/>
      <c r="U207" s="1"/>
      <c r="V207" s="1"/>
      <c r="W207" s="1"/>
      <c r="X207" s="1" t="s">
        <v>0</v>
      </c>
      <c r="Y207" s="1" t="e">
        <f>_xlfn.XLOOKUP(W207&amp;H207,#REF!&amp;#REF!,#REF!,1)</f>
        <v>#REF!</v>
      </c>
      <c r="Z207" t="str" cm="1">
        <f t="array" ref="Z207">_xlfn.IFS(Q207="","ras",Q207&gt;=3,"bleu",Q207&gt;=0,"vert",Q207&gt;=-2,"jaune",Q207&lt;=-4&amp;-3,"rouge")</f>
        <v>ras</v>
      </c>
    </row>
    <row r="208" spans="1:26" x14ac:dyDescent="0.2">
      <c r="A208" s="1"/>
      <c r="B208" s="1" t="s">
        <v>34</v>
      </c>
      <c r="C208" s="1"/>
      <c r="D208" s="1"/>
      <c r="E208" s="1"/>
      <c r="F208" s="1"/>
      <c r="G208" s="1"/>
      <c r="H208" s="1">
        <v>2022107173</v>
      </c>
      <c r="I208" s="1"/>
      <c r="J208" s="1"/>
      <c r="K208" s="1"/>
      <c r="L208" s="1"/>
      <c r="M208" s="1"/>
      <c r="N208" s="1"/>
      <c r="O208" s="1" t="s">
        <v>568</v>
      </c>
      <c r="P208" s="1" t="s">
        <v>585</v>
      </c>
      <c r="Q208" s="6" t="str">
        <f>IFERROR(VLOOKUP($H208,#REF!,4,FALSE),"")</f>
        <v/>
      </c>
      <c r="R208" s="6"/>
      <c r="S208" s="1"/>
      <c r="T208" s="1"/>
      <c r="U208" s="1"/>
      <c r="V208" s="1"/>
      <c r="W208" s="1"/>
      <c r="X208" s="1" t="s">
        <v>0</v>
      </c>
      <c r="Y208" s="1" t="e">
        <f>_xlfn.XLOOKUP(W208&amp;H208,#REF!&amp;#REF!,#REF!,1)</f>
        <v>#REF!</v>
      </c>
      <c r="Z208" t="str" cm="1">
        <f t="array" ref="Z208">_xlfn.IFS(Q208="","ras",Q208&gt;=3,"bleu",Q208&gt;=0,"vert",Q208&gt;=-2,"jaune",Q208&lt;=-4&amp;-3,"rouge")</f>
        <v>ras</v>
      </c>
    </row>
    <row r="209" spans="1:26" x14ac:dyDescent="0.2">
      <c r="A209" s="1"/>
      <c r="B209" s="1" t="s">
        <v>34</v>
      </c>
      <c r="C209" s="1"/>
      <c r="D209" s="1"/>
      <c r="E209" s="1"/>
      <c r="F209" s="1"/>
      <c r="G209" s="1"/>
      <c r="H209" s="1">
        <v>2022085336</v>
      </c>
      <c r="I209" s="1"/>
      <c r="J209" s="1"/>
      <c r="K209" s="1"/>
      <c r="L209" s="1"/>
      <c r="M209" s="1"/>
      <c r="N209" s="1"/>
      <c r="O209" s="1" t="s">
        <v>30</v>
      </c>
      <c r="P209" s="1" t="s">
        <v>585</v>
      </c>
      <c r="Q209" s="6" t="str">
        <f>IFERROR(VLOOKUP($H209,#REF!,4,FALSE),"")</f>
        <v/>
      </c>
      <c r="R209" s="6"/>
      <c r="S209" s="1"/>
      <c r="T209" s="1"/>
      <c r="U209" s="1"/>
      <c r="V209" s="1"/>
      <c r="W209" s="1"/>
      <c r="X209" s="1" t="s">
        <v>0</v>
      </c>
      <c r="Y209" s="1" t="e">
        <f>_xlfn.XLOOKUP(W209&amp;H209,#REF!&amp;#REF!,#REF!,1)</f>
        <v>#REF!</v>
      </c>
      <c r="Z209" t="str" cm="1">
        <f t="array" ref="Z209">_xlfn.IFS(Q209="","ras",Q209&gt;=3,"bleu",Q209&gt;=0,"vert",Q209&gt;=-2,"jaune",Q209&lt;=-4&amp;-3,"rouge")</f>
        <v>ras</v>
      </c>
    </row>
    <row r="210" spans="1:26" x14ac:dyDescent="0.2">
      <c r="A210" s="1"/>
      <c r="B210" s="1" t="s">
        <v>34</v>
      </c>
      <c r="C210" s="1"/>
      <c r="D210" s="1"/>
      <c r="E210" s="1"/>
      <c r="F210" s="1"/>
      <c r="G210" s="1"/>
      <c r="H210" s="1">
        <v>2022106612</v>
      </c>
      <c r="I210" s="1"/>
      <c r="J210" s="1"/>
      <c r="K210" s="1"/>
      <c r="L210" s="1"/>
      <c r="M210" s="1"/>
      <c r="N210" s="1"/>
      <c r="O210" s="1" t="s">
        <v>568</v>
      </c>
      <c r="P210" s="1" t="s">
        <v>585</v>
      </c>
      <c r="Q210" s="6" t="str">
        <f>IFERROR(VLOOKUP($H210,#REF!,4,FALSE),"")</f>
        <v/>
      </c>
      <c r="R210" s="6"/>
      <c r="S210" s="1"/>
      <c r="T210" s="1"/>
      <c r="U210" s="1"/>
      <c r="V210" s="1"/>
      <c r="W210" s="1"/>
      <c r="X210" s="1" t="s">
        <v>0</v>
      </c>
      <c r="Y210" s="1" t="e">
        <f>_xlfn.XLOOKUP(W210&amp;H210,#REF!&amp;#REF!,#REF!,1)</f>
        <v>#REF!</v>
      </c>
      <c r="Z210" t="str" cm="1">
        <f t="array" ref="Z210">_xlfn.IFS(Q210="","ras",Q210&gt;=3,"bleu",Q210&gt;=0,"vert",Q210&gt;=-2,"jaune",Q210&lt;=-4&amp;-3,"rouge")</f>
        <v>ras</v>
      </c>
    </row>
    <row r="211" spans="1:26" x14ac:dyDescent="0.2">
      <c r="A211" s="1"/>
      <c r="B211" s="1" t="s">
        <v>23</v>
      </c>
      <c r="C211" s="1"/>
      <c r="D211" s="1"/>
      <c r="E211" s="1"/>
      <c r="F211" s="1"/>
      <c r="G211" s="1"/>
      <c r="H211" s="1">
        <v>2022100349</v>
      </c>
      <c r="I211" s="1"/>
      <c r="J211" s="1"/>
      <c r="K211" s="1"/>
      <c r="L211" s="1"/>
      <c r="M211" s="1"/>
      <c r="N211" s="1"/>
      <c r="O211" s="1" t="s">
        <v>29</v>
      </c>
      <c r="P211" s="1" t="s">
        <v>528</v>
      </c>
      <c r="Q211" s="6" t="str">
        <f>IFERROR(VLOOKUP($H211,#REF!,4,FALSE),"")</f>
        <v/>
      </c>
      <c r="R211" s="6"/>
      <c r="S211" s="1"/>
      <c r="T211" s="1"/>
      <c r="U211" s="1"/>
      <c r="V211" s="1"/>
      <c r="W211" s="1"/>
      <c r="X211" s="1" t="s">
        <v>0</v>
      </c>
      <c r="Y211" s="1" t="e">
        <f>_xlfn.XLOOKUP(W211&amp;H211,#REF!&amp;#REF!,#REF!,1)</f>
        <v>#REF!</v>
      </c>
      <c r="Z211" t="str" cm="1">
        <f t="array" ref="Z211">_xlfn.IFS(Q211="","ras",Q211&gt;=3,"bleu",Q211&gt;=0,"vert",Q211&gt;=-2,"jaune",Q211&lt;=-4&amp;-3,"rouge")</f>
        <v>ras</v>
      </c>
    </row>
    <row r="212" spans="1:26" x14ac:dyDescent="0.2">
      <c r="A212" s="1"/>
      <c r="B212" s="1" t="s">
        <v>34</v>
      </c>
      <c r="C212" s="1"/>
      <c r="D212" s="1"/>
      <c r="E212" s="1"/>
      <c r="F212" s="1"/>
      <c r="G212" s="1"/>
      <c r="H212" s="1">
        <v>2022082685</v>
      </c>
      <c r="I212" s="1"/>
      <c r="J212" s="1"/>
      <c r="K212" s="1"/>
      <c r="L212" s="1"/>
      <c r="M212" s="1"/>
      <c r="N212" s="1"/>
      <c r="O212" s="1" t="s">
        <v>561</v>
      </c>
      <c r="P212" s="1" t="s">
        <v>595</v>
      </c>
      <c r="Q212" s="6" t="str">
        <f>IFERROR(VLOOKUP($H212,#REF!,4,FALSE),"")</f>
        <v/>
      </c>
      <c r="R212" s="6"/>
      <c r="S212" s="1"/>
      <c r="T212" s="1"/>
      <c r="U212" s="1"/>
      <c r="V212" s="1"/>
      <c r="W212" s="1"/>
      <c r="X212" s="1" t="s">
        <v>0</v>
      </c>
      <c r="Y212" s="1" t="e">
        <f>_xlfn.XLOOKUP(W212&amp;H212,#REF!&amp;#REF!,#REF!,1)</f>
        <v>#REF!</v>
      </c>
      <c r="Z212" t="str" cm="1">
        <f t="array" ref="Z212">_xlfn.IFS(Q212="","ras",Q212&gt;=3,"bleu",Q212&gt;=0,"vert",Q212&gt;=-2,"jaune",Q212&lt;=-4&amp;-3,"rouge")</f>
        <v>ras</v>
      </c>
    </row>
    <row r="213" spans="1:26" x14ac:dyDescent="0.2">
      <c r="A213" s="1"/>
      <c r="B213" s="1" t="s">
        <v>34</v>
      </c>
      <c r="C213" s="1"/>
      <c r="D213" s="1"/>
      <c r="E213" s="1"/>
      <c r="F213" s="1"/>
      <c r="G213" s="1"/>
      <c r="H213" s="1">
        <v>2022082063</v>
      </c>
      <c r="I213" s="1"/>
      <c r="J213" s="1"/>
      <c r="K213" s="1"/>
      <c r="L213" s="1"/>
      <c r="M213" s="1"/>
      <c r="N213" s="1"/>
      <c r="O213" s="1" t="s">
        <v>561</v>
      </c>
      <c r="P213" s="1" t="s">
        <v>595</v>
      </c>
      <c r="Q213" s="6" t="str">
        <f>IFERROR(VLOOKUP($H213,#REF!,4,FALSE),"")</f>
        <v/>
      </c>
      <c r="R213" s="6"/>
      <c r="S213" s="1"/>
      <c r="T213" s="1"/>
      <c r="U213" s="1"/>
      <c r="V213" s="1"/>
      <c r="W213" s="1"/>
      <c r="X213" s="1" t="s">
        <v>0</v>
      </c>
      <c r="Y213" s="1" t="e">
        <f>_xlfn.XLOOKUP(W213&amp;H213,#REF!&amp;#REF!,#REF!,1)</f>
        <v>#REF!</v>
      </c>
      <c r="Z213" t="str" cm="1">
        <f t="array" ref="Z213">_xlfn.IFS(Q213="","ras",Q213&gt;=3,"bleu",Q213&gt;=0,"vert",Q213&gt;=-2,"jaune",Q213&lt;=-4&amp;-3,"rouge")</f>
        <v>ras</v>
      </c>
    </row>
    <row r="214" spans="1:26" x14ac:dyDescent="0.2">
      <c r="A214" s="1"/>
      <c r="B214" s="1" t="s">
        <v>34</v>
      </c>
      <c r="C214" s="1"/>
      <c r="D214" s="1"/>
      <c r="E214" s="1"/>
      <c r="F214" s="1"/>
      <c r="G214" s="1"/>
      <c r="H214" s="1">
        <v>2022104323</v>
      </c>
      <c r="I214" s="1"/>
      <c r="J214" s="1"/>
      <c r="K214" s="1"/>
      <c r="L214" s="1"/>
      <c r="M214" s="1"/>
      <c r="N214" s="1"/>
      <c r="O214" s="1" t="s">
        <v>636</v>
      </c>
      <c r="P214" s="1" t="s">
        <v>593</v>
      </c>
      <c r="Q214" s="6" t="str">
        <f>IFERROR(VLOOKUP($H214,#REF!,4,FALSE),"")</f>
        <v/>
      </c>
      <c r="R214" s="6"/>
      <c r="S214" s="1"/>
      <c r="T214" s="1"/>
      <c r="U214" s="1"/>
      <c r="V214" s="1"/>
      <c r="W214" s="1"/>
      <c r="X214" s="1" t="s">
        <v>0</v>
      </c>
      <c r="Y214" s="1" t="e">
        <f>_xlfn.XLOOKUP(W214&amp;H214,#REF!&amp;#REF!,#REF!,1)</f>
        <v>#REF!</v>
      </c>
      <c r="Z214" t="str" cm="1">
        <f t="array" ref="Z214">_xlfn.IFS(Q214="","ras",Q214&gt;=3,"bleu",Q214&gt;=0,"vert",Q214&gt;=-2,"jaune",Q214&lt;=-4&amp;-3,"rouge")</f>
        <v>ras</v>
      </c>
    </row>
    <row r="215" spans="1:26" x14ac:dyDescent="0.2">
      <c r="A215" s="1"/>
      <c r="B215" s="1" t="s">
        <v>34</v>
      </c>
      <c r="C215" s="1"/>
      <c r="D215" s="1"/>
      <c r="E215" s="1"/>
      <c r="F215" s="1"/>
      <c r="G215" s="1"/>
      <c r="H215" s="1">
        <v>2022104699</v>
      </c>
      <c r="I215" s="1"/>
      <c r="J215" s="1"/>
      <c r="K215" s="1"/>
      <c r="L215" s="1"/>
      <c r="M215" s="1"/>
      <c r="N215" s="1"/>
      <c r="O215" s="1" t="s">
        <v>636</v>
      </c>
      <c r="P215" s="1" t="s">
        <v>593</v>
      </c>
      <c r="Q215" s="6" t="str">
        <f>IFERROR(VLOOKUP($H215,#REF!,4,FALSE),"")</f>
        <v/>
      </c>
      <c r="R215" s="6"/>
      <c r="S215" s="1"/>
      <c r="T215" s="1"/>
      <c r="U215" s="1"/>
      <c r="V215" s="1"/>
      <c r="W215" s="1"/>
      <c r="X215" s="1" t="s">
        <v>0</v>
      </c>
      <c r="Y215" s="1" t="e">
        <f>_xlfn.XLOOKUP(W215&amp;H215,#REF!&amp;#REF!,#REF!,1)</f>
        <v>#REF!</v>
      </c>
      <c r="Z215" t="str" cm="1">
        <f t="array" ref="Z215">_xlfn.IFS(Q215="","ras",Q215&gt;=3,"bleu",Q215&gt;=0,"vert",Q215&gt;=-2,"jaune",Q215&lt;=-4&amp;-3,"rouge")</f>
        <v>ras</v>
      </c>
    </row>
    <row r="216" spans="1:26" x14ac:dyDescent="0.2">
      <c r="A216" s="1"/>
      <c r="B216" s="1" t="s">
        <v>23</v>
      </c>
      <c r="C216" s="1"/>
      <c r="D216" s="1"/>
      <c r="E216" s="1"/>
      <c r="F216" s="1"/>
      <c r="G216" s="1"/>
      <c r="H216" s="1">
        <v>2022097590</v>
      </c>
      <c r="I216" s="1"/>
      <c r="J216" s="1"/>
      <c r="K216" s="1"/>
      <c r="L216" s="1"/>
      <c r="M216" s="1"/>
      <c r="N216" s="1"/>
      <c r="O216" s="1" t="s">
        <v>594</v>
      </c>
      <c r="P216" s="1" t="s">
        <v>525</v>
      </c>
      <c r="Q216" s="6" t="str">
        <f>IFERROR(VLOOKUP($H216,#REF!,4,FALSE),"")</f>
        <v/>
      </c>
      <c r="R216" s="6"/>
      <c r="S216" s="1"/>
      <c r="T216" s="1"/>
      <c r="U216" s="1"/>
      <c r="V216" s="1"/>
      <c r="W216" s="1"/>
      <c r="X216" s="1" t="s">
        <v>0</v>
      </c>
      <c r="Y216" s="1" t="e">
        <f>_xlfn.XLOOKUP(W216&amp;H216,#REF!&amp;#REF!,#REF!,1)</f>
        <v>#REF!</v>
      </c>
      <c r="Z216" t="str" cm="1">
        <f t="array" ref="Z216">_xlfn.IFS(Q216="","ras",Q216&gt;=3,"bleu",Q216&gt;=0,"vert",Q216&gt;=-2,"jaune",Q216&lt;=-4&amp;-3,"rouge")</f>
        <v>ras</v>
      </c>
    </row>
    <row r="217" spans="1:26" x14ac:dyDescent="0.2">
      <c r="A217" s="1"/>
      <c r="B217" s="1" t="s">
        <v>34</v>
      </c>
      <c r="C217" s="1"/>
      <c r="D217" s="1"/>
      <c r="E217" s="1"/>
      <c r="F217" s="1"/>
      <c r="G217" s="1"/>
      <c r="H217" s="1">
        <v>2022103832</v>
      </c>
      <c r="I217" s="1"/>
      <c r="J217" s="1"/>
      <c r="K217" s="1"/>
      <c r="L217" s="1"/>
      <c r="M217" s="1"/>
      <c r="N217" s="1"/>
      <c r="O217" s="1" t="s">
        <v>756</v>
      </c>
      <c r="P217" s="1" t="s">
        <v>590</v>
      </c>
      <c r="Q217" s="6" t="str">
        <f>IFERROR(VLOOKUP($H217,#REF!,4,FALSE),"")</f>
        <v/>
      </c>
      <c r="R217" s="6"/>
      <c r="S217" s="1"/>
      <c r="T217" s="1"/>
      <c r="U217" s="1"/>
      <c r="V217" s="1"/>
      <c r="W217" s="1"/>
      <c r="X217" s="1" t="s">
        <v>0</v>
      </c>
      <c r="Y217" s="1" t="e">
        <f>_xlfn.XLOOKUP(W217&amp;H217,#REF!&amp;#REF!,#REF!,1)</f>
        <v>#REF!</v>
      </c>
      <c r="Z217" t="str" cm="1">
        <f t="array" ref="Z217">_xlfn.IFS(Q217="","ras",Q217&gt;=3,"bleu",Q217&gt;=0,"vert",Q217&gt;=-2,"jaune",Q217&lt;=-4&amp;-3,"rouge")</f>
        <v>ras</v>
      </c>
    </row>
    <row r="218" spans="1:26" x14ac:dyDescent="0.2">
      <c r="A218" s="1"/>
      <c r="B218" s="1" t="s">
        <v>34</v>
      </c>
      <c r="C218" s="1"/>
      <c r="D218" s="1"/>
      <c r="E218" s="1"/>
      <c r="F218" s="1"/>
      <c r="G218" s="1"/>
      <c r="H218" s="1">
        <v>2022099570</v>
      </c>
      <c r="I218" s="1"/>
      <c r="J218" s="1"/>
      <c r="K218" s="1"/>
      <c r="L218" s="1"/>
      <c r="M218" s="1"/>
      <c r="N218" s="1"/>
      <c r="O218" s="1" t="s">
        <v>565</v>
      </c>
      <c r="P218" s="1" t="s">
        <v>572</v>
      </c>
      <c r="Q218" s="6" t="str">
        <f>IFERROR(VLOOKUP($H218,#REF!,4,FALSE),"")</f>
        <v/>
      </c>
      <c r="R218" s="6"/>
      <c r="S218" s="1"/>
      <c r="T218" s="1"/>
      <c r="U218" s="1"/>
      <c r="V218" s="1"/>
      <c r="W218" s="1"/>
      <c r="X218" s="1" t="s">
        <v>0</v>
      </c>
      <c r="Y218" s="1" t="e">
        <f>_xlfn.XLOOKUP(W218&amp;H218,#REF!&amp;#REF!,#REF!,1)</f>
        <v>#REF!</v>
      </c>
      <c r="Z218" t="str" cm="1">
        <f t="array" ref="Z218">_xlfn.IFS(Q218="","ras",Q218&gt;=3,"bleu",Q218&gt;=0,"vert",Q218&gt;=-2,"jaune",Q218&lt;=-4&amp;-3,"rouge")</f>
        <v>ras</v>
      </c>
    </row>
    <row r="219" spans="1:26" x14ac:dyDescent="0.2">
      <c r="A219" s="1"/>
      <c r="B219" s="1" t="s">
        <v>23</v>
      </c>
      <c r="C219" s="1"/>
      <c r="D219" s="1"/>
      <c r="E219" s="1"/>
      <c r="F219" s="1"/>
      <c r="G219" s="1"/>
      <c r="H219" s="1">
        <v>2022062903</v>
      </c>
      <c r="I219" s="1"/>
      <c r="J219" s="1"/>
      <c r="K219" s="1"/>
      <c r="L219" s="1"/>
      <c r="M219" s="1"/>
      <c r="N219" s="1"/>
      <c r="O219" s="1" t="s">
        <v>637</v>
      </c>
      <c r="P219" s="1" t="s">
        <v>573</v>
      </c>
      <c r="Q219" s="6" t="str">
        <f>IFERROR(VLOOKUP($H219,#REF!,4,FALSE),"")</f>
        <v/>
      </c>
      <c r="R219" s="6"/>
      <c r="S219" s="1"/>
      <c r="T219" s="1"/>
      <c r="U219" s="1"/>
      <c r="V219" s="1"/>
      <c r="W219" s="1"/>
      <c r="X219" s="1" t="s">
        <v>0</v>
      </c>
      <c r="Y219" s="1" t="e">
        <f>_xlfn.XLOOKUP(W219&amp;H219,#REF!&amp;#REF!,#REF!,1)</f>
        <v>#REF!</v>
      </c>
      <c r="Z219" t="str" cm="1">
        <f t="array" ref="Z219">_xlfn.IFS(Q219="","ras",Q219&gt;=3,"bleu",Q219&gt;=0,"vert",Q219&gt;=-2,"jaune",Q219&lt;=-4&amp;-3,"rouge")</f>
        <v>ras</v>
      </c>
    </row>
    <row r="220" spans="1:26" x14ac:dyDescent="0.2">
      <c r="A220" s="1"/>
      <c r="B220" s="1" t="s">
        <v>34</v>
      </c>
      <c r="C220" s="1"/>
      <c r="D220" s="1"/>
      <c r="E220" s="1"/>
      <c r="F220" s="1"/>
      <c r="G220" s="1"/>
      <c r="H220" s="1">
        <v>2022093464</v>
      </c>
      <c r="I220" s="1"/>
      <c r="J220" s="1"/>
      <c r="K220" s="1"/>
      <c r="L220" s="1"/>
      <c r="M220" s="1"/>
      <c r="N220" s="1"/>
      <c r="O220" s="1" t="s">
        <v>17</v>
      </c>
      <c r="P220" s="1" t="s">
        <v>551</v>
      </c>
      <c r="Q220" s="6" t="str">
        <f>IFERROR(VLOOKUP($H220,#REF!,4,FALSE),"")</f>
        <v/>
      </c>
      <c r="R220" s="6"/>
      <c r="S220" s="1"/>
      <c r="T220" s="1"/>
      <c r="U220" s="1"/>
      <c r="V220" s="1"/>
      <c r="W220" s="1"/>
      <c r="X220" s="1" t="s">
        <v>0</v>
      </c>
      <c r="Y220" s="1" t="e">
        <f>_xlfn.XLOOKUP(W220&amp;H220,#REF!&amp;#REF!,#REF!,1)</f>
        <v>#REF!</v>
      </c>
      <c r="Z220" t="str" cm="1">
        <f t="array" ref="Z220">_xlfn.IFS(Q220="","ras",Q220&gt;=3,"bleu",Q220&gt;=0,"vert",Q220&gt;=-2,"jaune",Q220&lt;=-4&amp;-3,"rouge")</f>
        <v>ras</v>
      </c>
    </row>
    <row r="221" spans="1:26" x14ac:dyDescent="0.2">
      <c r="A221" s="1"/>
      <c r="B221" s="1" t="s">
        <v>23</v>
      </c>
      <c r="C221" s="1"/>
      <c r="D221" s="1"/>
      <c r="E221" s="1"/>
      <c r="F221" s="1"/>
      <c r="G221" s="1"/>
      <c r="H221" s="1">
        <v>2021303226</v>
      </c>
      <c r="I221" s="1"/>
      <c r="J221" s="1"/>
      <c r="K221" s="1"/>
      <c r="L221" s="1"/>
      <c r="M221" s="1"/>
      <c r="N221" s="1"/>
      <c r="O221" s="1" t="s">
        <v>587</v>
      </c>
      <c r="P221" s="1" t="s">
        <v>736</v>
      </c>
      <c r="Q221" s="6" t="str">
        <f>IFERROR(VLOOKUP($H221,#REF!,4,FALSE),"")</f>
        <v/>
      </c>
      <c r="R221" s="6"/>
      <c r="S221" s="1"/>
      <c r="T221" s="1"/>
      <c r="U221" s="1"/>
      <c r="V221" s="1"/>
      <c r="W221" s="1"/>
      <c r="X221" s="1" t="s">
        <v>0</v>
      </c>
      <c r="Y221" s="1" t="e">
        <f>_xlfn.XLOOKUP(W221&amp;H221,#REF!&amp;#REF!,#REF!,1)</f>
        <v>#REF!</v>
      </c>
      <c r="Z221" t="str" cm="1">
        <f t="array" ref="Z221">_xlfn.IFS(Q221="","ras",Q221&gt;=3,"bleu",Q221&gt;=0,"vert",Q221&gt;=-2,"jaune",Q221&lt;=-4&amp;-3,"rouge")</f>
        <v>ras</v>
      </c>
    </row>
    <row r="222" spans="1:26" x14ac:dyDescent="0.2">
      <c r="A222" s="1"/>
      <c r="B222" s="1" t="s">
        <v>34</v>
      </c>
      <c r="C222" s="1"/>
      <c r="D222" s="1"/>
      <c r="E222" s="1"/>
      <c r="F222" s="1"/>
      <c r="G222" s="1"/>
      <c r="H222" s="1">
        <v>2022086934</v>
      </c>
      <c r="I222" s="1"/>
      <c r="J222" s="1"/>
      <c r="K222" s="1"/>
      <c r="L222" s="1"/>
      <c r="M222" s="1"/>
      <c r="N222" s="1"/>
      <c r="O222" s="1" t="s">
        <v>545</v>
      </c>
      <c r="P222" s="1" t="s">
        <v>575</v>
      </c>
      <c r="Q222" s="6" t="str">
        <f>IFERROR(VLOOKUP($H222,#REF!,4,FALSE),"")</f>
        <v/>
      </c>
      <c r="R222" s="6"/>
      <c r="S222" s="1"/>
      <c r="T222" s="1"/>
      <c r="U222" s="1"/>
      <c r="V222" s="1"/>
      <c r="W222" s="1"/>
      <c r="X222" s="1" t="s">
        <v>0</v>
      </c>
      <c r="Y222" s="1" t="e">
        <f>_xlfn.XLOOKUP(W222&amp;H222,#REF!&amp;#REF!,#REF!,1)</f>
        <v>#REF!</v>
      </c>
      <c r="Z222" t="str" cm="1">
        <f t="array" ref="Z222">_xlfn.IFS(Q222="","ras",Q222&gt;=3,"bleu",Q222&gt;=0,"vert",Q222&gt;=-2,"jaune",Q222&lt;=-4&amp;-3,"rouge")</f>
        <v>ras</v>
      </c>
    </row>
    <row r="223" spans="1:26" x14ac:dyDescent="0.2">
      <c r="A223" s="1"/>
      <c r="B223" s="1" t="s">
        <v>23</v>
      </c>
      <c r="C223" s="1"/>
      <c r="D223" s="1"/>
      <c r="E223" s="1"/>
      <c r="F223" s="1"/>
      <c r="G223" s="1"/>
      <c r="H223" s="1">
        <v>2022083381</v>
      </c>
      <c r="I223" s="1"/>
      <c r="J223" s="1"/>
      <c r="K223" s="1"/>
      <c r="L223" s="1"/>
      <c r="M223" s="1"/>
      <c r="N223" s="1"/>
      <c r="O223" s="1" t="s">
        <v>561</v>
      </c>
      <c r="P223" s="1" t="s">
        <v>525</v>
      </c>
      <c r="Q223" s="6" t="str">
        <f>IFERROR(VLOOKUP($H223,#REF!,4,FALSE),"")</f>
        <v/>
      </c>
      <c r="R223" s="6"/>
      <c r="S223" s="1"/>
      <c r="T223" s="1"/>
      <c r="U223" s="1"/>
      <c r="V223" s="1"/>
      <c r="W223" s="1"/>
      <c r="X223" s="1" t="s">
        <v>0</v>
      </c>
      <c r="Y223" s="1" t="e">
        <f>_xlfn.XLOOKUP(W223&amp;H223,#REF!&amp;#REF!,#REF!,1)</f>
        <v>#REF!</v>
      </c>
      <c r="Z223" t="str" cm="1">
        <f t="array" ref="Z223">_xlfn.IFS(Q223="","ras",Q223&gt;=3,"bleu",Q223&gt;=0,"vert",Q223&gt;=-2,"jaune",Q223&lt;=-4&amp;-3,"rouge")</f>
        <v>ras</v>
      </c>
    </row>
    <row r="224" spans="1:26" x14ac:dyDescent="0.2">
      <c r="A224" s="1"/>
      <c r="B224" s="1" t="s">
        <v>23</v>
      </c>
      <c r="C224" s="1"/>
      <c r="D224" s="1"/>
      <c r="E224" s="1"/>
      <c r="F224" s="1"/>
      <c r="G224" s="1"/>
      <c r="H224" s="1">
        <v>2022076820</v>
      </c>
      <c r="I224" s="1"/>
      <c r="J224" s="1"/>
      <c r="K224" s="1"/>
      <c r="L224" s="1"/>
      <c r="M224" s="1"/>
      <c r="N224" s="1"/>
      <c r="O224" s="1" t="s">
        <v>559</v>
      </c>
      <c r="P224" s="1" t="s">
        <v>536</v>
      </c>
      <c r="Q224" s="6" t="str">
        <f>IFERROR(VLOOKUP($H224,#REF!,4,FALSE),"")</f>
        <v/>
      </c>
      <c r="R224" s="6"/>
      <c r="S224" s="1"/>
      <c r="T224" s="1"/>
      <c r="U224" s="1"/>
      <c r="V224" s="1"/>
      <c r="W224" s="1"/>
      <c r="X224" s="1" t="s">
        <v>0</v>
      </c>
      <c r="Y224" s="1" t="e">
        <f>_xlfn.XLOOKUP(W224&amp;H224,#REF!&amp;#REF!,#REF!,1)</f>
        <v>#REF!</v>
      </c>
      <c r="Z224" t="str" cm="1">
        <f t="array" ref="Z224">_xlfn.IFS(Q224="","ras",Q224&gt;=3,"bleu",Q224&gt;=0,"vert",Q224&gt;=-2,"jaune",Q224&lt;=-4&amp;-3,"rouge")</f>
        <v>ras</v>
      </c>
    </row>
    <row r="225" spans="1:26" x14ac:dyDescent="0.2">
      <c r="A225" s="1"/>
      <c r="B225" s="1" t="s">
        <v>23</v>
      </c>
      <c r="C225" s="1"/>
      <c r="D225" s="1"/>
      <c r="E225" s="1"/>
      <c r="F225" s="1"/>
      <c r="G225" s="1"/>
      <c r="H225" s="1">
        <v>2022066803</v>
      </c>
      <c r="I225" s="1"/>
      <c r="J225" s="1"/>
      <c r="K225" s="1"/>
      <c r="L225" s="1"/>
      <c r="M225" s="1"/>
      <c r="N225" s="1"/>
      <c r="O225" s="1" t="s">
        <v>470</v>
      </c>
      <c r="P225" s="1" t="s">
        <v>519</v>
      </c>
      <c r="Q225" s="6" t="str">
        <f>IFERROR(VLOOKUP($H225,#REF!,4,FALSE),"")</f>
        <v/>
      </c>
      <c r="R225" s="6"/>
      <c r="S225" s="1"/>
      <c r="T225" s="1"/>
      <c r="U225" s="1"/>
      <c r="V225" s="1"/>
      <c r="W225" s="1"/>
      <c r="X225" s="1" t="s">
        <v>0</v>
      </c>
      <c r="Y225" s="1" t="e">
        <f>_xlfn.XLOOKUP(W225&amp;H225,#REF!&amp;#REF!,#REF!,1)</f>
        <v>#REF!</v>
      </c>
      <c r="Z225" t="str" cm="1">
        <f t="array" ref="Z225">_xlfn.IFS(Q225="","ras",Q225&gt;=3,"bleu",Q225&gt;=0,"vert",Q225&gt;=-2,"jaune",Q225&lt;=-4&amp;-3,"rouge")</f>
        <v>ras</v>
      </c>
    </row>
    <row r="226" spans="1:26" x14ac:dyDescent="0.2">
      <c r="A226" s="1"/>
      <c r="B226" s="1" t="s">
        <v>23</v>
      </c>
      <c r="C226" s="1"/>
      <c r="D226" s="1"/>
      <c r="E226" s="1"/>
      <c r="F226" s="1"/>
      <c r="G226" s="1"/>
      <c r="H226" s="1">
        <v>2022030997</v>
      </c>
      <c r="I226" s="1"/>
      <c r="J226" s="1"/>
      <c r="K226" s="1"/>
      <c r="L226" s="1"/>
      <c r="M226" s="1"/>
      <c r="N226" s="1"/>
      <c r="O226" s="1" t="s">
        <v>477</v>
      </c>
      <c r="P226" s="1" t="s">
        <v>517</v>
      </c>
      <c r="Q226" s="6" t="str">
        <f>IFERROR(VLOOKUP($H226,#REF!,4,FALSE),"")</f>
        <v/>
      </c>
      <c r="R226" s="6"/>
      <c r="S226" s="1"/>
      <c r="T226" s="1"/>
      <c r="U226" s="1"/>
      <c r="V226" s="1"/>
      <c r="W226" s="1"/>
      <c r="X226" s="1" t="s">
        <v>0</v>
      </c>
      <c r="Y226" s="1" t="e">
        <f>_xlfn.XLOOKUP(W226&amp;H226,#REF!&amp;#REF!,#REF!,1)</f>
        <v>#REF!</v>
      </c>
      <c r="Z226" t="str" cm="1">
        <f t="array" ref="Z226">_xlfn.IFS(Q226="","ras",Q226&gt;=3,"bleu",Q226&gt;=0,"vert",Q226&gt;=-2,"jaune",Q226&lt;=-4&amp;-3,"rouge")</f>
        <v>ras</v>
      </c>
    </row>
    <row r="227" spans="1:26" x14ac:dyDescent="0.2">
      <c r="A227" s="1"/>
      <c r="B227" s="1" t="s">
        <v>34</v>
      </c>
      <c r="C227" s="1"/>
      <c r="D227" s="1"/>
      <c r="E227" s="1"/>
      <c r="F227" s="1"/>
      <c r="G227" s="1"/>
      <c r="H227" s="1">
        <v>2022040869</v>
      </c>
      <c r="I227" s="1"/>
      <c r="J227" s="1"/>
      <c r="K227" s="1"/>
      <c r="L227" s="1"/>
      <c r="M227" s="1"/>
      <c r="N227" s="1"/>
      <c r="O227" s="1" t="s">
        <v>654</v>
      </c>
      <c r="P227" s="1" t="s">
        <v>505</v>
      </c>
      <c r="Q227" s="6" t="str">
        <f>IFERROR(VLOOKUP($H227,#REF!,4,FALSE),"")</f>
        <v/>
      </c>
      <c r="R227" s="6"/>
      <c r="S227" s="1"/>
      <c r="T227" s="1"/>
      <c r="U227" s="1"/>
      <c r="V227" s="1"/>
      <c r="W227" s="1"/>
      <c r="X227" s="1" t="s">
        <v>0</v>
      </c>
      <c r="Y227" s="1" t="e">
        <f>_xlfn.XLOOKUP(W227&amp;H227,#REF!&amp;#REF!,#REF!,1)</f>
        <v>#REF!</v>
      </c>
      <c r="Z227" t="str" cm="1">
        <f t="array" ref="Z227">_xlfn.IFS(Q227="","ras",Q227&gt;=3,"bleu",Q227&gt;=0,"vert",Q227&gt;=-2,"jaune",Q227&lt;=-4&amp;-3,"rouge")</f>
        <v>ras</v>
      </c>
    </row>
    <row r="228" spans="1:26" x14ac:dyDescent="0.2">
      <c r="A228" s="1"/>
      <c r="B228" s="1" t="s">
        <v>23</v>
      </c>
      <c r="C228" s="1"/>
      <c r="D228" s="1"/>
      <c r="E228" s="1"/>
      <c r="F228" s="1"/>
      <c r="G228" s="1"/>
      <c r="H228" s="1">
        <v>2022011037</v>
      </c>
      <c r="I228" s="1"/>
      <c r="J228" s="1"/>
      <c r="K228" s="1"/>
      <c r="L228" s="1"/>
      <c r="M228" s="1"/>
      <c r="N228" s="1"/>
      <c r="O228" s="1" t="s">
        <v>530</v>
      </c>
      <c r="P228" s="1" t="s">
        <v>484</v>
      </c>
      <c r="Q228" s="6" t="str">
        <f>IFERROR(VLOOKUP($H228,#REF!,4,FALSE),"")</f>
        <v/>
      </c>
      <c r="R228" s="6"/>
      <c r="S228" s="1"/>
      <c r="T228" s="1"/>
      <c r="U228" s="1"/>
      <c r="V228" s="1"/>
      <c r="W228" s="1"/>
      <c r="X228" s="1" t="s">
        <v>0</v>
      </c>
      <c r="Y228" s="1" t="e">
        <f>_xlfn.XLOOKUP(W228&amp;H228,#REF!&amp;#REF!,#REF!,1)</f>
        <v>#REF!</v>
      </c>
      <c r="Z228" t="str" cm="1">
        <f t="array" ref="Z228">_xlfn.IFS(Q228="","ras",Q228&gt;=3,"bleu",Q228&gt;=0,"vert",Q228&gt;=-2,"jaune",Q228&lt;=-4&amp;-3,"rouge")</f>
        <v>ras</v>
      </c>
    </row>
    <row r="229" spans="1:26" x14ac:dyDescent="0.2">
      <c r="A229" s="1"/>
      <c r="B229" s="1" t="s">
        <v>34</v>
      </c>
      <c r="C229" s="1"/>
      <c r="D229" s="1"/>
      <c r="E229" s="1"/>
      <c r="F229" s="1"/>
      <c r="G229" s="1"/>
      <c r="H229" s="1">
        <v>2022026155</v>
      </c>
      <c r="I229" s="1"/>
      <c r="J229" s="1"/>
      <c r="K229" s="1"/>
      <c r="L229" s="1"/>
      <c r="M229" s="1"/>
      <c r="N229" s="1"/>
      <c r="O229" s="1" t="s">
        <v>760</v>
      </c>
      <c r="P229" s="1" t="s">
        <v>521</v>
      </c>
      <c r="Q229" s="6" t="str">
        <f>IFERROR(VLOOKUP($H229,#REF!,4,FALSE),"")</f>
        <v/>
      </c>
      <c r="R229" s="6"/>
      <c r="S229" s="1"/>
      <c r="T229" s="1"/>
      <c r="U229" s="1"/>
      <c r="V229" s="1"/>
      <c r="W229" s="1"/>
      <c r="X229" s="1" t="s">
        <v>0</v>
      </c>
      <c r="Y229" s="1" t="e">
        <f>_xlfn.XLOOKUP(W229&amp;H229,#REF!&amp;#REF!,#REF!,1)</f>
        <v>#REF!</v>
      </c>
      <c r="Z229" t="str" cm="1">
        <f t="array" ref="Z229">_xlfn.IFS(Q229="","ras",Q229&gt;=3,"bleu",Q229&gt;=0,"vert",Q229&gt;=-2,"jaune",Q229&lt;=-4&amp;-3,"rouge")</f>
        <v>ras</v>
      </c>
    </row>
    <row r="230" spans="1:26" x14ac:dyDescent="0.2">
      <c r="A230" s="1"/>
      <c r="B230" s="1" t="s">
        <v>23</v>
      </c>
      <c r="C230" s="1"/>
      <c r="D230" s="1"/>
      <c r="E230" s="1"/>
      <c r="F230" s="1"/>
      <c r="G230" s="1"/>
      <c r="H230" s="1">
        <v>2022009331</v>
      </c>
      <c r="I230" s="1"/>
      <c r="J230" s="1"/>
      <c r="K230" s="1"/>
      <c r="L230" s="1"/>
      <c r="M230" s="1"/>
      <c r="N230" s="1"/>
      <c r="O230" s="1" t="s">
        <v>682</v>
      </c>
      <c r="P230" s="1" t="s">
        <v>475</v>
      </c>
      <c r="Q230" s="6" t="str">
        <f>IFERROR(VLOOKUP($H230,#REF!,4,FALSE),"")</f>
        <v/>
      </c>
      <c r="R230" s="6"/>
      <c r="S230" s="1"/>
      <c r="T230" s="1"/>
      <c r="U230" s="1"/>
      <c r="V230" s="1"/>
      <c r="W230" s="1"/>
      <c r="X230" s="1" t="s">
        <v>0</v>
      </c>
      <c r="Y230" s="1" t="e">
        <f>_xlfn.XLOOKUP(W230&amp;H230,#REF!&amp;#REF!,#REF!,1)</f>
        <v>#REF!</v>
      </c>
      <c r="Z230" t="str" cm="1">
        <f t="array" ref="Z230">_xlfn.IFS(Q230="","ras",Q230&gt;=3,"bleu",Q230&gt;=0,"vert",Q230&gt;=-2,"jaune",Q230&lt;=-4&amp;-3,"rouge")</f>
        <v>ras</v>
      </c>
    </row>
    <row r="231" spans="1:26" x14ac:dyDescent="0.2">
      <c r="A231" s="1"/>
      <c r="B231" s="1" t="s">
        <v>23</v>
      </c>
      <c r="C231" s="1"/>
      <c r="D231" s="1"/>
      <c r="E231" s="1"/>
      <c r="F231" s="1"/>
      <c r="G231" s="1"/>
      <c r="H231" s="1">
        <v>2021346863</v>
      </c>
      <c r="I231" s="1"/>
      <c r="J231" s="1"/>
      <c r="K231" s="1"/>
      <c r="L231" s="1"/>
      <c r="M231" s="1"/>
      <c r="N231" s="1"/>
      <c r="O231" s="1" t="s">
        <v>721</v>
      </c>
      <c r="P231" s="1" t="s">
        <v>696</v>
      </c>
      <c r="Q231" s="6" t="str">
        <f>IFERROR(VLOOKUP($H231,#REF!,4,FALSE),"")</f>
        <v/>
      </c>
      <c r="R231" s="6"/>
      <c r="S231" s="1"/>
      <c r="T231" s="1"/>
      <c r="U231" s="1"/>
      <c r="V231" s="1"/>
      <c r="W231" s="1"/>
      <c r="X231" s="1" t="s">
        <v>0</v>
      </c>
      <c r="Y231" s="1" t="e">
        <f>_xlfn.XLOOKUP(W231&amp;H231,#REF!&amp;#REF!,#REF!,1)</f>
        <v>#REF!</v>
      </c>
      <c r="Z231" t="str" cm="1">
        <f t="array" ref="Z231">_xlfn.IFS(Q231="","ras",Q231&gt;=3,"bleu",Q231&gt;=0,"vert",Q231&gt;=-2,"jaune",Q231&lt;=-4&amp;-3,"rouge")</f>
        <v>ras</v>
      </c>
    </row>
    <row r="232" spans="1:26" x14ac:dyDescent="0.2">
      <c r="A232" s="1"/>
      <c r="B232" s="1" t="s">
        <v>23</v>
      </c>
      <c r="C232" s="1"/>
      <c r="D232" s="1"/>
      <c r="E232" s="1"/>
      <c r="F232" s="1"/>
      <c r="G232" s="1"/>
      <c r="H232" s="1">
        <v>2021340053</v>
      </c>
      <c r="I232" s="1"/>
      <c r="J232" s="1"/>
      <c r="K232" s="1"/>
      <c r="L232" s="1"/>
      <c r="M232" s="1"/>
      <c r="N232" s="1"/>
      <c r="O232" s="1" t="s">
        <v>804</v>
      </c>
      <c r="P232" s="1" t="s">
        <v>546</v>
      </c>
      <c r="Q232" s="6" t="str">
        <f>IFERROR(VLOOKUP($H232,#REF!,4,FALSE),"")</f>
        <v/>
      </c>
      <c r="R232" s="6"/>
      <c r="S232" s="1"/>
      <c r="T232" s="1"/>
      <c r="U232" s="1"/>
      <c r="V232" s="1"/>
      <c r="W232" s="1"/>
      <c r="X232" s="1" t="s">
        <v>0</v>
      </c>
      <c r="Y232" s="1" t="e">
        <f>_xlfn.XLOOKUP(W232&amp;H232,#REF!&amp;#REF!,#REF!,1)</f>
        <v>#REF!</v>
      </c>
      <c r="Z232" t="str" cm="1">
        <f t="array" ref="Z232">_xlfn.IFS(Q232="","ras",Q232&gt;=3,"bleu",Q232&gt;=0,"vert",Q232&gt;=-2,"jaune",Q232&lt;=-4&amp;-3,"rouge")</f>
        <v>ras</v>
      </c>
    </row>
    <row r="233" spans="1:26" x14ac:dyDescent="0.2">
      <c r="A233" s="1"/>
      <c r="B233" s="1" t="s">
        <v>34</v>
      </c>
      <c r="C233" s="1"/>
      <c r="D233" s="1"/>
      <c r="E233" s="1"/>
      <c r="F233" s="1"/>
      <c r="G233" s="1"/>
      <c r="H233" s="1">
        <v>2021295845</v>
      </c>
      <c r="I233" s="1"/>
      <c r="J233" s="1"/>
      <c r="K233" s="1"/>
      <c r="L233" s="1"/>
      <c r="M233" s="1"/>
      <c r="N233" s="1"/>
      <c r="O233" s="1" t="s">
        <v>604</v>
      </c>
      <c r="P233" s="1" t="s">
        <v>724</v>
      </c>
      <c r="Q233" s="6" t="str">
        <f>IFERROR(VLOOKUP($H233,#REF!,4,FALSE),"")</f>
        <v/>
      </c>
      <c r="R233" s="6"/>
      <c r="S233" s="1"/>
      <c r="T233" s="1"/>
      <c r="U233" s="1"/>
      <c r="V233" s="1"/>
      <c r="W233" s="1"/>
      <c r="X233" s="1" t="s">
        <v>0</v>
      </c>
      <c r="Y233" s="1" t="e">
        <f>_xlfn.XLOOKUP(W233&amp;H233,#REF!&amp;#REF!,#REF!,1)</f>
        <v>#REF!</v>
      </c>
      <c r="Z233" t="str" cm="1">
        <f t="array" ref="Z233">_xlfn.IFS(Q233="","ras",Q233&gt;=3,"bleu",Q233&gt;=0,"vert",Q233&gt;=-2,"jaune",Q233&lt;=-4&amp;-3,"rouge")</f>
        <v>ras</v>
      </c>
    </row>
    <row r="234" spans="1:26" x14ac:dyDescent="0.2">
      <c r="A234" s="1"/>
      <c r="B234" s="1" t="s">
        <v>23</v>
      </c>
      <c r="C234" s="1"/>
      <c r="D234" s="1"/>
      <c r="E234" s="1"/>
      <c r="F234" s="1"/>
      <c r="G234" s="1"/>
      <c r="H234" s="1">
        <v>2021263134</v>
      </c>
      <c r="I234" s="1"/>
      <c r="J234" s="1"/>
      <c r="K234" s="1"/>
      <c r="L234" s="1"/>
      <c r="M234" s="1"/>
      <c r="N234" s="1"/>
      <c r="O234" s="1" t="s">
        <v>825</v>
      </c>
      <c r="P234" s="1" t="s">
        <v>759</v>
      </c>
      <c r="Q234" s="6" t="str">
        <f>IFERROR(VLOOKUP($H234,#REF!,4,FALSE),"")</f>
        <v/>
      </c>
      <c r="R234" s="6"/>
      <c r="S234" s="1"/>
      <c r="T234" s="1"/>
      <c r="U234" s="1"/>
      <c r="V234" s="1"/>
      <c r="W234" s="1"/>
      <c r="X234" s="1" t="s">
        <v>0</v>
      </c>
      <c r="Y234" s="1" t="e">
        <f>_xlfn.XLOOKUP(W234&amp;H234,#REF!&amp;#REF!,#REF!,1)</f>
        <v>#REF!</v>
      </c>
      <c r="Z234" t="str" cm="1">
        <f t="array" ref="Z234">_xlfn.IFS(Q234="","ras",Q234&gt;=3,"bleu",Q234&gt;=0,"vert",Q234&gt;=-2,"jaune",Q234&lt;=-4&amp;-3,"rouge")</f>
        <v>ras</v>
      </c>
    </row>
    <row r="235" spans="1:26" x14ac:dyDescent="0.2">
      <c r="A235" s="1"/>
      <c r="B235" s="1" t="s">
        <v>23</v>
      </c>
      <c r="C235" s="1"/>
      <c r="D235" s="1"/>
      <c r="E235" s="1"/>
      <c r="F235" s="1"/>
      <c r="G235" s="1"/>
      <c r="H235" s="1">
        <v>2021191922</v>
      </c>
      <c r="I235" s="1"/>
      <c r="J235" s="1"/>
      <c r="K235" s="1"/>
      <c r="L235" s="1"/>
      <c r="M235" s="1"/>
      <c r="N235" s="1"/>
      <c r="O235" s="1" t="s">
        <v>785</v>
      </c>
      <c r="P235" s="1" t="s">
        <v>611</v>
      </c>
      <c r="Q235" s="6" t="str">
        <f>IFERROR(VLOOKUP($H235,#REF!,4,FALSE),"")</f>
        <v/>
      </c>
      <c r="R235" s="6"/>
      <c r="S235" s="1"/>
      <c r="T235" s="1"/>
      <c r="U235" s="1"/>
      <c r="V235" s="1"/>
      <c r="W235" s="1"/>
      <c r="X235" s="1" t="s">
        <v>0</v>
      </c>
      <c r="Y235" s="1" t="e">
        <f>_xlfn.XLOOKUP(W235&amp;H235,#REF!&amp;#REF!,#REF!,1)</f>
        <v>#REF!</v>
      </c>
      <c r="Z235" t="str" cm="1">
        <f t="array" ref="Z235">_xlfn.IFS(Q235="","ras",Q235&gt;=3,"bleu",Q235&gt;=0,"vert",Q235&gt;=-2,"jaune",Q235&lt;=-4&amp;-3,"rouge")</f>
        <v>ras</v>
      </c>
    </row>
    <row r="236" spans="1:26" x14ac:dyDescent="0.2">
      <c r="A236" s="1"/>
      <c r="B236" s="1" t="s">
        <v>23</v>
      </c>
      <c r="C236" s="1"/>
      <c r="D236" s="1"/>
      <c r="E236" s="1"/>
      <c r="F236" s="1"/>
      <c r="G236" s="1"/>
      <c r="H236" s="1">
        <v>2021081820</v>
      </c>
      <c r="I236" s="1"/>
      <c r="J236" s="1"/>
      <c r="K236" s="1"/>
      <c r="L236" s="1"/>
      <c r="M236" s="1"/>
      <c r="N236" s="1"/>
      <c r="O236" s="1" t="s">
        <v>805</v>
      </c>
      <c r="P236" s="1" t="s">
        <v>697</v>
      </c>
      <c r="Q236" s="6" t="str">
        <f>IFERROR(VLOOKUP($H236,#REF!,4,FALSE),"")</f>
        <v/>
      </c>
      <c r="R236" s="6"/>
      <c r="S236" s="1"/>
      <c r="T236" s="1"/>
      <c r="U236" s="1"/>
      <c r="V236" s="1"/>
      <c r="W236" s="1"/>
      <c r="X236" s="1" t="s">
        <v>0</v>
      </c>
      <c r="Y236" s="1" t="e">
        <f>_xlfn.XLOOKUP(W236&amp;H236,#REF!&amp;#REF!,#REF!,1)</f>
        <v>#REF!</v>
      </c>
      <c r="Z236" t="str" cm="1">
        <f t="array" ref="Z236">_xlfn.IFS(Q236="","ras",Q236&gt;=3,"bleu",Q236&gt;=0,"vert",Q236&gt;=-2,"jaune",Q236&lt;=-4&amp;-3,"rouge")</f>
        <v>ras</v>
      </c>
    </row>
    <row r="237" spans="1:26" x14ac:dyDescent="0.2">
      <c r="A237" s="1"/>
      <c r="B237" s="1" t="s">
        <v>518</v>
      </c>
      <c r="C237" s="1"/>
      <c r="D237" s="1"/>
      <c r="E237" s="1"/>
      <c r="F237" s="1"/>
      <c r="G237" s="1"/>
      <c r="H237" s="1">
        <v>2021331653</v>
      </c>
      <c r="I237" s="1"/>
      <c r="J237" s="1"/>
      <c r="K237" s="1"/>
      <c r="L237" s="1"/>
      <c r="M237" s="1"/>
      <c r="N237" s="1"/>
      <c r="O237" s="1" t="s">
        <v>659</v>
      </c>
      <c r="P237" s="1" t="s">
        <v>736</v>
      </c>
      <c r="Q237" s="6" t="str">
        <f>IFERROR(VLOOKUP($H237,#REF!,4,FALSE),"")</f>
        <v/>
      </c>
      <c r="R237" s="6"/>
      <c r="S237" s="1"/>
      <c r="T237" s="1"/>
      <c r="U237" s="1"/>
      <c r="V237" s="1"/>
      <c r="W237" s="1"/>
      <c r="X237" s="1" t="s">
        <v>0</v>
      </c>
      <c r="Y237" s="1" t="e">
        <f>_xlfn.XLOOKUP(W237&amp;H237,#REF!&amp;#REF!,#REF!,1)</f>
        <v>#REF!</v>
      </c>
      <c r="Z237" t="str" cm="1">
        <f t="array" ref="Z237">_xlfn.IFS(Q237="","ras",Q237&gt;=3,"bleu",Q237&gt;=0,"vert",Q237&gt;=-2,"jaune",Q237&lt;=-4&amp;-3,"rouge")</f>
        <v>ras</v>
      </c>
    </row>
    <row r="238" spans="1:26" x14ac:dyDescent="0.2">
      <c r="A238" s="1"/>
      <c r="B238" s="1" t="s">
        <v>23</v>
      </c>
      <c r="C238" s="1"/>
      <c r="D238" s="1"/>
      <c r="E238" s="1"/>
      <c r="F238" s="1"/>
      <c r="G238" s="1"/>
      <c r="H238" s="1">
        <v>2022034263</v>
      </c>
      <c r="I238" s="1"/>
      <c r="J238" s="1"/>
      <c r="K238" s="1"/>
      <c r="L238" s="1"/>
      <c r="M238" s="1"/>
      <c r="N238" s="1"/>
      <c r="O238" s="1" t="s">
        <v>777</v>
      </c>
      <c r="P238" s="1" t="s">
        <v>522</v>
      </c>
      <c r="Q238" s="6" t="str">
        <f>IFERROR(VLOOKUP($H238,#REF!,4,FALSE),"")</f>
        <v/>
      </c>
      <c r="R238" s="6"/>
      <c r="S238" s="1"/>
      <c r="T238" s="1"/>
      <c r="U238" s="1"/>
      <c r="V238" s="1"/>
      <c r="W238" s="1"/>
      <c r="X238" s="1" t="s">
        <v>0</v>
      </c>
      <c r="Y238" s="1" t="e">
        <f>_xlfn.XLOOKUP(W238&amp;H238,#REF!&amp;#REF!,#REF!,1)</f>
        <v>#REF!</v>
      </c>
      <c r="Z238" t="str" cm="1">
        <f t="array" ref="Z238">_xlfn.IFS(Q238="","ras",Q238&gt;=3,"bleu",Q238&gt;=0,"vert",Q238&gt;=-2,"jaune",Q238&lt;=-4&amp;-3,"rouge")</f>
        <v>ras</v>
      </c>
    </row>
    <row r="239" spans="1:26" x14ac:dyDescent="0.2">
      <c r="A239" s="1"/>
      <c r="B239" s="1" t="s">
        <v>518</v>
      </c>
      <c r="C239" s="1"/>
      <c r="D239" s="1"/>
      <c r="E239" s="1"/>
      <c r="F239" s="1"/>
      <c r="G239" s="1"/>
      <c r="H239" s="1">
        <v>2022039292</v>
      </c>
      <c r="I239" s="1"/>
      <c r="J239" s="1"/>
      <c r="K239" s="1"/>
      <c r="L239" s="1"/>
      <c r="M239" s="1"/>
      <c r="N239" s="1"/>
      <c r="O239" s="1" t="s">
        <v>483</v>
      </c>
      <c r="P239" s="1" t="s">
        <v>519</v>
      </c>
      <c r="Q239" s="6" t="str">
        <f>IFERROR(VLOOKUP($H239,#REF!,4,FALSE),"")</f>
        <v/>
      </c>
      <c r="R239" s="6"/>
      <c r="S239" s="1"/>
      <c r="T239" s="1"/>
      <c r="U239" s="1"/>
      <c r="V239" s="1"/>
      <c r="W239" s="1"/>
      <c r="X239" s="1" t="s">
        <v>0</v>
      </c>
      <c r="Y239" s="1" t="e">
        <f>_xlfn.XLOOKUP(W239&amp;H239,#REF!&amp;#REF!,#REF!,1)</f>
        <v>#REF!</v>
      </c>
      <c r="Z239" t="str" cm="1">
        <f t="array" ref="Z239">_xlfn.IFS(Q239="","ras",Q239&gt;=3,"bleu",Q239&gt;=0,"vert",Q239&gt;=-2,"jaune",Q239&lt;=-4&amp;-3,"rouge")</f>
        <v>ras</v>
      </c>
    </row>
    <row r="240" spans="1:26" x14ac:dyDescent="0.2">
      <c r="A240" s="1"/>
      <c r="B240" s="1" t="s">
        <v>518</v>
      </c>
      <c r="C240" s="1"/>
      <c r="D240" s="1"/>
      <c r="E240" s="1"/>
      <c r="F240" s="1"/>
      <c r="G240" s="1"/>
      <c r="H240" s="1">
        <v>2022021225</v>
      </c>
      <c r="I240" s="1"/>
      <c r="J240" s="1"/>
      <c r="K240" s="1"/>
      <c r="L240" s="1"/>
      <c r="M240" s="1"/>
      <c r="N240" s="1"/>
      <c r="O240" s="1" t="s">
        <v>632</v>
      </c>
      <c r="P240" s="1" t="s">
        <v>551</v>
      </c>
      <c r="Q240" s="6" t="str">
        <f>IFERROR(VLOOKUP($H240,#REF!,4,FALSE),"")</f>
        <v/>
      </c>
      <c r="R240" s="6"/>
      <c r="S240" s="1"/>
      <c r="T240" s="1"/>
      <c r="U240" s="1"/>
      <c r="V240" s="1"/>
      <c r="W240" s="1"/>
      <c r="X240" s="1" t="s">
        <v>0</v>
      </c>
      <c r="Y240" s="1" t="e">
        <f>_xlfn.XLOOKUP(W240&amp;H240,#REF!&amp;#REF!,#REF!,1)</f>
        <v>#REF!</v>
      </c>
      <c r="Z240" t="str" cm="1">
        <f t="array" ref="Z240">_xlfn.IFS(Q240="","ras",Q240&gt;=3,"bleu",Q240&gt;=0,"vert",Q240&gt;=-2,"jaune",Q240&lt;=-4&amp;-3,"rouge")</f>
        <v>ras</v>
      </c>
    </row>
    <row r="241" spans="1:26" x14ac:dyDescent="0.2">
      <c r="A241" s="1"/>
      <c r="B241" s="1" t="s">
        <v>518</v>
      </c>
      <c r="C241" s="1"/>
      <c r="D241" s="1"/>
      <c r="E241" s="1"/>
      <c r="F241" s="1"/>
      <c r="G241" s="1"/>
      <c r="H241" s="1">
        <v>2022106705</v>
      </c>
      <c r="I241" s="1"/>
      <c r="J241" s="1"/>
      <c r="K241" s="1"/>
      <c r="L241" s="1"/>
      <c r="M241" s="1"/>
      <c r="N241" s="1"/>
      <c r="O241" s="1" t="s">
        <v>568</v>
      </c>
      <c r="P241" s="1" t="s">
        <v>541</v>
      </c>
      <c r="Q241" s="6" t="str">
        <f>IFERROR(VLOOKUP($H241,#REF!,4,FALSE),"")</f>
        <v/>
      </c>
      <c r="R241" s="6"/>
      <c r="S241" s="1"/>
      <c r="T241" s="1"/>
      <c r="U241" s="1"/>
      <c r="V241" s="1"/>
      <c r="W241" s="1"/>
      <c r="X241" s="1" t="s">
        <v>0</v>
      </c>
      <c r="Y241" s="1" t="e">
        <f>_xlfn.XLOOKUP(W241&amp;H241,#REF!&amp;#REF!,#REF!,1)</f>
        <v>#REF!</v>
      </c>
      <c r="Z241" t="str" cm="1">
        <f t="array" ref="Z241">_xlfn.IFS(Q241="","ras",Q241&gt;=3,"bleu",Q241&gt;=0,"vert",Q241&gt;=-2,"jaune",Q241&lt;=-4&amp;-3,"rouge")</f>
        <v>ras</v>
      </c>
    </row>
    <row r="242" spans="1:26" x14ac:dyDescent="0.2">
      <c r="A242" s="1"/>
      <c r="B242" s="1" t="s">
        <v>518</v>
      </c>
      <c r="C242" s="1"/>
      <c r="D242" s="1"/>
      <c r="E242" s="1"/>
      <c r="F242" s="1"/>
      <c r="G242" s="1"/>
      <c r="H242" s="1">
        <v>2022087985</v>
      </c>
      <c r="I242" s="1"/>
      <c r="J242" s="1"/>
      <c r="K242" s="1"/>
      <c r="L242" s="1"/>
      <c r="M242" s="1"/>
      <c r="N242" s="1"/>
      <c r="O242" s="1" t="s">
        <v>729</v>
      </c>
      <c r="P242" s="1" t="s">
        <v>613</v>
      </c>
      <c r="Q242" s="6" t="str">
        <f>IFERROR(VLOOKUP($H242,#REF!,4,FALSE),"")</f>
        <v/>
      </c>
      <c r="R242" s="6"/>
      <c r="S242" s="1"/>
      <c r="T242" s="1"/>
      <c r="U242" s="1"/>
      <c r="V242" s="1"/>
      <c r="W242" s="1"/>
      <c r="X242" s="1" t="s">
        <v>0</v>
      </c>
      <c r="Y242" s="1" t="e">
        <f>_xlfn.XLOOKUP(W242&amp;H242,#REF!&amp;#REF!,#REF!,1)</f>
        <v>#REF!</v>
      </c>
      <c r="Z242" t="str" cm="1">
        <f t="array" ref="Z242">_xlfn.IFS(Q242="","ras",Q242&gt;=3,"bleu",Q242&gt;=0,"vert",Q242&gt;=-2,"jaune",Q242&lt;=-4&amp;-3,"rouge")</f>
        <v>ras</v>
      </c>
    </row>
    <row r="243" spans="1:26" x14ac:dyDescent="0.2">
      <c r="A243" s="1"/>
      <c r="B243" s="1" t="s">
        <v>518</v>
      </c>
      <c r="C243" s="1"/>
      <c r="D243" s="1"/>
      <c r="E243" s="1"/>
      <c r="F243" s="1"/>
      <c r="G243" s="1"/>
      <c r="H243" s="1">
        <v>2022095629</v>
      </c>
      <c r="I243" s="1"/>
      <c r="J243" s="1"/>
      <c r="K243" s="1"/>
      <c r="L243" s="1"/>
      <c r="M243" s="1"/>
      <c r="N243" s="1"/>
      <c r="O243" s="1" t="s">
        <v>734</v>
      </c>
      <c r="P243" s="1" t="s">
        <v>580</v>
      </c>
      <c r="Q243" s="6" t="str">
        <f>IFERROR(VLOOKUP($H243,#REF!,4,FALSE),"")</f>
        <v/>
      </c>
      <c r="R243" s="6"/>
      <c r="S243" s="1"/>
      <c r="T243" s="1"/>
      <c r="U243" s="1"/>
      <c r="V243" s="1"/>
      <c r="W243" s="1"/>
      <c r="X243" s="1" t="s">
        <v>0</v>
      </c>
      <c r="Y243" s="1" t="e">
        <f>_xlfn.XLOOKUP(W243&amp;H243,#REF!&amp;#REF!,#REF!,1)</f>
        <v>#REF!</v>
      </c>
      <c r="Z243" t="str" cm="1">
        <f t="array" ref="Z243">_xlfn.IFS(Q243="","ras",Q243&gt;=3,"bleu",Q243&gt;=0,"vert",Q243&gt;=-2,"jaune",Q243&lt;=-4&amp;-3,"rouge")</f>
        <v>ras</v>
      </c>
    </row>
    <row r="244" spans="1:26" x14ac:dyDescent="0.2">
      <c r="A244" s="1"/>
      <c r="B244" s="1" t="s">
        <v>518</v>
      </c>
      <c r="C244" s="1"/>
      <c r="D244" s="1"/>
      <c r="E244" s="1"/>
      <c r="F244" s="1"/>
      <c r="G244" s="1"/>
      <c r="H244" s="1">
        <v>2022077644</v>
      </c>
      <c r="I244" s="1"/>
      <c r="J244" s="1"/>
      <c r="K244" s="1"/>
      <c r="L244" s="1"/>
      <c r="M244" s="1"/>
      <c r="N244" s="1"/>
      <c r="O244" s="1" t="s">
        <v>559</v>
      </c>
      <c r="P244" s="1" t="s">
        <v>552</v>
      </c>
      <c r="Q244" s="6" t="str">
        <f>IFERROR(VLOOKUP($H244,#REF!,4,FALSE),"")</f>
        <v/>
      </c>
      <c r="R244" s="6"/>
      <c r="S244" s="1"/>
      <c r="T244" s="1"/>
      <c r="U244" s="1"/>
      <c r="V244" s="1"/>
      <c r="W244" s="1"/>
      <c r="X244" s="1" t="s">
        <v>0</v>
      </c>
      <c r="Y244" s="1" t="e">
        <f>_xlfn.XLOOKUP(W244&amp;H244,#REF!&amp;#REF!,#REF!,1)</f>
        <v>#REF!</v>
      </c>
      <c r="Z244" t="str" cm="1">
        <f t="array" ref="Z244">_xlfn.IFS(Q244="","ras",Q244&gt;=3,"bleu",Q244&gt;=0,"vert",Q244&gt;=-2,"jaune",Q244&lt;=-4&amp;-3,"rouge")</f>
        <v>ras</v>
      </c>
    </row>
    <row r="245" spans="1:26" x14ac:dyDescent="0.2">
      <c r="A245" s="1"/>
      <c r="B245" s="1" t="s">
        <v>518</v>
      </c>
      <c r="C245" s="1"/>
      <c r="D245" s="1"/>
      <c r="E245" s="1"/>
      <c r="F245" s="1"/>
      <c r="G245" s="1"/>
      <c r="H245" s="1">
        <v>2022025363</v>
      </c>
      <c r="I245" s="1"/>
      <c r="J245" s="1"/>
      <c r="K245" s="1"/>
      <c r="L245" s="1"/>
      <c r="M245" s="1"/>
      <c r="N245" s="1"/>
      <c r="O245" s="1" t="s">
        <v>760</v>
      </c>
      <c r="P245" s="1" t="s">
        <v>570</v>
      </c>
      <c r="Q245" s="6" t="str">
        <f>IFERROR(VLOOKUP($H245,#REF!,4,FALSE),"")</f>
        <v/>
      </c>
      <c r="R245" s="6"/>
      <c r="S245" s="1"/>
      <c r="T245" s="1"/>
      <c r="U245" s="1"/>
      <c r="V245" s="1"/>
      <c r="W245" s="1"/>
      <c r="X245" s="1" t="s">
        <v>0</v>
      </c>
      <c r="Y245" s="1" t="e">
        <f>_xlfn.XLOOKUP(W245&amp;H245,#REF!&amp;#REF!,#REF!,1)</f>
        <v>#REF!</v>
      </c>
      <c r="Z245" t="str" cm="1">
        <f t="array" ref="Z245">_xlfn.IFS(Q245="","ras",Q245&gt;=3,"bleu",Q245&gt;=0,"vert",Q245&gt;=-2,"jaune",Q245&lt;=-4&amp;-3,"rouge")</f>
        <v>ras</v>
      </c>
    </row>
    <row r="246" spans="1:26" x14ac:dyDescent="0.2">
      <c r="A246" s="1"/>
      <c r="B246" s="1" t="s">
        <v>518</v>
      </c>
      <c r="C246" s="1"/>
      <c r="D246" s="1"/>
      <c r="E246" s="1"/>
      <c r="F246" s="1"/>
      <c r="G246" s="1"/>
      <c r="H246" s="1">
        <v>2021179062</v>
      </c>
      <c r="I246" s="1"/>
      <c r="J246" s="1"/>
      <c r="K246" s="1"/>
      <c r="L246" s="1"/>
      <c r="M246" s="1"/>
      <c r="N246" s="1"/>
      <c r="O246" s="1" t="s">
        <v>841</v>
      </c>
      <c r="P246" s="1" t="s">
        <v>618</v>
      </c>
      <c r="Q246" s="6" t="str">
        <f>IFERROR(VLOOKUP($H246,#REF!,4,FALSE),"")</f>
        <v/>
      </c>
      <c r="R246" s="6"/>
      <c r="S246" s="1"/>
      <c r="T246" s="1"/>
      <c r="U246" s="1"/>
      <c r="V246" s="1"/>
      <c r="W246" s="1"/>
      <c r="X246" s="1" t="s">
        <v>0</v>
      </c>
      <c r="Y246" s="1" t="e">
        <f>_xlfn.XLOOKUP(W246&amp;H246,#REF!&amp;#REF!,#REF!,1)</f>
        <v>#REF!</v>
      </c>
      <c r="Z246" t="str" cm="1">
        <f t="array" ref="Z246">_xlfn.IFS(Q246="","ras",Q246&gt;=3,"bleu",Q246&gt;=0,"vert",Q246&gt;=-2,"jaune",Q246&lt;=-4&amp;-3,"rouge")</f>
        <v>ras</v>
      </c>
    </row>
    <row r="247" spans="1:26" x14ac:dyDescent="0.2">
      <c r="A247" s="1"/>
      <c r="B247" s="1" t="s">
        <v>518</v>
      </c>
      <c r="C247" s="1"/>
      <c r="D247" s="1"/>
      <c r="E247" s="1"/>
      <c r="F247" s="1"/>
      <c r="G247" s="1"/>
      <c r="H247" s="1">
        <v>2022059988</v>
      </c>
      <c r="I247" s="1"/>
      <c r="J247" s="1"/>
      <c r="K247" s="1"/>
      <c r="L247" s="1"/>
      <c r="M247" s="1"/>
      <c r="N247" s="1"/>
      <c r="O247" s="1" t="s">
        <v>737</v>
      </c>
      <c r="P247" s="1" t="s">
        <v>504</v>
      </c>
      <c r="Q247" s="6" t="str">
        <f>IFERROR(VLOOKUP($H247,#REF!,4,FALSE),"")</f>
        <v/>
      </c>
      <c r="R247" s="6"/>
      <c r="S247" s="1"/>
      <c r="T247" s="1"/>
      <c r="U247" s="1"/>
      <c r="V247" s="1"/>
      <c r="W247" s="1"/>
      <c r="X247" s="1" t="s">
        <v>0</v>
      </c>
      <c r="Y247" s="1" t="e">
        <f>_xlfn.XLOOKUP(W247&amp;H247,#REF!&amp;#REF!,#REF!,1)</f>
        <v>#REF!</v>
      </c>
      <c r="Z247" t="str" cm="1">
        <f t="array" ref="Z247">_xlfn.IFS(Q247="","ras",Q247&gt;=3,"bleu",Q247&gt;=0,"vert",Q247&gt;=-2,"jaune",Q247&lt;=-4&amp;-3,"rouge")</f>
        <v>ras</v>
      </c>
    </row>
    <row r="248" spans="1:26" x14ac:dyDescent="0.2">
      <c r="A248" s="1"/>
      <c r="B248" s="1" t="s">
        <v>518</v>
      </c>
      <c r="C248" s="1"/>
      <c r="D248" s="1"/>
      <c r="E248" s="1"/>
      <c r="F248" s="1"/>
      <c r="G248" s="1"/>
      <c r="H248" s="1">
        <v>2022037208</v>
      </c>
      <c r="I248" s="1"/>
      <c r="J248" s="1"/>
      <c r="K248" s="1"/>
      <c r="L248" s="1"/>
      <c r="M248" s="1"/>
      <c r="N248" s="1"/>
      <c r="O248" s="1" t="s">
        <v>569</v>
      </c>
      <c r="P248" s="1" t="s">
        <v>532</v>
      </c>
      <c r="Q248" s="6" t="str">
        <f>IFERROR(VLOOKUP($H248,#REF!,4,FALSE),"")</f>
        <v/>
      </c>
      <c r="R248" s="6"/>
      <c r="S248" s="1"/>
      <c r="T248" s="1"/>
      <c r="U248" s="1"/>
      <c r="V248" s="1"/>
      <c r="W248" s="1"/>
      <c r="X248" s="1" t="s">
        <v>0</v>
      </c>
      <c r="Y248" s="1" t="e">
        <f>_xlfn.XLOOKUP(W248&amp;H248,#REF!&amp;#REF!,#REF!,1)</f>
        <v>#REF!</v>
      </c>
      <c r="Z248" t="str" cm="1">
        <f t="array" ref="Z248">_xlfn.IFS(Q248="","ras",Q248&gt;=3,"bleu",Q248&gt;=0,"vert",Q248&gt;=-2,"jaune",Q248&lt;=-4&amp;-3,"rouge")</f>
        <v>ras</v>
      </c>
    </row>
    <row r="249" spans="1:26" x14ac:dyDescent="0.2">
      <c r="A249" s="1"/>
      <c r="B249" s="1" t="s">
        <v>518</v>
      </c>
      <c r="C249" s="1"/>
      <c r="D249" s="1"/>
      <c r="E249" s="1"/>
      <c r="F249" s="1"/>
      <c r="G249" s="1"/>
      <c r="H249" s="1">
        <v>2022070390</v>
      </c>
      <c r="I249" s="1"/>
      <c r="J249" s="1"/>
      <c r="K249" s="1"/>
      <c r="L249" s="1"/>
      <c r="M249" s="1"/>
      <c r="N249" s="1"/>
      <c r="O249" s="1" t="s">
        <v>750</v>
      </c>
      <c r="P249" s="1" t="s">
        <v>622</v>
      </c>
      <c r="Q249" s="6" t="str">
        <f>IFERROR(VLOOKUP($H249,#REF!,4,FALSE),"")</f>
        <v/>
      </c>
      <c r="R249" s="6"/>
      <c r="S249" s="1"/>
      <c r="T249" s="1"/>
      <c r="U249" s="1"/>
      <c r="V249" s="1"/>
      <c r="W249" s="1"/>
      <c r="X249" s="1" t="s">
        <v>0</v>
      </c>
      <c r="Y249" s="1" t="e">
        <f>_xlfn.XLOOKUP(W249&amp;H249,#REF!&amp;#REF!,#REF!,1)</f>
        <v>#REF!</v>
      </c>
      <c r="Z249" t="str" cm="1">
        <f t="array" ref="Z249">_xlfn.IFS(Q249="","ras",Q249&gt;=3,"bleu",Q249&gt;=0,"vert",Q249&gt;=-2,"jaune",Q249&lt;=-4&amp;-3,"rouge")</f>
        <v>ras</v>
      </c>
    </row>
    <row r="250" spans="1:26" x14ac:dyDescent="0.2">
      <c r="A250" s="1"/>
      <c r="B250" s="1" t="s">
        <v>518</v>
      </c>
      <c r="C250" s="1"/>
      <c r="D250" s="1"/>
      <c r="E250" s="1"/>
      <c r="F250" s="1"/>
      <c r="G250" s="1"/>
      <c r="H250" s="1">
        <v>2022089051</v>
      </c>
      <c r="I250" s="1"/>
      <c r="J250" s="1"/>
      <c r="K250" s="1"/>
      <c r="L250" s="1"/>
      <c r="M250" s="1"/>
      <c r="N250" s="1"/>
      <c r="O250" s="1" t="s">
        <v>597</v>
      </c>
      <c r="P250" s="1" t="s">
        <v>722</v>
      </c>
      <c r="Q250" s="6" t="str">
        <f>IFERROR(VLOOKUP($H250,#REF!,4,FALSE),"")</f>
        <v/>
      </c>
      <c r="R250" s="6"/>
      <c r="S250" s="1"/>
      <c r="T250" s="1"/>
      <c r="U250" s="1"/>
      <c r="V250" s="1"/>
      <c r="W250" s="1"/>
      <c r="X250" s="1" t="s">
        <v>0</v>
      </c>
      <c r="Y250" s="1" t="e">
        <f>_xlfn.XLOOKUP(W250&amp;H250,#REF!&amp;#REF!,#REF!,1)</f>
        <v>#REF!</v>
      </c>
      <c r="Z250" t="str" cm="1">
        <f t="array" ref="Z250">_xlfn.IFS(Q250="","ras",Q250&gt;=3,"bleu",Q250&gt;=0,"vert",Q250&gt;=-2,"jaune",Q250&lt;=-4&amp;-3,"rouge")</f>
        <v>ras</v>
      </c>
    </row>
    <row r="251" spans="1:26" x14ac:dyDescent="0.2">
      <c r="A251" s="1"/>
      <c r="B251" s="1" t="s">
        <v>518</v>
      </c>
      <c r="C251" s="1"/>
      <c r="D251" s="1"/>
      <c r="E251" s="1"/>
      <c r="F251" s="1"/>
      <c r="G251" s="1"/>
      <c r="H251" s="1">
        <v>2022084713</v>
      </c>
      <c r="I251" s="1"/>
      <c r="J251" s="1"/>
      <c r="K251" s="1"/>
      <c r="L251" s="1"/>
      <c r="M251" s="1"/>
      <c r="N251" s="1"/>
      <c r="O251" s="1" t="s">
        <v>30</v>
      </c>
      <c r="P251" s="1" t="s">
        <v>702</v>
      </c>
      <c r="Q251" s="6" t="str">
        <f>IFERROR(VLOOKUP($H251,#REF!,4,FALSE),"")</f>
        <v/>
      </c>
      <c r="R251" s="6"/>
      <c r="S251" s="1"/>
      <c r="T251" s="1"/>
      <c r="U251" s="1"/>
      <c r="V251" s="1"/>
      <c r="W251" s="1"/>
      <c r="X251" s="1" t="s">
        <v>0</v>
      </c>
      <c r="Y251" s="1" t="e">
        <f>_xlfn.XLOOKUP(W251&amp;H251,#REF!&amp;#REF!,#REF!,1)</f>
        <v>#REF!</v>
      </c>
      <c r="Z251" t="str" cm="1">
        <f t="array" ref="Z251">_xlfn.IFS(Q251="","ras",Q251&gt;=3,"bleu",Q251&gt;=0,"vert",Q251&gt;=-2,"jaune",Q251&lt;=-4&amp;-3,"rouge")</f>
        <v>ras</v>
      </c>
    </row>
    <row r="252" spans="1:26" x14ac:dyDescent="0.2">
      <c r="A252" s="1"/>
      <c r="B252" s="1" t="s">
        <v>518</v>
      </c>
      <c r="C252" s="1"/>
      <c r="D252" s="1"/>
      <c r="E252" s="1"/>
      <c r="F252" s="1"/>
      <c r="G252" s="1"/>
      <c r="H252" s="1">
        <v>2022081053</v>
      </c>
      <c r="I252" s="1"/>
      <c r="J252" s="1"/>
      <c r="K252" s="1"/>
      <c r="L252" s="1"/>
      <c r="M252" s="1"/>
      <c r="N252" s="1"/>
      <c r="O252" s="1" t="s">
        <v>640</v>
      </c>
      <c r="P252" s="1" t="s">
        <v>593</v>
      </c>
      <c r="Q252" s="6" t="str">
        <f>IFERROR(VLOOKUP($H252,#REF!,4,FALSE),"")</f>
        <v/>
      </c>
      <c r="R252" s="6"/>
      <c r="S252" s="1"/>
      <c r="T252" s="1"/>
      <c r="U252" s="1"/>
      <c r="V252" s="1"/>
      <c r="W252" s="1"/>
      <c r="X252" s="1" t="s">
        <v>0</v>
      </c>
      <c r="Y252" s="1" t="e">
        <f>_xlfn.XLOOKUP(W252&amp;H252,#REF!&amp;#REF!,#REF!,1)</f>
        <v>#REF!</v>
      </c>
      <c r="Z252" t="str" cm="1">
        <f t="array" ref="Z252">_xlfn.IFS(Q252="","ras",Q252&gt;=3,"bleu",Q252&gt;=0,"vert",Q252&gt;=-2,"jaune",Q252&lt;=-4&amp;-3,"rouge")</f>
        <v>ras</v>
      </c>
    </row>
    <row r="253" spans="1:26" x14ac:dyDescent="0.2">
      <c r="A253" s="1"/>
      <c r="B253" s="1" t="s">
        <v>518</v>
      </c>
      <c r="C253" s="1"/>
      <c r="D253" s="1"/>
      <c r="E253" s="1"/>
      <c r="F253" s="1"/>
      <c r="G253" s="1"/>
      <c r="H253" s="1">
        <v>2022066463</v>
      </c>
      <c r="I253" s="1"/>
      <c r="J253" s="1"/>
      <c r="K253" s="1"/>
      <c r="L253" s="1"/>
      <c r="M253" s="1"/>
      <c r="N253" s="1"/>
      <c r="O253" s="1" t="s">
        <v>470</v>
      </c>
      <c r="P253" s="1" t="s">
        <v>528</v>
      </c>
      <c r="Q253" s="6" t="str">
        <f>IFERROR(VLOOKUP($H253,#REF!,4,FALSE),"")</f>
        <v/>
      </c>
      <c r="R253" s="6"/>
      <c r="S253" s="1"/>
      <c r="T253" s="1"/>
      <c r="U253" s="1"/>
      <c r="V253" s="1"/>
      <c r="W253" s="1"/>
      <c r="X253" s="1" t="s">
        <v>0</v>
      </c>
      <c r="Y253" s="1" t="e">
        <f>_xlfn.XLOOKUP(W253&amp;H253,#REF!&amp;#REF!,#REF!,1)</f>
        <v>#REF!</v>
      </c>
      <c r="Z253" t="str" cm="1">
        <f t="array" ref="Z253">_xlfn.IFS(Q253="","ras",Q253&gt;=3,"bleu",Q253&gt;=0,"vert",Q253&gt;=-2,"jaune",Q253&lt;=-4&amp;-3,"rouge")</f>
        <v>ras</v>
      </c>
    </row>
    <row r="254" spans="1:26" x14ac:dyDescent="0.2">
      <c r="A254" s="1"/>
      <c r="B254" s="1" t="s">
        <v>518</v>
      </c>
      <c r="C254" s="1"/>
      <c r="D254" s="1"/>
      <c r="E254" s="1"/>
      <c r="F254" s="1"/>
      <c r="G254" s="1"/>
      <c r="H254" s="1">
        <v>2022091895</v>
      </c>
      <c r="I254" s="1"/>
      <c r="J254" s="1"/>
      <c r="K254" s="1"/>
      <c r="L254" s="1"/>
      <c r="M254" s="1"/>
      <c r="N254" s="1"/>
      <c r="O254" s="1" t="s">
        <v>563</v>
      </c>
      <c r="P254" s="1" t="s">
        <v>529</v>
      </c>
      <c r="Q254" s="6" t="str">
        <f>IFERROR(VLOOKUP($H254,#REF!,4,FALSE),"")</f>
        <v/>
      </c>
      <c r="R254" s="6"/>
      <c r="S254" s="1"/>
      <c r="T254" s="1"/>
      <c r="U254" s="1"/>
      <c r="V254" s="1"/>
      <c r="W254" s="1"/>
      <c r="X254" s="1" t="s">
        <v>0</v>
      </c>
      <c r="Y254" s="1" t="e">
        <f>_xlfn.XLOOKUP(W254&amp;H254,#REF!&amp;#REF!,#REF!,1)</f>
        <v>#REF!</v>
      </c>
      <c r="Z254" t="str" cm="1">
        <f t="array" ref="Z254">_xlfn.IFS(Q254="","ras",Q254&gt;=3,"bleu",Q254&gt;=0,"vert",Q254&gt;=-2,"jaune",Q254&lt;=-4&amp;-3,"rouge")</f>
        <v>ras</v>
      </c>
    </row>
    <row r="255" spans="1:26" x14ac:dyDescent="0.2">
      <c r="A255" s="1"/>
      <c r="B255" s="1" t="s">
        <v>518</v>
      </c>
      <c r="C255" s="1"/>
      <c r="D255" s="1"/>
      <c r="E255" s="1"/>
      <c r="F255" s="1"/>
      <c r="G255" s="1"/>
      <c r="H255" s="1">
        <v>2022091609</v>
      </c>
      <c r="I255" s="1"/>
      <c r="J255" s="1"/>
      <c r="K255" s="1"/>
      <c r="L255" s="1"/>
      <c r="M255" s="1"/>
      <c r="N255" s="1"/>
      <c r="O255" s="1" t="s">
        <v>563</v>
      </c>
      <c r="P255" s="1" t="s">
        <v>615</v>
      </c>
      <c r="Q255" s="6" t="str">
        <f>IFERROR(VLOOKUP($H255,#REF!,4,FALSE),"")</f>
        <v/>
      </c>
      <c r="R255" s="6"/>
      <c r="S255" s="1"/>
      <c r="T255" s="1"/>
      <c r="U255" s="1"/>
      <c r="V255" s="1"/>
      <c r="W255" s="1"/>
      <c r="X255" s="1" t="s">
        <v>0</v>
      </c>
      <c r="Y255" s="1" t="e">
        <f>_xlfn.XLOOKUP(W255&amp;H255,#REF!&amp;#REF!,#REF!,1)</f>
        <v>#REF!</v>
      </c>
      <c r="Z255" t="str" cm="1">
        <f t="array" ref="Z255">_xlfn.IFS(Q255="","ras",Q255&gt;=3,"bleu",Q255&gt;=0,"vert",Q255&gt;=-2,"jaune",Q255&lt;=-4&amp;-3,"rouge")</f>
        <v>ras</v>
      </c>
    </row>
    <row r="256" spans="1:26" x14ac:dyDescent="0.2">
      <c r="A256" s="1"/>
      <c r="B256" s="1" t="s">
        <v>518</v>
      </c>
      <c r="C256" s="1"/>
      <c r="D256" s="1"/>
      <c r="E256" s="1"/>
      <c r="F256" s="1"/>
      <c r="G256" s="1"/>
      <c r="H256" s="1">
        <v>2022089478</v>
      </c>
      <c r="I256" s="1"/>
      <c r="J256" s="1"/>
      <c r="K256" s="1"/>
      <c r="L256" s="1"/>
      <c r="M256" s="1"/>
      <c r="N256" s="1"/>
      <c r="O256" s="1" t="s">
        <v>597</v>
      </c>
      <c r="P256" s="1" t="s">
        <v>613</v>
      </c>
      <c r="Q256" s="6" t="str">
        <f>IFERROR(VLOOKUP($H256,#REF!,4,FALSE),"")</f>
        <v/>
      </c>
      <c r="R256" s="6"/>
      <c r="S256" s="1"/>
      <c r="T256" s="1"/>
      <c r="U256" s="1"/>
      <c r="V256" s="1"/>
      <c r="W256" s="1"/>
      <c r="X256" s="1" t="s">
        <v>0</v>
      </c>
      <c r="Y256" s="1" t="e">
        <f>_xlfn.XLOOKUP(W256&amp;H256,#REF!&amp;#REF!,#REF!,1)</f>
        <v>#REF!</v>
      </c>
      <c r="Z256" t="str" cm="1">
        <f t="array" ref="Z256">_xlfn.IFS(Q256="","ras",Q256&gt;=3,"bleu",Q256&gt;=0,"vert",Q256&gt;=-2,"jaune",Q256&lt;=-4&amp;-3,"rouge")</f>
        <v>ras</v>
      </c>
    </row>
    <row r="257" spans="1:26" x14ac:dyDescent="0.2">
      <c r="A257" s="1"/>
      <c r="B257" s="1" t="s">
        <v>518</v>
      </c>
      <c r="C257" s="1"/>
      <c r="D257" s="1"/>
      <c r="E257" s="1"/>
      <c r="F257" s="1"/>
      <c r="G257" s="1"/>
      <c r="H257" s="1">
        <v>2022073493</v>
      </c>
      <c r="I257" s="1"/>
      <c r="J257" s="1"/>
      <c r="K257" s="1"/>
      <c r="L257" s="1"/>
      <c r="M257" s="1"/>
      <c r="N257" s="1"/>
      <c r="O257" s="1" t="s">
        <v>564</v>
      </c>
      <c r="P257" s="1" t="s">
        <v>639</v>
      </c>
      <c r="Q257" s="6" t="str">
        <f>IFERROR(VLOOKUP($H257,#REF!,4,FALSE),"")</f>
        <v/>
      </c>
      <c r="R257" s="6"/>
      <c r="S257" s="1"/>
      <c r="T257" s="1"/>
      <c r="U257" s="1"/>
      <c r="V257" s="1"/>
      <c r="W257" s="1"/>
      <c r="X257" s="1" t="s">
        <v>0</v>
      </c>
      <c r="Y257" s="1" t="e">
        <f>_xlfn.XLOOKUP(W257&amp;H257,#REF!&amp;#REF!,#REF!,1)</f>
        <v>#REF!</v>
      </c>
      <c r="Z257" t="str" cm="1">
        <f t="array" ref="Z257">_xlfn.IFS(Q257="","ras",Q257&gt;=3,"bleu",Q257&gt;=0,"vert",Q257&gt;=-2,"jaune",Q257&lt;=-4&amp;-3,"rouge")</f>
        <v>ras</v>
      </c>
    </row>
    <row r="258" spans="1:26" x14ac:dyDescent="0.2">
      <c r="A258" s="1"/>
      <c r="B258" s="1" t="s">
        <v>518</v>
      </c>
      <c r="C258" s="1"/>
      <c r="D258" s="1"/>
      <c r="E258" s="1"/>
      <c r="F258" s="1"/>
      <c r="G258" s="1"/>
      <c r="H258" s="1">
        <v>2022070145</v>
      </c>
      <c r="I258" s="1"/>
      <c r="J258" s="1"/>
      <c r="K258" s="1"/>
      <c r="L258" s="1"/>
      <c r="M258" s="1"/>
      <c r="N258" s="1"/>
      <c r="O258" s="1" t="s">
        <v>750</v>
      </c>
      <c r="P258" s="1" t="s">
        <v>571</v>
      </c>
      <c r="Q258" s="6" t="str">
        <f>IFERROR(VLOOKUP($H258,#REF!,4,FALSE),"")</f>
        <v/>
      </c>
      <c r="R258" s="6"/>
      <c r="S258" s="1"/>
      <c r="T258" s="1"/>
      <c r="U258" s="1"/>
      <c r="V258" s="1"/>
      <c r="W258" s="1"/>
      <c r="X258" s="1" t="s">
        <v>0</v>
      </c>
      <c r="Y258" s="1" t="e">
        <f>_xlfn.XLOOKUP(W258&amp;H258,#REF!&amp;#REF!,#REF!,1)</f>
        <v>#REF!</v>
      </c>
      <c r="Z258" t="str" cm="1">
        <f t="array" ref="Z258">_xlfn.IFS(Q258="","ras",Q258&gt;=3,"bleu",Q258&gt;=0,"vert",Q258&gt;=-2,"jaune",Q258&lt;=-4&amp;-3,"rouge")</f>
        <v>ras</v>
      </c>
    </row>
    <row r="259" spans="1:26" x14ac:dyDescent="0.2">
      <c r="A259" s="1"/>
      <c r="B259" s="1" t="s">
        <v>518</v>
      </c>
      <c r="C259" s="1"/>
      <c r="D259" s="1"/>
      <c r="E259" s="1"/>
      <c r="F259" s="1"/>
      <c r="G259" s="1"/>
      <c r="H259" s="1">
        <v>2022103774</v>
      </c>
      <c r="I259" s="1"/>
      <c r="J259" s="1"/>
      <c r="K259" s="1"/>
      <c r="L259" s="1"/>
      <c r="M259" s="1"/>
      <c r="N259" s="1"/>
      <c r="O259" s="1" t="s">
        <v>756</v>
      </c>
      <c r="P259" s="1" t="s">
        <v>573</v>
      </c>
      <c r="Q259" s="6" t="str">
        <f>IFERROR(VLOOKUP($H259,#REF!,4,FALSE),"")</f>
        <v/>
      </c>
      <c r="R259" s="6"/>
      <c r="S259" s="1"/>
      <c r="T259" s="1"/>
      <c r="U259" s="1"/>
      <c r="V259" s="1"/>
      <c r="W259" s="1"/>
      <c r="X259" s="1" t="s">
        <v>0</v>
      </c>
      <c r="Y259" s="1" t="e">
        <f>_xlfn.XLOOKUP(W259&amp;H259,#REF!&amp;#REF!,#REF!,1)</f>
        <v>#REF!</v>
      </c>
      <c r="Z259" t="str" cm="1">
        <f t="array" ref="Z259">_xlfn.IFS(Q259="","ras",Q259&gt;=3,"bleu",Q259&gt;=0,"vert",Q259&gt;=-2,"jaune",Q259&lt;=-4&amp;-3,"rouge")</f>
        <v>ras</v>
      </c>
    </row>
    <row r="260" spans="1:26" x14ac:dyDescent="0.2">
      <c r="A260" s="1"/>
      <c r="B260" s="1" t="s">
        <v>518</v>
      </c>
      <c r="C260" s="1"/>
      <c r="D260" s="1"/>
      <c r="E260" s="1"/>
      <c r="F260" s="1"/>
      <c r="G260" s="1"/>
      <c r="H260" s="1">
        <v>2022038635</v>
      </c>
      <c r="I260" s="1"/>
      <c r="J260" s="1"/>
      <c r="K260" s="1"/>
      <c r="L260" s="1"/>
      <c r="M260" s="1"/>
      <c r="N260" s="1"/>
      <c r="O260" s="1" t="s">
        <v>483</v>
      </c>
      <c r="P260" s="1" t="s">
        <v>515</v>
      </c>
      <c r="Q260" s="6" t="str">
        <f>IFERROR(VLOOKUP($H260,#REF!,4,FALSE),"")</f>
        <v/>
      </c>
      <c r="R260" s="6"/>
      <c r="S260" s="1"/>
      <c r="T260" s="1"/>
      <c r="U260" s="1"/>
      <c r="V260" s="1"/>
      <c r="W260" s="1"/>
      <c r="X260" s="1" t="s">
        <v>0</v>
      </c>
      <c r="Y260" s="1" t="e">
        <f>_xlfn.XLOOKUP(W260&amp;H260,#REF!&amp;#REF!,#REF!,1)</f>
        <v>#REF!</v>
      </c>
      <c r="Z260" t="str" cm="1">
        <f t="array" ref="Z260">_xlfn.IFS(Q260="","ras",Q260&gt;=3,"bleu",Q260&gt;=0,"vert",Q260&gt;=-2,"jaune",Q260&lt;=-4&amp;-3,"rouge")</f>
        <v>ras</v>
      </c>
    </row>
    <row r="261" spans="1:26" x14ac:dyDescent="0.2">
      <c r="A261" s="1"/>
      <c r="B261" s="1" t="s">
        <v>518</v>
      </c>
      <c r="C261" s="1"/>
      <c r="D261" s="1"/>
      <c r="E261" s="1"/>
      <c r="F261" s="1"/>
      <c r="G261" s="1"/>
      <c r="H261" s="1">
        <v>2022101302</v>
      </c>
      <c r="I261" s="1"/>
      <c r="J261" s="1"/>
      <c r="K261" s="1"/>
      <c r="L261" s="1"/>
      <c r="M261" s="1"/>
      <c r="N261" s="1"/>
      <c r="O261" s="1" t="s">
        <v>29</v>
      </c>
      <c r="P261" s="1" t="s">
        <v>548</v>
      </c>
      <c r="Q261" s="6" t="str">
        <f>IFERROR(VLOOKUP($H261,#REF!,4,FALSE),"")</f>
        <v/>
      </c>
      <c r="R261" s="6"/>
      <c r="S261" s="1"/>
      <c r="T261" s="1"/>
      <c r="U261" s="1"/>
      <c r="V261" s="1"/>
      <c r="W261" s="1"/>
      <c r="X261" s="1" t="s">
        <v>0</v>
      </c>
      <c r="Y261" s="1" t="e">
        <f>_xlfn.XLOOKUP(W261&amp;H261,#REF!&amp;#REF!,#REF!,1)</f>
        <v>#REF!</v>
      </c>
      <c r="Z261" t="str" cm="1">
        <f t="array" ref="Z261">_xlfn.IFS(Q261="","ras",Q261&gt;=3,"bleu",Q261&gt;=0,"vert",Q261&gt;=-2,"jaune",Q261&lt;=-4&amp;-3,"rouge")</f>
        <v>ras</v>
      </c>
    </row>
    <row r="262" spans="1:26" x14ac:dyDescent="0.2">
      <c r="A262" s="1"/>
      <c r="B262" s="1" t="s">
        <v>518</v>
      </c>
      <c r="C262" s="1"/>
      <c r="D262" s="1"/>
      <c r="E262" s="1"/>
      <c r="F262" s="1"/>
      <c r="G262" s="1"/>
      <c r="H262" s="1">
        <v>2022012990</v>
      </c>
      <c r="I262" s="1"/>
      <c r="J262" s="1"/>
      <c r="K262" s="1"/>
      <c r="L262" s="1"/>
      <c r="M262" s="1"/>
      <c r="N262" s="1"/>
      <c r="O262" s="1" t="s">
        <v>642</v>
      </c>
      <c r="P262" s="1" t="s">
        <v>16</v>
      </c>
      <c r="Q262" s="6" t="str">
        <f>IFERROR(VLOOKUP($H262,#REF!,4,FALSE),"")</f>
        <v/>
      </c>
      <c r="R262" s="6"/>
      <c r="S262" s="1"/>
      <c r="T262" s="1"/>
      <c r="U262" s="1"/>
      <c r="V262" s="1"/>
      <c r="W262" s="1"/>
      <c r="X262" s="1" t="s">
        <v>0</v>
      </c>
      <c r="Y262" s="1" t="e">
        <f>_xlfn.XLOOKUP(W262&amp;H262,#REF!&amp;#REF!,#REF!,1)</f>
        <v>#REF!</v>
      </c>
      <c r="Z262" t="str" cm="1">
        <f t="array" ref="Z262">_xlfn.IFS(Q262="","ras",Q262&gt;=3,"bleu",Q262&gt;=0,"vert",Q262&gt;=-2,"jaune",Q262&lt;=-4&amp;-3,"rouge")</f>
        <v>ras</v>
      </c>
    </row>
    <row r="263" spans="1:26" x14ac:dyDescent="0.2">
      <c r="A263" s="1"/>
      <c r="B263" s="1" t="s">
        <v>518</v>
      </c>
      <c r="C263" s="1"/>
      <c r="D263" s="1"/>
      <c r="E263" s="1"/>
      <c r="F263" s="1"/>
      <c r="G263" s="1"/>
      <c r="H263" s="1">
        <v>2022006242</v>
      </c>
      <c r="I263" s="1"/>
      <c r="J263" s="1"/>
      <c r="K263" s="1"/>
      <c r="L263" s="1"/>
      <c r="M263" s="1"/>
      <c r="N263" s="1"/>
      <c r="O263" s="1" t="s">
        <v>645</v>
      </c>
      <c r="P263" s="1" t="s">
        <v>471</v>
      </c>
      <c r="Q263" s="6" t="str">
        <f>IFERROR(VLOOKUP($H263,#REF!,4,FALSE),"")</f>
        <v/>
      </c>
      <c r="R263" s="6"/>
      <c r="S263" s="1"/>
      <c r="T263" s="1"/>
      <c r="U263" s="1"/>
      <c r="V263" s="1"/>
      <c r="W263" s="1"/>
      <c r="X263" s="1" t="s">
        <v>0</v>
      </c>
      <c r="Y263" s="1" t="e">
        <f>_xlfn.XLOOKUP(W263&amp;H263,#REF!&amp;#REF!,#REF!,1)</f>
        <v>#REF!</v>
      </c>
      <c r="Z263" t="str" cm="1">
        <f t="array" ref="Z263">_xlfn.IFS(Q263="","ras",Q263&gt;=3,"bleu",Q263&gt;=0,"vert",Q263&gt;=-2,"jaune",Q263&lt;=-4&amp;-3,"rouge")</f>
        <v>ras</v>
      </c>
    </row>
    <row r="264" spans="1:26" x14ac:dyDescent="0.2">
      <c r="A264" s="1"/>
      <c r="B264" s="1" t="s">
        <v>518</v>
      </c>
      <c r="C264" s="1"/>
      <c r="D264" s="1"/>
      <c r="E264" s="1"/>
      <c r="F264" s="1"/>
      <c r="G264" s="1"/>
      <c r="H264" s="1">
        <v>2020044271</v>
      </c>
      <c r="I264" s="1"/>
      <c r="J264" s="1"/>
      <c r="K264" s="1"/>
      <c r="L264" s="1"/>
      <c r="M264" s="1"/>
      <c r="N264" s="1"/>
      <c r="O264" s="1" t="s">
        <v>838</v>
      </c>
      <c r="P264" s="1" t="s">
        <v>599</v>
      </c>
      <c r="Q264" s="6" t="str">
        <f>IFERROR(VLOOKUP($H264,#REF!,4,FALSE),"")</f>
        <v/>
      </c>
      <c r="R264" s="6"/>
      <c r="S264" s="1"/>
      <c r="T264" s="1"/>
      <c r="U264" s="1"/>
      <c r="V264" s="1"/>
      <c r="W264" s="1"/>
      <c r="X264" s="1" t="s">
        <v>0</v>
      </c>
      <c r="Y264" s="1" t="e">
        <f>_xlfn.XLOOKUP(W264&amp;H264,#REF!&amp;#REF!,#REF!,1)</f>
        <v>#REF!</v>
      </c>
      <c r="Z264" t="str" cm="1">
        <f t="array" ref="Z264">_xlfn.IFS(Q264="","ras",Q264&gt;=3,"bleu",Q264&gt;=0,"vert",Q264&gt;=-2,"jaune",Q264&lt;=-4&amp;-3,"rouge")</f>
        <v>ras</v>
      </c>
    </row>
    <row r="265" spans="1:26" x14ac:dyDescent="0.2">
      <c r="A265" s="1"/>
      <c r="B265" s="1" t="s">
        <v>23</v>
      </c>
      <c r="C265" s="1"/>
      <c r="D265" s="1"/>
      <c r="E265" s="1"/>
      <c r="F265" s="1"/>
      <c r="G265" s="1"/>
      <c r="H265" s="1">
        <v>2022108891</v>
      </c>
      <c r="I265" s="1"/>
      <c r="J265" s="1"/>
      <c r="K265" s="1"/>
      <c r="L265" s="1"/>
      <c r="M265" s="1"/>
      <c r="N265" s="1"/>
      <c r="O265" s="1" t="s">
        <v>558</v>
      </c>
      <c r="P265" s="1" t="s">
        <v>551</v>
      </c>
      <c r="Q265" s="6" t="str">
        <f>IFERROR(VLOOKUP($H265,#REF!,4,FALSE),"")</f>
        <v/>
      </c>
      <c r="R265" s="6"/>
      <c r="S265" s="1"/>
      <c r="T265" s="1"/>
      <c r="U265" s="1"/>
      <c r="V265" s="1"/>
      <c r="W265" s="1"/>
      <c r="X265" s="1" t="s">
        <v>0</v>
      </c>
      <c r="Y265" s="1" t="e">
        <f>_xlfn.XLOOKUP(W265&amp;H265,#REF!&amp;#REF!,#REF!,1)</f>
        <v>#REF!</v>
      </c>
      <c r="Z265" t="str" cm="1">
        <f t="array" ref="Z265">_xlfn.IFS(Q265="","ras",Q265&gt;=3,"bleu",Q265&gt;=0,"vert",Q265&gt;=-2,"jaune",Q265&lt;=-4&amp;-3,"rouge")</f>
        <v>ras</v>
      </c>
    </row>
    <row r="266" spans="1:26" x14ac:dyDescent="0.2">
      <c r="A266" s="1"/>
      <c r="B266" s="1" t="s">
        <v>23</v>
      </c>
      <c r="C266" s="1"/>
      <c r="D266" s="1"/>
      <c r="E266" s="1"/>
      <c r="F266" s="1"/>
      <c r="G266" s="1"/>
      <c r="H266" s="1">
        <v>2022099163</v>
      </c>
      <c r="I266" s="1"/>
      <c r="J266" s="1"/>
      <c r="K266" s="1"/>
      <c r="L266" s="1"/>
      <c r="M266" s="1"/>
      <c r="N266" s="1"/>
      <c r="O266" s="1" t="s">
        <v>565</v>
      </c>
      <c r="P266" s="1" t="s">
        <v>551</v>
      </c>
      <c r="Q266" s="6" t="str">
        <f>IFERROR(VLOOKUP($H266,#REF!,4,FALSE),"")</f>
        <v/>
      </c>
      <c r="R266" s="6"/>
      <c r="S266" s="1"/>
      <c r="T266" s="1"/>
      <c r="U266" s="1"/>
      <c r="V266" s="1"/>
      <c r="W266" s="1"/>
      <c r="X266" s="1" t="s">
        <v>0</v>
      </c>
      <c r="Y266" s="1" t="e">
        <f>_xlfn.XLOOKUP(W266&amp;H266,#REF!&amp;#REF!,#REF!,1)</f>
        <v>#REF!</v>
      </c>
      <c r="Z266" t="str" cm="1">
        <f t="array" ref="Z266">_xlfn.IFS(Q266="","ras",Q266&gt;=3,"bleu",Q266&gt;=0,"vert",Q266&gt;=-2,"jaune",Q266&lt;=-4&amp;-3,"rouge")</f>
        <v>ras</v>
      </c>
    </row>
    <row r="267" spans="1:26" x14ac:dyDescent="0.2">
      <c r="A267" s="1"/>
      <c r="B267" s="1" t="s">
        <v>23</v>
      </c>
      <c r="C267" s="1"/>
      <c r="D267" s="1"/>
      <c r="E267" s="1"/>
      <c r="F267" s="1"/>
      <c r="G267" s="1"/>
      <c r="H267" s="1">
        <v>2022087733</v>
      </c>
      <c r="I267" s="1"/>
      <c r="J267" s="1"/>
      <c r="K267" s="1"/>
      <c r="L267" s="1"/>
      <c r="M267" s="1"/>
      <c r="N267" s="1"/>
      <c r="O267" s="1" t="s">
        <v>729</v>
      </c>
      <c r="P267" s="1" t="s">
        <v>593</v>
      </c>
      <c r="Q267" s="6" t="str">
        <f>IFERROR(VLOOKUP($H267,#REF!,4,FALSE),"")</f>
        <v/>
      </c>
      <c r="R267" s="6"/>
      <c r="S267" s="1"/>
      <c r="T267" s="1"/>
      <c r="U267" s="1"/>
      <c r="V267" s="1"/>
      <c r="W267" s="1"/>
      <c r="X267" s="1" t="s">
        <v>0</v>
      </c>
      <c r="Y267" s="1" t="e">
        <f>_xlfn.XLOOKUP(W267&amp;H267,#REF!&amp;#REF!,#REF!,1)</f>
        <v>#REF!</v>
      </c>
      <c r="Z267" t="str" cm="1">
        <f t="array" ref="Z267">_xlfn.IFS(Q267="","ras",Q267&gt;=3,"bleu",Q267&gt;=0,"vert",Q267&gt;=-2,"jaune",Q267&lt;=-4&amp;-3,"rouge")</f>
        <v>ras</v>
      </c>
    </row>
    <row r="268" spans="1:26" x14ac:dyDescent="0.2">
      <c r="A268" s="1"/>
      <c r="B268" s="1" t="s">
        <v>23</v>
      </c>
      <c r="C268" s="1"/>
      <c r="D268" s="1"/>
      <c r="E268" s="1"/>
      <c r="F268" s="1"/>
      <c r="G268" s="1"/>
      <c r="H268" s="1">
        <v>2022098224</v>
      </c>
      <c r="I268" s="1"/>
      <c r="J268" s="1"/>
      <c r="K268" s="1"/>
      <c r="L268" s="1"/>
      <c r="M268" s="1"/>
      <c r="N268" s="1"/>
      <c r="O268" s="1" t="s">
        <v>594</v>
      </c>
      <c r="P268" s="1" t="s">
        <v>552</v>
      </c>
      <c r="Q268" s="6" t="str">
        <f>IFERROR(VLOOKUP($H268,#REF!,4,FALSE),"")</f>
        <v/>
      </c>
      <c r="R268" s="6"/>
      <c r="S268" s="1"/>
      <c r="T268" s="1"/>
      <c r="U268" s="1"/>
      <c r="V268" s="1"/>
      <c r="W268" s="1"/>
      <c r="X268" s="1" t="s">
        <v>0</v>
      </c>
      <c r="Y268" s="1" t="e">
        <f>_xlfn.XLOOKUP(W268&amp;H268,#REF!&amp;#REF!,#REF!,1)</f>
        <v>#REF!</v>
      </c>
      <c r="Z268" t="str" cm="1">
        <f t="array" ref="Z268">_xlfn.IFS(Q268="","ras",Q268&gt;=3,"bleu",Q268&gt;=0,"vert",Q268&gt;=-2,"jaune",Q268&lt;=-4&amp;-3,"rouge")</f>
        <v>ras</v>
      </c>
    </row>
    <row r="269" spans="1:26" x14ac:dyDescent="0.2">
      <c r="A269" s="1"/>
      <c r="B269" s="1" t="s">
        <v>23</v>
      </c>
      <c r="C269" s="1"/>
      <c r="D269" s="1"/>
      <c r="E269" s="1"/>
      <c r="F269" s="1"/>
      <c r="G269" s="1"/>
      <c r="H269" s="1">
        <v>2022097461</v>
      </c>
      <c r="I269" s="1"/>
      <c r="J269" s="1"/>
      <c r="K269" s="1"/>
      <c r="L269" s="1"/>
      <c r="M269" s="1"/>
      <c r="N269" s="1"/>
      <c r="O269" s="1" t="s">
        <v>594</v>
      </c>
      <c r="P269" s="1" t="s">
        <v>572</v>
      </c>
      <c r="Q269" s="6" t="str">
        <f>IFERROR(VLOOKUP($H269,#REF!,4,FALSE),"")</f>
        <v/>
      </c>
      <c r="R269" s="6"/>
      <c r="S269" s="1"/>
      <c r="T269" s="1"/>
      <c r="U269" s="1"/>
      <c r="V269" s="1"/>
      <c r="W269" s="1"/>
      <c r="X269" s="1" t="s">
        <v>0</v>
      </c>
      <c r="Y269" s="1" t="e">
        <f>_xlfn.XLOOKUP(W269&amp;H269,#REF!&amp;#REF!,#REF!,1)</f>
        <v>#REF!</v>
      </c>
      <c r="Z269" t="str" cm="1">
        <f t="array" ref="Z269">_xlfn.IFS(Q269="","ras",Q269&gt;=3,"bleu",Q269&gt;=0,"vert",Q269&gt;=-2,"jaune",Q269&lt;=-4&amp;-3,"rouge")</f>
        <v>ras</v>
      </c>
    </row>
    <row r="270" spans="1:26" x14ac:dyDescent="0.2">
      <c r="A270" s="1"/>
      <c r="B270" s="1" t="s">
        <v>23</v>
      </c>
      <c r="C270" s="1"/>
      <c r="D270" s="1"/>
      <c r="E270" s="1"/>
      <c r="F270" s="1"/>
      <c r="G270" s="1"/>
      <c r="H270" s="1">
        <v>2022080343</v>
      </c>
      <c r="I270" s="1"/>
      <c r="J270" s="1"/>
      <c r="K270" s="1"/>
      <c r="L270" s="1"/>
      <c r="M270" s="1"/>
      <c r="N270" s="1"/>
      <c r="O270" s="1" t="s">
        <v>640</v>
      </c>
      <c r="P270" s="1" t="s">
        <v>551</v>
      </c>
      <c r="Q270" s="6" t="str">
        <f>IFERROR(VLOOKUP($H270,#REF!,4,FALSE),"")</f>
        <v/>
      </c>
      <c r="R270" s="6"/>
      <c r="S270" s="1"/>
      <c r="T270" s="1"/>
      <c r="U270" s="1"/>
      <c r="V270" s="1"/>
      <c r="W270" s="1"/>
      <c r="X270" s="1" t="s">
        <v>0</v>
      </c>
      <c r="Y270" s="1" t="e">
        <f>_xlfn.XLOOKUP(W270&amp;H270,#REF!&amp;#REF!,#REF!,1)</f>
        <v>#REF!</v>
      </c>
      <c r="Z270" t="str" cm="1">
        <f t="array" ref="Z270">_xlfn.IFS(Q270="","ras",Q270&gt;=3,"bleu",Q270&gt;=0,"vert",Q270&gt;=-2,"jaune",Q270&lt;=-4&amp;-3,"rouge")</f>
        <v>ras</v>
      </c>
    </row>
    <row r="271" spans="1:26" x14ac:dyDescent="0.2">
      <c r="A271" s="1"/>
      <c r="B271" s="1" t="s">
        <v>23</v>
      </c>
      <c r="C271" s="1"/>
      <c r="D271" s="1"/>
      <c r="E271" s="1"/>
      <c r="F271" s="1"/>
      <c r="G271" s="1"/>
      <c r="H271" s="1">
        <v>2022095483</v>
      </c>
      <c r="I271" s="1"/>
      <c r="J271" s="1"/>
      <c r="K271" s="1"/>
      <c r="L271" s="1"/>
      <c r="M271" s="1"/>
      <c r="N271" s="1"/>
      <c r="O271" s="1" t="s">
        <v>734</v>
      </c>
      <c r="P271" s="1" t="s">
        <v>585</v>
      </c>
      <c r="Q271" s="6" t="str">
        <f>IFERROR(VLOOKUP($H271,#REF!,4,FALSE),"")</f>
        <v/>
      </c>
      <c r="R271" s="6"/>
      <c r="S271" s="1"/>
      <c r="T271" s="1"/>
      <c r="U271" s="1"/>
      <c r="V271" s="1"/>
      <c r="W271" s="1"/>
      <c r="X271" s="1" t="s">
        <v>0</v>
      </c>
      <c r="Y271" s="1" t="e">
        <f>_xlfn.XLOOKUP(W271&amp;H271,#REF!&amp;#REF!,#REF!,1)</f>
        <v>#REF!</v>
      </c>
      <c r="Z271" t="str" cm="1">
        <f t="array" ref="Z271">_xlfn.IFS(Q271="","ras",Q271&gt;=3,"bleu",Q271&gt;=0,"vert",Q271&gt;=-2,"jaune",Q271&lt;=-4&amp;-3,"rouge")</f>
        <v>ras</v>
      </c>
    </row>
    <row r="272" spans="1:26" x14ac:dyDescent="0.2">
      <c r="A272" s="1"/>
      <c r="B272" s="1" t="s">
        <v>23</v>
      </c>
      <c r="C272" s="1"/>
      <c r="D272" s="1"/>
      <c r="E272" s="1"/>
      <c r="F272" s="1"/>
      <c r="G272" s="1"/>
      <c r="H272" s="1">
        <v>2022095010</v>
      </c>
      <c r="I272" s="1"/>
      <c r="J272" s="1"/>
      <c r="K272" s="1"/>
      <c r="L272" s="1"/>
      <c r="M272" s="1"/>
      <c r="N272" s="1"/>
      <c r="O272" s="1" t="s">
        <v>486</v>
      </c>
      <c r="P272" s="1" t="s">
        <v>595</v>
      </c>
      <c r="Q272" s="6" t="str">
        <f>IFERROR(VLOOKUP($H272,#REF!,4,FALSE),"")</f>
        <v/>
      </c>
      <c r="R272" s="6"/>
      <c r="S272" s="1"/>
      <c r="T272" s="1"/>
      <c r="U272" s="1"/>
      <c r="V272" s="1"/>
      <c r="W272" s="1"/>
      <c r="X272" s="1" t="s">
        <v>0</v>
      </c>
      <c r="Y272" s="1" t="e">
        <f>_xlfn.XLOOKUP(W272&amp;H272,#REF!&amp;#REF!,#REF!,1)</f>
        <v>#REF!</v>
      </c>
      <c r="Z272" t="str" cm="1">
        <f t="array" ref="Z272">_xlfn.IFS(Q272="","ras",Q272&gt;=3,"bleu",Q272&gt;=0,"vert",Q272&gt;=-2,"jaune",Q272&lt;=-4&amp;-3,"rouge")</f>
        <v>ras</v>
      </c>
    </row>
    <row r="273" spans="1:26" x14ac:dyDescent="0.2">
      <c r="A273" s="1"/>
      <c r="B273" s="1" t="s">
        <v>23</v>
      </c>
      <c r="C273" s="1"/>
      <c r="D273" s="1"/>
      <c r="E273" s="1"/>
      <c r="F273" s="1"/>
      <c r="G273" s="1"/>
      <c r="H273" s="1">
        <v>2022072201</v>
      </c>
      <c r="I273" s="1"/>
      <c r="J273" s="1"/>
      <c r="K273" s="1"/>
      <c r="L273" s="1"/>
      <c r="M273" s="1"/>
      <c r="N273" s="1"/>
      <c r="O273" s="1" t="s">
        <v>634</v>
      </c>
      <c r="P273" s="1" t="s">
        <v>501</v>
      </c>
      <c r="Q273" s="6" t="str">
        <f>IFERROR(VLOOKUP($H273,#REF!,4,FALSE),"")</f>
        <v/>
      </c>
      <c r="R273" s="6"/>
      <c r="S273" s="1"/>
      <c r="T273" s="1"/>
      <c r="U273" s="1"/>
      <c r="V273" s="1"/>
      <c r="W273" s="1"/>
      <c r="X273" s="1" t="s">
        <v>0</v>
      </c>
      <c r="Y273" s="1" t="e">
        <f>_xlfn.XLOOKUP(W273&amp;H273,#REF!&amp;#REF!,#REF!,1)</f>
        <v>#REF!</v>
      </c>
      <c r="Z273" t="str" cm="1">
        <f t="array" ref="Z273">_xlfn.IFS(Q273="","ras",Q273&gt;=3,"bleu",Q273&gt;=0,"vert",Q273&gt;=-2,"jaune",Q273&lt;=-4&amp;-3,"rouge")</f>
        <v>ras</v>
      </c>
    </row>
    <row r="274" spans="1:26" x14ac:dyDescent="0.2">
      <c r="A274" s="1"/>
      <c r="B274" s="1" t="s">
        <v>23</v>
      </c>
      <c r="C274" s="1"/>
      <c r="D274" s="1"/>
      <c r="E274" s="1"/>
      <c r="F274" s="1"/>
      <c r="G274" s="1"/>
      <c r="H274" s="1">
        <v>2022105091</v>
      </c>
      <c r="I274" s="1"/>
      <c r="J274" s="1"/>
      <c r="K274" s="1"/>
      <c r="L274" s="1"/>
      <c r="M274" s="1"/>
      <c r="N274" s="1"/>
      <c r="O274" s="1" t="s">
        <v>636</v>
      </c>
      <c r="P274" s="1" t="s">
        <v>639</v>
      </c>
      <c r="Q274" s="6" t="str">
        <f>IFERROR(VLOOKUP($H274,#REF!,4,FALSE),"")</f>
        <v/>
      </c>
      <c r="R274" s="6"/>
      <c r="S274" s="1"/>
      <c r="T274" s="1"/>
      <c r="U274" s="1"/>
      <c r="V274" s="1"/>
      <c r="W274" s="1"/>
      <c r="X274" s="1" t="s">
        <v>0</v>
      </c>
      <c r="Y274" s="1" t="e">
        <f>_xlfn.XLOOKUP(W274&amp;H274,#REF!&amp;#REF!,#REF!,1)</f>
        <v>#REF!</v>
      </c>
      <c r="Z274" t="str" cm="1">
        <f t="array" ref="Z274">_xlfn.IFS(Q274="","ras",Q274&gt;=3,"bleu",Q274&gt;=0,"vert",Q274&gt;=-2,"jaune",Q274&lt;=-4&amp;-3,"rouge")</f>
        <v>ras</v>
      </c>
    </row>
    <row r="275" spans="1:26" x14ac:dyDescent="0.2">
      <c r="A275" s="1"/>
      <c r="B275" s="1" t="s">
        <v>23</v>
      </c>
      <c r="C275" s="1"/>
      <c r="D275" s="1"/>
      <c r="E275" s="1"/>
      <c r="F275" s="1"/>
      <c r="G275" s="1"/>
      <c r="H275" s="1">
        <v>2022056222</v>
      </c>
      <c r="I275" s="1"/>
      <c r="J275" s="1"/>
      <c r="K275" s="1"/>
      <c r="L275" s="1"/>
      <c r="M275" s="1"/>
      <c r="N275" s="1"/>
      <c r="O275" s="1" t="s">
        <v>550</v>
      </c>
      <c r="P275" s="1" t="s">
        <v>525</v>
      </c>
      <c r="Q275" s="6" t="str">
        <f>IFERROR(VLOOKUP($H275,#REF!,4,FALSE),"")</f>
        <v/>
      </c>
      <c r="R275" s="6"/>
      <c r="S275" s="1"/>
      <c r="T275" s="1"/>
      <c r="U275" s="1"/>
      <c r="V275" s="1"/>
      <c r="W275" s="1"/>
      <c r="X275" s="1" t="s">
        <v>0</v>
      </c>
      <c r="Y275" s="1" t="e">
        <f>_xlfn.XLOOKUP(W275&amp;H275,#REF!&amp;#REF!,#REF!,1)</f>
        <v>#REF!</v>
      </c>
      <c r="Z275" t="str" cm="1">
        <f t="array" ref="Z275">_xlfn.IFS(Q275="","ras",Q275&gt;=3,"bleu",Q275&gt;=0,"vert",Q275&gt;=-2,"jaune",Q275&lt;=-4&amp;-3,"rouge")</f>
        <v>ras</v>
      </c>
    </row>
    <row r="276" spans="1:26" x14ac:dyDescent="0.2">
      <c r="A276" s="1"/>
      <c r="B276" s="1" t="s">
        <v>23</v>
      </c>
      <c r="C276" s="1"/>
      <c r="D276" s="1"/>
      <c r="E276" s="1"/>
      <c r="F276" s="1"/>
      <c r="G276" s="1"/>
      <c r="H276" s="1">
        <v>2020227388</v>
      </c>
      <c r="I276" s="1"/>
      <c r="J276" s="1"/>
      <c r="K276" s="1"/>
      <c r="L276" s="1"/>
      <c r="M276" s="1"/>
      <c r="N276" s="1"/>
      <c r="O276" s="1" t="s">
        <v>826</v>
      </c>
      <c r="P276" s="1" t="s">
        <v>704</v>
      </c>
      <c r="Q276" s="6" t="str">
        <f>IFERROR(VLOOKUP($H276,#REF!,4,FALSE),"")</f>
        <v/>
      </c>
      <c r="R276" s="6"/>
      <c r="S276" s="1"/>
      <c r="T276" s="1"/>
      <c r="U276" s="1"/>
      <c r="V276" s="1"/>
      <c r="W276" s="1"/>
      <c r="X276" s="1" t="s">
        <v>0</v>
      </c>
      <c r="Y276" s="1" t="e">
        <f>_xlfn.XLOOKUP(W276&amp;H276,#REF!&amp;#REF!,#REF!,1)</f>
        <v>#REF!</v>
      </c>
      <c r="Z276" t="str" cm="1">
        <f t="array" ref="Z276">_xlfn.IFS(Q276="","ras",Q276&gt;=3,"bleu",Q276&gt;=0,"vert",Q276&gt;=-2,"jaune",Q276&lt;=-4&amp;-3,"rouge")</f>
        <v>ras</v>
      </c>
    </row>
    <row r="277" spans="1:26" x14ac:dyDescent="0.2">
      <c r="A277" s="1"/>
      <c r="B277" s="1" t="s">
        <v>23</v>
      </c>
      <c r="C277" s="1"/>
      <c r="D277" s="1"/>
      <c r="E277" s="1"/>
      <c r="F277" s="1"/>
      <c r="G277" s="1"/>
      <c r="H277" s="1">
        <v>2022111115</v>
      </c>
      <c r="I277" s="1"/>
      <c r="J277" s="1"/>
      <c r="K277" s="1"/>
      <c r="L277" s="1"/>
      <c r="M277" s="1"/>
      <c r="N277" s="1"/>
      <c r="O277" s="1" t="s">
        <v>648</v>
      </c>
      <c r="P277" s="1" t="s">
        <v>598</v>
      </c>
      <c r="Q277" s="6" t="str">
        <f>IFERROR(VLOOKUP($H277,#REF!,4,FALSE),"")</f>
        <v/>
      </c>
      <c r="R277" s="6"/>
      <c r="S277" s="1"/>
      <c r="T277" s="1"/>
      <c r="U277" s="1"/>
      <c r="V277" s="1"/>
      <c r="W277" s="1"/>
      <c r="X277" s="1" t="s">
        <v>0</v>
      </c>
      <c r="Y277" s="1" t="e">
        <f>_xlfn.XLOOKUP(W277&amp;H277,#REF!&amp;#REF!,#REF!,1)</f>
        <v>#REF!</v>
      </c>
      <c r="Z277" t="str" cm="1">
        <f t="array" ref="Z277">_xlfn.IFS(Q277="","ras",Q277&gt;=3,"bleu",Q277&gt;=0,"vert",Q277&gt;=-2,"jaune",Q277&lt;=-4&amp;-3,"rouge")</f>
        <v>ras</v>
      </c>
    </row>
    <row r="278" spans="1:26" x14ac:dyDescent="0.2">
      <c r="A278" s="1"/>
      <c r="B278" s="1" t="s">
        <v>23</v>
      </c>
      <c r="C278" s="1"/>
      <c r="D278" s="1"/>
      <c r="E278" s="1"/>
      <c r="F278" s="1"/>
      <c r="G278" s="1"/>
      <c r="H278" s="1">
        <v>2022102465</v>
      </c>
      <c r="I278" s="1"/>
      <c r="J278" s="1"/>
      <c r="K278" s="1"/>
      <c r="L278" s="1"/>
      <c r="M278" s="1"/>
      <c r="N278" s="1"/>
      <c r="O278" s="1" t="s">
        <v>520</v>
      </c>
      <c r="P278" s="1" t="s">
        <v>694</v>
      </c>
      <c r="Q278" s="6" t="str">
        <f>IFERROR(VLOOKUP($H278,#REF!,4,FALSE),"")</f>
        <v/>
      </c>
      <c r="R278" s="6"/>
      <c r="S278" s="1"/>
      <c r="T278" s="1"/>
      <c r="U278" s="1"/>
      <c r="V278" s="1"/>
      <c r="W278" s="1"/>
      <c r="X278" s="1" t="s">
        <v>0</v>
      </c>
      <c r="Y278" s="1" t="e">
        <f>_xlfn.XLOOKUP(W278&amp;H278,#REF!&amp;#REF!,#REF!,1)</f>
        <v>#REF!</v>
      </c>
      <c r="Z278" t="str" cm="1">
        <f t="array" ref="Z278">_xlfn.IFS(Q278="","ras",Q278&gt;=3,"bleu",Q278&gt;=0,"vert",Q278&gt;=-2,"jaune",Q278&lt;=-4&amp;-3,"rouge")</f>
        <v>ras</v>
      </c>
    </row>
    <row r="279" spans="1:26" x14ac:dyDescent="0.2">
      <c r="A279" s="1"/>
      <c r="B279" s="1" t="s">
        <v>23</v>
      </c>
      <c r="C279" s="1"/>
      <c r="D279" s="1"/>
      <c r="E279" s="1"/>
      <c r="F279" s="1"/>
      <c r="G279" s="1"/>
      <c r="H279" s="1">
        <v>2022082588</v>
      </c>
      <c r="I279" s="1"/>
      <c r="J279" s="1"/>
      <c r="K279" s="1"/>
      <c r="L279" s="1"/>
      <c r="M279" s="1"/>
      <c r="N279" s="1"/>
      <c r="O279" s="1" t="s">
        <v>561</v>
      </c>
      <c r="P279" s="1" t="s">
        <v>585</v>
      </c>
      <c r="Q279" s="6" t="str">
        <f>IFERROR(VLOOKUP($H279,#REF!,4,FALSE),"")</f>
        <v/>
      </c>
      <c r="R279" s="6"/>
      <c r="S279" s="1"/>
      <c r="T279" s="1"/>
      <c r="U279" s="1"/>
      <c r="V279" s="1"/>
      <c r="W279" s="1"/>
      <c r="X279" s="1" t="s">
        <v>0</v>
      </c>
      <c r="Y279" s="1" t="e">
        <f>_xlfn.XLOOKUP(W279&amp;H279,#REF!&amp;#REF!,#REF!,1)</f>
        <v>#REF!</v>
      </c>
      <c r="Z279" t="str" cm="1">
        <f t="array" ref="Z279">_xlfn.IFS(Q279="","ras",Q279&gt;=3,"bleu",Q279&gt;=0,"vert",Q279&gt;=-2,"jaune",Q279&lt;=-4&amp;-3,"rouge")</f>
        <v>ras</v>
      </c>
    </row>
    <row r="280" spans="1:26" x14ac:dyDescent="0.2">
      <c r="A280" s="1"/>
      <c r="B280" s="1" t="s">
        <v>34</v>
      </c>
      <c r="C280" s="1"/>
      <c r="D280" s="1"/>
      <c r="E280" s="1"/>
      <c r="F280" s="1"/>
      <c r="G280" s="1"/>
      <c r="H280" s="1">
        <v>2022081996</v>
      </c>
      <c r="I280" s="1"/>
      <c r="J280" s="1"/>
      <c r="K280" s="1"/>
      <c r="L280" s="1"/>
      <c r="M280" s="1"/>
      <c r="N280" s="1"/>
      <c r="O280" s="1" t="s">
        <v>561</v>
      </c>
      <c r="P280" s="1" t="s">
        <v>674</v>
      </c>
      <c r="Q280" s="6" t="str">
        <f>IFERROR(VLOOKUP($H280,#REF!,4,FALSE),"")</f>
        <v/>
      </c>
      <c r="R280" s="6"/>
      <c r="S280" s="1"/>
      <c r="T280" s="1"/>
      <c r="U280" s="1"/>
      <c r="V280" s="1"/>
      <c r="W280" s="1"/>
      <c r="X280" s="1" t="s">
        <v>0</v>
      </c>
      <c r="Y280" s="1" t="e">
        <f>_xlfn.XLOOKUP(W280&amp;H280,#REF!&amp;#REF!,#REF!,1)</f>
        <v>#REF!</v>
      </c>
      <c r="Z280" t="str" cm="1">
        <f t="array" ref="Z280">_xlfn.IFS(Q280="","ras",Q280&gt;=3,"bleu",Q280&gt;=0,"vert",Q280&gt;=-2,"jaune",Q280&lt;=-4&amp;-3,"rouge")</f>
        <v>ras</v>
      </c>
    </row>
    <row r="281" spans="1:26" x14ac:dyDescent="0.2">
      <c r="A281" s="1"/>
      <c r="B281" s="1" t="s">
        <v>23</v>
      </c>
      <c r="C281" s="1"/>
      <c r="D281" s="1"/>
      <c r="E281" s="1"/>
      <c r="F281" s="1"/>
      <c r="G281" s="1"/>
      <c r="H281" s="1">
        <v>2022109922</v>
      </c>
      <c r="I281" s="1"/>
      <c r="J281" s="1"/>
      <c r="K281" s="1"/>
      <c r="L281" s="1"/>
      <c r="M281" s="1"/>
      <c r="N281" s="1"/>
      <c r="O281" s="1" t="s">
        <v>558</v>
      </c>
      <c r="P281" s="1" t="s">
        <v>675</v>
      </c>
      <c r="Q281" s="6" t="str">
        <f>IFERROR(VLOOKUP($H281,#REF!,4,FALSE),"")</f>
        <v/>
      </c>
      <c r="R281" s="6"/>
      <c r="S281" s="1"/>
      <c r="T281" s="1"/>
      <c r="U281" s="1"/>
      <c r="V281" s="1"/>
      <c r="W281" s="1"/>
      <c r="X281" s="1" t="s">
        <v>0</v>
      </c>
      <c r="Y281" s="1" t="e">
        <f>_xlfn.XLOOKUP(W281&amp;H281,#REF!&amp;#REF!,#REF!,1)</f>
        <v>#REF!</v>
      </c>
      <c r="Z281" t="str" cm="1">
        <f t="array" ref="Z281">_xlfn.IFS(Q281="","ras",Q281&gt;=3,"bleu",Q281&gt;=0,"vert",Q281&gt;=-2,"jaune",Q281&lt;=-4&amp;-3,"rouge")</f>
        <v>ras</v>
      </c>
    </row>
    <row r="282" spans="1:26" x14ac:dyDescent="0.2">
      <c r="A282" s="1"/>
      <c r="B282" s="1" t="s">
        <v>23</v>
      </c>
      <c r="C282" s="1"/>
      <c r="D282" s="1"/>
      <c r="E282" s="1"/>
      <c r="F282" s="1"/>
      <c r="G282" s="1"/>
      <c r="H282" s="1">
        <v>2022085742</v>
      </c>
      <c r="I282" s="1"/>
      <c r="J282" s="1"/>
      <c r="K282" s="1"/>
      <c r="L282" s="1"/>
      <c r="M282" s="1"/>
      <c r="N282" s="1"/>
      <c r="O282" s="1" t="s">
        <v>545</v>
      </c>
      <c r="P282" s="1" t="s">
        <v>606</v>
      </c>
      <c r="Q282" s="6" t="str">
        <f>IFERROR(VLOOKUP($H282,#REF!,4,FALSE),"")</f>
        <v/>
      </c>
      <c r="R282" s="6"/>
      <c r="S282" s="1"/>
      <c r="T282" s="1"/>
      <c r="U282" s="1"/>
      <c r="V282" s="1"/>
      <c r="W282" s="1"/>
      <c r="X282" s="1" t="s">
        <v>0</v>
      </c>
      <c r="Y282" s="1" t="e">
        <f>_xlfn.XLOOKUP(W282&amp;H282,#REF!&amp;#REF!,#REF!,1)</f>
        <v>#REF!</v>
      </c>
      <c r="Z282" t="str" cm="1">
        <f t="array" ref="Z282">_xlfn.IFS(Q282="","ras",Q282&gt;=3,"bleu",Q282&gt;=0,"vert",Q282&gt;=-2,"jaune",Q282&lt;=-4&amp;-3,"rouge")</f>
        <v>ras</v>
      </c>
    </row>
    <row r="283" spans="1:26" x14ac:dyDescent="0.2">
      <c r="A283" s="1"/>
      <c r="B283" s="1" t="s">
        <v>23</v>
      </c>
      <c r="C283" s="1"/>
      <c r="D283" s="1"/>
      <c r="E283" s="1"/>
      <c r="F283" s="1"/>
      <c r="G283" s="1"/>
      <c r="H283" s="1">
        <v>2022100288</v>
      </c>
      <c r="I283" s="1"/>
      <c r="J283" s="1"/>
      <c r="K283" s="1"/>
      <c r="L283" s="1"/>
      <c r="M283" s="1"/>
      <c r="N283" s="1"/>
      <c r="O283" s="1" t="s">
        <v>29</v>
      </c>
      <c r="P283" s="1" t="s">
        <v>652</v>
      </c>
      <c r="Q283" s="6" t="str">
        <f>IFERROR(VLOOKUP($H283,#REF!,4,FALSE),"")</f>
        <v/>
      </c>
      <c r="R283" s="6"/>
      <c r="S283" s="1"/>
      <c r="T283" s="1"/>
      <c r="U283" s="1"/>
      <c r="V283" s="1"/>
      <c r="W283" s="1"/>
      <c r="X283" s="1" t="s">
        <v>0</v>
      </c>
      <c r="Y283" s="1" t="e">
        <f>_xlfn.XLOOKUP(W283&amp;H283,#REF!&amp;#REF!,#REF!,1)</f>
        <v>#REF!</v>
      </c>
      <c r="Z283" t="str" cm="1">
        <f t="array" ref="Z283">_xlfn.IFS(Q283="","ras",Q283&gt;=3,"bleu",Q283&gt;=0,"vert",Q283&gt;=-2,"jaune",Q283&lt;=-4&amp;-3,"rouge")</f>
        <v>ras</v>
      </c>
    </row>
    <row r="284" spans="1:26" x14ac:dyDescent="0.2">
      <c r="A284" s="1"/>
      <c r="B284" s="1" t="s">
        <v>23</v>
      </c>
      <c r="C284" s="1"/>
      <c r="D284" s="1"/>
      <c r="E284" s="1"/>
      <c r="F284" s="1"/>
      <c r="G284" s="1"/>
      <c r="H284" s="1">
        <v>2022077246</v>
      </c>
      <c r="I284" s="1"/>
      <c r="J284" s="1"/>
      <c r="K284" s="1"/>
      <c r="L284" s="1"/>
      <c r="M284" s="1"/>
      <c r="N284" s="1"/>
      <c r="O284" s="1" t="s">
        <v>559</v>
      </c>
      <c r="P284" s="1" t="s">
        <v>591</v>
      </c>
      <c r="Q284" s="6" t="str">
        <f>IFERROR(VLOOKUP($H284,#REF!,4,FALSE),"")</f>
        <v/>
      </c>
      <c r="R284" s="6"/>
      <c r="S284" s="1"/>
      <c r="T284" s="1"/>
      <c r="U284" s="1"/>
      <c r="V284" s="1"/>
      <c r="W284" s="1"/>
      <c r="X284" s="1" t="s">
        <v>0</v>
      </c>
      <c r="Y284" s="1" t="e">
        <f>_xlfn.XLOOKUP(W284&amp;H284,#REF!&amp;#REF!,#REF!,1)</f>
        <v>#REF!</v>
      </c>
      <c r="Z284" t="str" cm="1">
        <f t="array" ref="Z284">_xlfn.IFS(Q284="","ras",Q284&gt;=3,"bleu",Q284&gt;=0,"vert",Q284&gt;=-2,"jaune",Q284&lt;=-4&amp;-3,"rouge")</f>
        <v>ras</v>
      </c>
    </row>
    <row r="285" spans="1:26" x14ac:dyDescent="0.2">
      <c r="A285" s="1"/>
      <c r="B285" s="1" t="s">
        <v>23</v>
      </c>
      <c r="C285" s="1"/>
      <c r="D285" s="1"/>
      <c r="E285" s="1"/>
      <c r="F285" s="1"/>
      <c r="G285" s="1"/>
      <c r="H285" s="1">
        <v>2022059310</v>
      </c>
      <c r="I285" s="1"/>
      <c r="J285" s="1"/>
      <c r="K285" s="1"/>
      <c r="L285" s="1"/>
      <c r="M285" s="1"/>
      <c r="N285" s="1"/>
      <c r="O285" s="1" t="s">
        <v>737</v>
      </c>
      <c r="P285" s="1" t="s">
        <v>591</v>
      </c>
      <c r="Q285" s="6" t="str">
        <f>IFERROR(VLOOKUP($H285,#REF!,4,FALSE),"")</f>
        <v/>
      </c>
      <c r="R285" s="6"/>
      <c r="S285" s="1"/>
      <c r="T285" s="1"/>
      <c r="U285" s="1"/>
      <c r="V285" s="1"/>
      <c r="W285" s="1"/>
      <c r="X285" s="1" t="s">
        <v>0</v>
      </c>
      <c r="Y285" s="1" t="e">
        <f>_xlfn.XLOOKUP(W285&amp;H285,#REF!&amp;#REF!,#REF!,1)</f>
        <v>#REF!</v>
      </c>
      <c r="Z285" t="str" cm="1">
        <f t="array" ref="Z285">_xlfn.IFS(Q285="","ras",Q285&gt;=3,"bleu",Q285&gt;=0,"vert",Q285&gt;=-2,"jaune",Q285&lt;=-4&amp;-3,"rouge")</f>
        <v>ras</v>
      </c>
    </row>
    <row r="286" spans="1:26" x14ac:dyDescent="0.2">
      <c r="A286" s="1"/>
      <c r="B286" s="1" t="s">
        <v>23</v>
      </c>
      <c r="C286" s="1"/>
      <c r="D286" s="1"/>
      <c r="E286" s="1"/>
      <c r="F286" s="1"/>
      <c r="G286" s="1"/>
      <c r="H286" s="1">
        <v>2022082247</v>
      </c>
      <c r="I286" s="1"/>
      <c r="J286" s="1"/>
      <c r="K286" s="1"/>
      <c r="L286" s="1"/>
      <c r="M286" s="1"/>
      <c r="N286" s="1"/>
      <c r="O286" s="1" t="s">
        <v>561</v>
      </c>
      <c r="P286" s="1" t="s">
        <v>591</v>
      </c>
      <c r="Q286" s="6" t="str">
        <f>IFERROR(VLOOKUP($H286,#REF!,4,FALSE),"")</f>
        <v/>
      </c>
      <c r="R286" s="6"/>
      <c r="S286" s="1"/>
      <c r="T286" s="1"/>
      <c r="U286" s="1"/>
      <c r="V286" s="1"/>
      <c r="W286" s="1"/>
      <c r="X286" s="1" t="s">
        <v>0</v>
      </c>
      <c r="Y286" s="1" t="e">
        <f>_xlfn.XLOOKUP(W286&amp;H286,#REF!&amp;#REF!,#REF!,1)</f>
        <v>#REF!</v>
      </c>
      <c r="Z286" t="str" cm="1">
        <f t="array" ref="Z286">_xlfn.IFS(Q286="","ras",Q286&gt;=3,"bleu",Q286&gt;=0,"vert",Q286&gt;=-2,"jaune",Q286&lt;=-4&amp;-3,"rouge")</f>
        <v>ras</v>
      </c>
    </row>
    <row r="287" spans="1:26" x14ac:dyDescent="0.2">
      <c r="A287" s="1"/>
      <c r="B287" s="1" t="s">
        <v>34</v>
      </c>
      <c r="C287" s="1"/>
      <c r="D287" s="1"/>
      <c r="E287" s="1"/>
      <c r="F287" s="1"/>
      <c r="G287" s="1"/>
      <c r="H287" s="1">
        <v>2022078000</v>
      </c>
      <c r="I287" s="1"/>
      <c r="J287" s="1"/>
      <c r="K287" s="1"/>
      <c r="L287" s="1"/>
      <c r="M287" s="1"/>
      <c r="N287" s="1"/>
      <c r="O287" s="1" t="s">
        <v>559</v>
      </c>
      <c r="P287" s="1" t="s">
        <v>551</v>
      </c>
      <c r="Q287" s="6" t="str">
        <f>IFERROR(VLOOKUP($H287,#REF!,4,FALSE),"")</f>
        <v/>
      </c>
      <c r="R287" s="6"/>
      <c r="S287" s="1"/>
      <c r="T287" s="1"/>
      <c r="U287" s="1"/>
      <c r="V287" s="1"/>
      <c r="W287" s="1"/>
      <c r="X287" s="1" t="s">
        <v>0</v>
      </c>
      <c r="Y287" s="1" t="e">
        <f>_xlfn.XLOOKUP(W287&amp;H287,#REF!&amp;#REF!,#REF!,1)</f>
        <v>#REF!</v>
      </c>
      <c r="Z287" t="str" cm="1">
        <f t="array" ref="Z287">_xlfn.IFS(Q287="","ras",Q287&gt;=3,"bleu",Q287&gt;=0,"vert",Q287&gt;=-2,"jaune",Q287&lt;=-4&amp;-3,"rouge")</f>
        <v>ras</v>
      </c>
    </row>
    <row r="288" spans="1:26" x14ac:dyDescent="0.2">
      <c r="A288" s="1"/>
      <c r="B288" s="1" t="s">
        <v>23</v>
      </c>
      <c r="C288" s="1"/>
      <c r="D288" s="1"/>
      <c r="E288" s="1"/>
      <c r="F288" s="1"/>
      <c r="G288" s="1"/>
      <c r="H288" s="1">
        <v>2022104166</v>
      </c>
      <c r="I288" s="1"/>
      <c r="J288" s="1"/>
      <c r="K288" s="1"/>
      <c r="L288" s="1"/>
      <c r="M288" s="1"/>
      <c r="N288" s="1"/>
      <c r="O288" s="1" t="s">
        <v>756</v>
      </c>
      <c r="P288" s="1" t="s">
        <v>676</v>
      </c>
      <c r="Q288" s="6" t="str">
        <f>IFERROR(VLOOKUP($H288,#REF!,4,FALSE),"")</f>
        <v/>
      </c>
      <c r="R288" s="6"/>
      <c r="S288" s="1"/>
      <c r="T288" s="1"/>
      <c r="U288" s="1"/>
      <c r="V288" s="1"/>
      <c r="W288" s="1"/>
      <c r="X288" s="1" t="s">
        <v>0</v>
      </c>
      <c r="Y288" s="1" t="e">
        <f>_xlfn.XLOOKUP(W288&amp;H288,#REF!&amp;#REF!,#REF!,1)</f>
        <v>#REF!</v>
      </c>
      <c r="Z288" t="str" cm="1">
        <f t="array" ref="Z288">_xlfn.IFS(Q288="","ras",Q288&gt;=3,"bleu",Q288&gt;=0,"vert",Q288&gt;=-2,"jaune",Q288&lt;=-4&amp;-3,"rouge")</f>
        <v>ras</v>
      </c>
    </row>
    <row r="289" spans="1:26" x14ac:dyDescent="0.2">
      <c r="A289" s="1"/>
      <c r="B289" s="1" t="s">
        <v>23</v>
      </c>
      <c r="C289" s="1"/>
      <c r="D289" s="1"/>
      <c r="E289" s="1"/>
      <c r="F289" s="1"/>
      <c r="G289" s="1"/>
      <c r="H289" s="1">
        <v>2022101131</v>
      </c>
      <c r="I289" s="1"/>
      <c r="J289" s="1"/>
      <c r="K289" s="1"/>
      <c r="L289" s="1"/>
      <c r="M289" s="1"/>
      <c r="N289" s="1"/>
      <c r="O289" s="1" t="s">
        <v>29</v>
      </c>
      <c r="P289" s="1" t="s">
        <v>652</v>
      </c>
      <c r="Q289" s="6" t="str">
        <f>IFERROR(VLOOKUP($H289,#REF!,4,FALSE),"")</f>
        <v/>
      </c>
      <c r="R289" s="6"/>
      <c r="S289" s="1"/>
      <c r="T289" s="1"/>
      <c r="U289" s="1"/>
      <c r="V289" s="1"/>
      <c r="W289" s="1"/>
      <c r="X289" s="1" t="s">
        <v>0</v>
      </c>
      <c r="Y289" s="1" t="e">
        <f>_xlfn.XLOOKUP(W289&amp;H289,#REF!&amp;#REF!,#REF!,1)</f>
        <v>#REF!</v>
      </c>
      <c r="Z289" t="str" cm="1">
        <f t="array" ref="Z289">_xlfn.IFS(Q289="","ras",Q289&gt;=3,"bleu",Q289&gt;=0,"vert",Q289&gt;=-2,"jaune",Q289&lt;=-4&amp;-3,"rouge")</f>
        <v>ras</v>
      </c>
    </row>
    <row r="290" spans="1:26" x14ac:dyDescent="0.2">
      <c r="A290" s="1"/>
      <c r="B290" s="1" t="s">
        <v>23</v>
      </c>
      <c r="C290" s="1"/>
      <c r="D290" s="1"/>
      <c r="E290" s="1"/>
      <c r="F290" s="1"/>
      <c r="G290" s="1"/>
      <c r="H290" s="1">
        <v>2022097906</v>
      </c>
      <c r="I290" s="1"/>
      <c r="J290" s="1"/>
      <c r="K290" s="1"/>
      <c r="L290" s="1"/>
      <c r="M290" s="1"/>
      <c r="N290" s="1"/>
      <c r="O290" s="1" t="s">
        <v>594</v>
      </c>
      <c r="P290" s="1" t="s">
        <v>613</v>
      </c>
      <c r="Q290" s="6" t="str">
        <f>IFERROR(VLOOKUP($H290,#REF!,4,FALSE),"")</f>
        <v/>
      </c>
      <c r="R290" s="6"/>
      <c r="S290" s="1"/>
      <c r="T290" s="1"/>
      <c r="U290" s="1"/>
      <c r="V290" s="1"/>
      <c r="W290" s="1"/>
      <c r="X290" s="1" t="s">
        <v>0</v>
      </c>
      <c r="Y290" s="1" t="e">
        <f>_xlfn.XLOOKUP(W290&amp;H290,#REF!&amp;#REF!,#REF!,1)</f>
        <v>#REF!</v>
      </c>
      <c r="Z290" t="str" cm="1">
        <f t="array" ref="Z290">_xlfn.IFS(Q290="","ras",Q290&gt;=3,"bleu",Q290&gt;=0,"vert",Q290&gt;=-2,"jaune",Q290&lt;=-4&amp;-3,"rouge")</f>
        <v>ras</v>
      </c>
    </row>
    <row r="291" spans="1:26" x14ac:dyDescent="0.2">
      <c r="A291" s="1"/>
      <c r="B291" s="1" t="s">
        <v>23</v>
      </c>
      <c r="C291" s="1"/>
      <c r="D291" s="1"/>
      <c r="E291" s="1"/>
      <c r="F291" s="1"/>
      <c r="G291" s="1"/>
      <c r="H291" s="1">
        <v>2022092421</v>
      </c>
      <c r="I291" s="1"/>
      <c r="J291" s="1"/>
      <c r="K291" s="1"/>
      <c r="L291" s="1"/>
      <c r="M291" s="1"/>
      <c r="N291" s="1"/>
      <c r="O291" s="1" t="s">
        <v>17</v>
      </c>
      <c r="P291" s="1" t="s">
        <v>551</v>
      </c>
      <c r="Q291" s="6" t="str">
        <f>IFERROR(VLOOKUP($H291,#REF!,4,FALSE),"")</f>
        <v/>
      </c>
      <c r="R291" s="6"/>
      <c r="S291" s="1"/>
      <c r="T291" s="1"/>
      <c r="U291" s="1"/>
      <c r="V291" s="1"/>
      <c r="W291" s="1"/>
      <c r="X291" s="1" t="s">
        <v>0</v>
      </c>
      <c r="Y291" s="1" t="e">
        <f>_xlfn.XLOOKUP(W291&amp;H291,#REF!&amp;#REF!,#REF!,1)</f>
        <v>#REF!</v>
      </c>
      <c r="Z291" t="str" cm="1">
        <f t="array" ref="Z291">_xlfn.IFS(Q291="","ras",Q291&gt;=3,"bleu",Q291&gt;=0,"vert",Q291&gt;=-2,"jaune",Q291&lt;=-4&amp;-3,"rouge")</f>
        <v>ras</v>
      </c>
    </row>
    <row r="292" spans="1:26" x14ac:dyDescent="0.2">
      <c r="A292" s="1"/>
      <c r="B292" s="1" t="s">
        <v>34</v>
      </c>
      <c r="C292" s="1"/>
      <c r="D292" s="1"/>
      <c r="E292" s="1"/>
      <c r="F292" s="1"/>
      <c r="G292" s="1"/>
      <c r="H292" s="1">
        <v>2022085111</v>
      </c>
      <c r="I292" s="1"/>
      <c r="J292" s="1"/>
      <c r="K292" s="1"/>
      <c r="L292" s="1"/>
      <c r="M292" s="1"/>
      <c r="N292" s="1"/>
      <c r="O292" s="1" t="s">
        <v>30</v>
      </c>
      <c r="P292" s="1" t="s">
        <v>516</v>
      </c>
      <c r="Q292" s="6" t="str">
        <f>IFERROR(VLOOKUP($H292,#REF!,4,FALSE),"")</f>
        <v/>
      </c>
      <c r="R292" s="6"/>
      <c r="S292" s="1"/>
      <c r="T292" s="1"/>
      <c r="U292" s="1"/>
      <c r="V292" s="1"/>
      <c r="W292" s="1"/>
      <c r="X292" s="1" t="s">
        <v>0</v>
      </c>
      <c r="Y292" s="1" t="e">
        <f>_xlfn.XLOOKUP(W292&amp;H292,#REF!&amp;#REF!,#REF!,1)</f>
        <v>#REF!</v>
      </c>
      <c r="Z292" t="str" cm="1">
        <f t="array" ref="Z292">_xlfn.IFS(Q292="","ras",Q292&gt;=3,"bleu",Q292&gt;=0,"vert",Q292&gt;=-2,"jaune",Q292&lt;=-4&amp;-3,"rouge")</f>
        <v>ras</v>
      </c>
    </row>
    <row r="293" spans="1:26" x14ac:dyDescent="0.2">
      <c r="A293" s="1"/>
      <c r="B293" s="1" t="s">
        <v>34</v>
      </c>
      <c r="C293" s="1"/>
      <c r="D293" s="1"/>
      <c r="E293" s="1"/>
      <c r="F293" s="1"/>
      <c r="G293" s="1"/>
      <c r="H293" s="1">
        <v>2022084933</v>
      </c>
      <c r="I293" s="1"/>
      <c r="J293" s="1"/>
      <c r="K293" s="1"/>
      <c r="L293" s="1"/>
      <c r="M293" s="1"/>
      <c r="N293" s="1"/>
      <c r="O293" s="1" t="s">
        <v>30</v>
      </c>
      <c r="P293" s="1" t="s">
        <v>551</v>
      </c>
      <c r="Q293" s="6" t="str">
        <f>IFERROR(VLOOKUP($H293,#REF!,4,FALSE),"")</f>
        <v/>
      </c>
      <c r="R293" s="6"/>
      <c r="S293" s="1"/>
      <c r="T293" s="1"/>
      <c r="U293" s="1"/>
      <c r="V293" s="1"/>
      <c r="W293" s="1"/>
      <c r="X293" s="1" t="s">
        <v>0</v>
      </c>
      <c r="Y293" s="1" t="e">
        <f>_xlfn.XLOOKUP(W293&amp;H293,#REF!&amp;#REF!,#REF!,1)</f>
        <v>#REF!</v>
      </c>
      <c r="Z293" t="str" cm="1">
        <f t="array" ref="Z293">_xlfn.IFS(Q293="","ras",Q293&gt;=3,"bleu",Q293&gt;=0,"vert",Q293&gt;=-2,"jaune",Q293&lt;=-4&amp;-3,"rouge")</f>
        <v>ras</v>
      </c>
    </row>
    <row r="294" spans="1:26" x14ac:dyDescent="0.2">
      <c r="A294" s="1"/>
      <c r="B294" s="1" t="s">
        <v>34</v>
      </c>
      <c r="C294" s="1"/>
      <c r="D294" s="1"/>
      <c r="E294" s="1"/>
      <c r="F294" s="1"/>
      <c r="G294" s="1"/>
      <c r="H294" s="1">
        <v>2022081088</v>
      </c>
      <c r="I294" s="1"/>
      <c r="J294" s="1"/>
      <c r="K294" s="1"/>
      <c r="L294" s="1"/>
      <c r="M294" s="1"/>
      <c r="N294" s="1"/>
      <c r="O294" s="1" t="s">
        <v>640</v>
      </c>
      <c r="P294" s="1" t="s">
        <v>551</v>
      </c>
      <c r="Q294" s="6" t="str">
        <f>IFERROR(VLOOKUP($H294,#REF!,4,FALSE),"")</f>
        <v/>
      </c>
      <c r="R294" s="6"/>
      <c r="S294" s="1"/>
      <c r="T294" s="1"/>
      <c r="U294" s="1"/>
      <c r="V294" s="1"/>
      <c r="W294" s="1"/>
      <c r="X294" s="1" t="s">
        <v>0</v>
      </c>
      <c r="Y294" s="1" t="e">
        <f>_xlfn.XLOOKUP(W294&amp;H294,#REF!&amp;#REF!,#REF!,1)</f>
        <v>#REF!</v>
      </c>
      <c r="Z294" t="str" cm="1">
        <f t="array" ref="Z294">_xlfn.IFS(Q294="","ras",Q294&gt;=3,"bleu",Q294&gt;=0,"vert",Q294&gt;=-2,"jaune",Q294&lt;=-4&amp;-3,"rouge")</f>
        <v>ras</v>
      </c>
    </row>
    <row r="295" spans="1:26" x14ac:dyDescent="0.2">
      <c r="A295" s="1"/>
      <c r="B295" s="1" t="s">
        <v>23</v>
      </c>
      <c r="C295" s="1"/>
      <c r="D295" s="1"/>
      <c r="E295" s="1"/>
      <c r="F295" s="1"/>
      <c r="G295" s="1"/>
      <c r="H295" s="1">
        <v>2022092846</v>
      </c>
      <c r="I295" s="1"/>
      <c r="J295" s="1"/>
      <c r="K295" s="1"/>
      <c r="L295" s="1"/>
      <c r="M295" s="1"/>
      <c r="N295" s="1"/>
      <c r="O295" s="1" t="s">
        <v>17</v>
      </c>
      <c r="P295" s="1" t="s">
        <v>639</v>
      </c>
      <c r="Q295" s="6" t="str">
        <f>IFERROR(VLOOKUP($H295,#REF!,4,FALSE),"")</f>
        <v/>
      </c>
      <c r="R295" s="6"/>
      <c r="S295" s="1"/>
      <c r="T295" s="1"/>
      <c r="U295" s="1"/>
      <c r="V295" s="1"/>
      <c r="W295" s="1"/>
      <c r="X295" s="1" t="s">
        <v>0</v>
      </c>
      <c r="Y295" s="1" t="e">
        <f>_xlfn.XLOOKUP(W295&amp;H295,#REF!&amp;#REF!,#REF!,1)</f>
        <v>#REF!</v>
      </c>
      <c r="Z295" t="str" cm="1">
        <f t="array" ref="Z295">_xlfn.IFS(Q295="","ras",Q295&gt;=3,"bleu",Q295&gt;=0,"vert",Q295&gt;=-2,"jaune",Q295&lt;=-4&amp;-3,"rouge")</f>
        <v>ras</v>
      </c>
    </row>
    <row r="296" spans="1:26" x14ac:dyDescent="0.2">
      <c r="A296" s="1"/>
      <c r="B296" s="1" t="s">
        <v>23</v>
      </c>
      <c r="C296" s="1"/>
      <c r="D296" s="1"/>
      <c r="E296" s="1"/>
      <c r="F296" s="1"/>
      <c r="G296" s="1"/>
      <c r="H296" s="1">
        <v>2022100850</v>
      </c>
      <c r="I296" s="1"/>
      <c r="J296" s="1"/>
      <c r="K296" s="1"/>
      <c r="L296" s="1"/>
      <c r="M296" s="1"/>
      <c r="N296" s="1"/>
      <c r="O296" s="1" t="s">
        <v>29</v>
      </c>
      <c r="P296" s="1" t="s">
        <v>652</v>
      </c>
      <c r="Q296" s="6" t="str">
        <f>IFERROR(VLOOKUP($H296,#REF!,4,FALSE),"")</f>
        <v/>
      </c>
      <c r="R296" s="6"/>
      <c r="S296" s="1"/>
      <c r="T296" s="1"/>
      <c r="U296" s="1"/>
      <c r="V296" s="1"/>
      <c r="W296" s="1"/>
      <c r="X296" s="1" t="s">
        <v>0</v>
      </c>
      <c r="Y296" s="1" t="e">
        <f>_xlfn.XLOOKUP(W296&amp;H296,#REF!&amp;#REF!,#REF!,1)</f>
        <v>#REF!</v>
      </c>
      <c r="Z296" t="str" cm="1">
        <f t="array" ref="Z296">_xlfn.IFS(Q296="","ras",Q296&gt;=3,"bleu",Q296&gt;=0,"vert",Q296&gt;=-2,"jaune",Q296&lt;=-4&amp;-3,"rouge")</f>
        <v>ras</v>
      </c>
    </row>
    <row r="297" spans="1:26" x14ac:dyDescent="0.2">
      <c r="A297" s="1"/>
      <c r="B297" s="1" t="s">
        <v>23</v>
      </c>
      <c r="C297" s="1"/>
      <c r="D297" s="1"/>
      <c r="E297" s="1"/>
      <c r="F297" s="1"/>
      <c r="G297" s="1"/>
      <c r="H297" s="1">
        <v>2022048925</v>
      </c>
      <c r="I297" s="1"/>
      <c r="J297" s="1"/>
      <c r="K297" s="1"/>
      <c r="L297" s="1"/>
      <c r="M297" s="1"/>
      <c r="N297" s="1"/>
      <c r="O297" s="1" t="s">
        <v>753</v>
      </c>
      <c r="P297" s="1" t="s">
        <v>536</v>
      </c>
      <c r="Q297" s="6" t="str">
        <f>IFERROR(VLOOKUP($H297,#REF!,4,FALSE),"")</f>
        <v/>
      </c>
      <c r="R297" s="6"/>
      <c r="S297" s="1"/>
      <c r="T297" s="1"/>
      <c r="U297" s="1"/>
      <c r="V297" s="1"/>
      <c r="W297" s="1"/>
      <c r="X297" s="1" t="s">
        <v>0</v>
      </c>
      <c r="Y297" s="1" t="e">
        <f>_xlfn.XLOOKUP(W297&amp;H297,#REF!&amp;#REF!,#REF!,1)</f>
        <v>#REF!</v>
      </c>
      <c r="Z297" t="str" cm="1">
        <f t="array" ref="Z297">_xlfn.IFS(Q297="","ras",Q297&gt;=3,"bleu",Q297&gt;=0,"vert",Q297&gt;=-2,"jaune",Q297&lt;=-4&amp;-3,"rouge")</f>
        <v>ras</v>
      </c>
    </row>
    <row r="298" spans="1:26" x14ac:dyDescent="0.2">
      <c r="A298" s="1"/>
      <c r="B298" s="1" t="s">
        <v>23</v>
      </c>
      <c r="C298" s="1"/>
      <c r="D298" s="1"/>
      <c r="E298" s="1"/>
      <c r="F298" s="1"/>
      <c r="G298" s="1"/>
      <c r="H298" s="1">
        <v>2022099041</v>
      </c>
      <c r="I298" s="1"/>
      <c r="J298" s="1"/>
      <c r="K298" s="1"/>
      <c r="L298" s="1"/>
      <c r="M298" s="1"/>
      <c r="N298" s="1"/>
      <c r="O298" s="1" t="s">
        <v>565</v>
      </c>
      <c r="P298" s="1" t="s">
        <v>615</v>
      </c>
      <c r="Q298" s="6" t="str">
        <f>IFERROR(VLOOKUP($H298,#REF!,4,FALSE),"")</f>
        <v/>
      </c>
      <c r="R298" s="6"/>
      <c r="S298" s="1"/>
      <c r="T298" s="1"/>
      <c r="U298" s="1"/>
      <c r="V298" s="1"/>
      <c r="W298" s="1"/>
      <c r="X298" s="1" t="s">
        <v>0</v>
      </c>
      <c r="Y298" s="1" t="e">
        <f>_xlfn.XLOOKUP(W298&amp;H298,#REF!&amp;#REF!,#REF!,1)</f>
        <v>#REF!</v>
      </c>
      <c r="Z298" t="str" cm="1">
        <f t="array" ref="Z298">_xlfn.IFS(Q298="","ras",Q298&gt;=3,"bleu",Q298&gt;=0,"vert",Q298&gt;=-2,"jaune",Q298&lt;=-4&amp;-3,"rouge")</f>
        <v>ras</v>
      </c>
    </row>
    <row r="299" spans="1:26" x14ac:dyDescent="0.2">
      <c r="A299" s="1"/>
      <c r="B299" s="1" t="s">
        <v>23</v>
      </c>
      <c r="C299" s="1"/>
      <c r="D299" s="1"/>
      <c r="E299" s="1"/>
      <c r="F299" s="1"/>
      <c r="G299" s="1"/>
      <c r="H299" s="1">
        <v>2022086919</v>
      </c>
      <c r="I299" s="1"/>
      <c r="J299" s="1"/>
      <c r="K299" s="1"/>
      <c r="L299" s="1"/>
      <c r="M299" s="1"/>
      <c r="N299" s="1"/>
      <c r="O299" s="1" t="s">
        <v>545</v>
      </c>
      <c r="P299" s="1" t="s">
        <v>606</v>
      </c>
      <c r="Q299" s="6" t="str">
        <f>IFERROR(VLOOKUP($H299,#REF!,4,FALSE),"")</f>
        <v/>
      </c>
      <c r="R299" s="6"/>
      <c r="S299" s="1"/>
      <c r="T299" s="1"/>
      <c r="U299" s="1"/>
      <c r="V299" s="1"/>
      <c r="W299" s="1"/>
      <c r="X299" s="1" t="s">
        <v>0</v>
      </c>
      <c r="Y299" s="1" t="e">
        <f>_xlfn.XLOOKUP(W299&amp;H299,#REF!&amp;#REF!,#REF!,1)</f>
        <v>#REF!</v>
      </c>
      <c r="Z299" t="str" cm="1">
        <f t="array" ref="Z299">_xlfn.IFS(Q299="","ras",Q299&gt;=3,"bleu",Q299&gt;=0,"vert",Q299&gt;=-2,"jaune",Q299&lt;=-4&amp;-3,"rouge")</f>
        <v>ras</v>
      </c>
    </row>
    <row r="300" spans="1:26" x14ac:dyDescent="0.2">
      <c r="A300" s="1"/>
      <c r="B300" s="1" t="s">
        <v>23</v>
      </c>
      <c r="C300" s="1"/>
      <c r="D300" s="1"/>
      <c r="E300" s="1"/>
      <c r="F300" s="1"/>
      <c r="G300" s="1"/>
      <c r="H300" s="1">
        <v>2022074831</v>
      </c>
      <c r="I300" s="1"/>
      <c r="J300" s="1"/>
      <c r="K300" s="1"/>
      <c r="L300" s="1"/>
      <c r="M300" s="1"/>
      <c r="N300" s="1"/>
      <c r="O300" s="1" t="s">
        <v>564</v>
      </c>
      <c r="P300" s="1" t="s">
        <v>542</v>
      </c>
      <c r="Q300" s="6" t="str">
        <f>IFERROR(VLOOKUP($H300,#REF!,4,FALSE),"")</f>
        <v/>
      </c>
      <c r="R300" s="6"/>
      <c r="S300" s="1"/>
      <c r="T300" s="1"/>
      <c r="U300" s="1"/>
      <c r="V300" s="1"/>
      <c r="W300" s="1"/>
      <c r="X300" s="1" t="s">
        <v>0</v>
      </c>
      <c r="Y300" s="1" t="e">
        <f>_xlfn.XLOOKUP(W300&amp;H300,#REF!&amp;#REF!,#REF!,1)</f>
        <v>#REF!</v>
      </c>
      <c r="Z300" t="str" cm="1">
        <f t="array" ref="Z300">_xlfn.IFS(Q300="","ras",Q300&gt;=3,"bleu",Q300&gt;=0,"vert",Q300&gt;=-2,"jaune",Q300&lt;=-4&amp;-3,"rouge")</f>
        <v>ras</v>
      </c>
    </row>
    <row r="301" spans="1:26" x14ac:dyDescent="0.2">
      <c r="A301" s="1"/>
      <c r="B301" s="1" t="s">
        <v>23</v>
      </c>
      <c r="C301" s="1"/>
      <c r="D301" s="1"/>
      <c r="E301" s="1"/>
      <c r="F301" s="1"/>
      <c r="G301" s="1"/>
      <c r="H301" s="1">
        <v>2022067275</v>
      </c>
      <c r="I301" s="1"/>
      <c r="J301" s="1"/>
      <c r="K301" s="1"/>
      <c r="L301" s="1"/>
      <c r="M301" s="1"/>
      <c r="N301" s="1"/>
      <c r="O301" s="1" t="s">
        <v>470</v>
      </c>
      <c r="P301" s="1" t="s">
        <v>548</v>
      </c>
      <c r="Q301" s="6" t="str">
        <f>IFERROR(VLOOKUP($H301,#REF!,4,FALSE),"")</f>
        <v/>
      </c>
      <c r="R301" s="6"/>
      <c r="S301" s="1"/>
      <c r="T301" s="1"/>
      <c r="U301" s="1"/>
      <c r="V301" s="1"/>
      <c r="W301" s="1"/>
      <c r="X301" s="1" t="s">
        <v>0</v>
      </c>
      <c r="Y301" s="1" t="e">
        <f>_xlfn.XLOOKUP(W301&amp;H301,#REF!&amp;#REF!,#REF!,1)</f>
        <v>#REF!</v>
      </c>
      <c r="Z301" t="str" cm="1">
        <f t="array" ref="Z301">_xlfn.IFS(Q301="","ras",Q301&gt;=3,"bleu",Q301&gt;=0,"vert",Q301&gt;=-2,"jaune",Q301&lt;=-4&amp;-3,"rouge")</f>
        <v>ras</v>
      </c>
    </row>
    <row r="302" spans="1:26" x14ac:dyDescent="0.2">
      <c r="A302" s="1"/>
      <c r="B302" s="1" t="s">
        <v>23</v>
      </c>
      <c r="C302" s="1"/>
      <c r="D302" s="1"/>
      <c r="E302" s="1"/>
      <c r="F302" s="1"/>
      <c r="G302" s="1"/>
      <c r="H302" s="1">
        <v>2022072585</v>
      </c>
      <c r="I302" s="1"/>
      <c r="J302" s="1"/>
      <c r="K302" s="1"/>
      <c r="L302" s="1"/>
      <c r="M302" s="1"/>
      <c r="N302" s="1"/>
      <c r="O302" s="1" t="s">
        <v>634</v>
      </c>
      <c r="P302" s="1" t="s">
        <v>542</v>
      </c>
      <c r="Q302" s="6" t="str">
        <f>IFERROR(VLOOKUP($H302,#REF!,4,FALSE),"")</f>
        <v/>
      </c>
      <c r="R302" s="6"/>
      <c r="S302" s="1"/>
      <c r="T302" s="1"/>
      <c r="U302" s="1"/>
      <c r="V302" s="1"/>
      <c r="W302" s="1"/>
      <c r="X302" s="1" t="s">
        <v>0</v>
      </c>
      <c r="Y302" s="1" t="e">
        <f>_xlfn.XLOOKUP(W302&amp;H302,#REF!&amp;#REF!,#REF!,1)</f>
        <v>#REF!</v>
      </c>
      <c r="Z302" t="str" cm="1">
        <f t="array" ref="Z302">_xlfn.IFS(Q302="","ras",Q302&gt;=3,"bleu",Q302&gt;=0,"vert",Q302&gt;=-2,"jaune",Q302&lt;=-4&amp;-3,"rouge")</f>
        <v>ras</v>
      </c>
    </row>
    <row r="303" spans="1:26" x14ac:dyDescent="0.2">
      <c r="A303" s="1"/>
      <c r="B303" s="1" t="s">
        <v>23</v>
      </c>
      <c r="C303" s="1"/>
      <c r="D303" s="1"/>
      <c r="E303" s="1"/>
      <c r="F303" s="1"/>
      <c r="G303" s="1"/>
      <c r="H303" s="1">
        <v>2022080504</v>
      </c>
      <c r="I303" s="1"/>
      <c r="J303" s="1"/>
      <c r="K303" s="1"/>
      <c r="L303" s="1"/>
      <c r="M303" s="1"/>
      <c r="N303" s="1"/>
      <c r="O303" s="1" t="s">
        <v>640</v>
      </c>
      <c r="P303" s="1" t="s">
        <v>535</v>
      </c>
      <c r="Q303" s="6" t="str">
        <f>IFERROR(VLOOKUP($H303,#REF!,4,FALSE),"")</f>
        <v/>
      </c>
      <c r="R303" s="6"/>
      <c r="S303" s="1"/>
      <c r="T303" s="1"/>
      <c r="U303" s="1"/>
      <c r="V303" s="1"/>
      <c r="W303" s="1"/>
      <c r="X303" s="1" t="s">
        <v>0</v>
      </c>
      <c r="Y303" s="1" t="e">
        <f>_xlfn.XLOOKUP(W303&amp;H303,#REF!&amp;#REF!,#REF!,1)</f>
        <v>#REF!</v>
      </c>
      <c r="Z303" t="str" cm="1">
        <f t="array" ref="Z303">_xlfn.IFS(Q303="","ras",Q303&gt;=3,"bleu",Q303&gt;=0,"vert",Q303&gt;=-2,"jaune",Q303&lt;=-4&amp;-3,"rouge")</f>
        <v>ras</v>
      </c>
    </row>
    <row r="304" spans="1:26" x14ac:dyDescent="0.2">
      <c r="A304" s="1"/>
      <c r="B304" s="1" t="s">
        <v>23</v>
      </c>
      <c r="C304" s="1"/>
      <c r="D304" s="1"/>
      <c r="E304" s="1"/>
      <c r="F304" s="1"/>
      <c r="G304" s="1"/>
      <c r="H304" s="1">
        <v>2022044128</v>
      </c>
      <c r="I304" s="1"/>
      <c r="J304" s="1"/>
      <c r="K304" s="1"/>
      <c r="L304" s="1"/>
      <c r="M304" s="1"/>
      <c r="N304" s="1"/>
      <c r="O304" s="1" t="s">
        <v>641</v>
      </c>
      <c r="P304" s="1" t="s">
        <v>501</v>
      </c>
      <c r="Q304" s="6" t="str">
        <f>IFERROR(VLOOKUP($H304,#REF!,4,FALSE),"")</f>
        <v/>
      </c>
      <c r="R304" s="6"/>
      <c r="S304" s="1"/>
      <c r="T304" s="1"/>
      <c r="U304" s="1"/>
      <c r="V304" s="1"/>
      <c r="W304" s="1"/>
      <c r="X304" s="1" t="s">
        <v>0</v>
      </c>
      <c r="Y304" s="1" t="e">
        <f>_xlfn.XLOOKUP(W304&amp;H304,#REF!&amp;#REF!,#REF!,1)</f>
        <v>#REF!</v>
      </c>
      <c r="Z304" t="str" cm="1">
        <f t="array" ref="Z304">_xlfn.IFS(Q304="","ras",Q304&gt;=3,"bleu",Q304&gt;=0,"vert",Q304&gt;=-2,"jaune",Q304&lt;=-4&amp;-3,"rouge")</f>
        <v>ras</v>
      </c>
    </row>
    <row r="305" spans="1:26" x14ac:dyDescent="0.2">
      <c r="A305" s="1"/>
      <c r="B305" s="1" t="s">
        <v>34</v>
      </c>
      <c r="C305" s="1"/>
      <c r="D305" s="1"/>
      <c r="E305" s="1"/>
      <c r="F305" s="1"/>
      <c r="G305" s="1"/>
      <c r="H305" s="1">
        <v>2021400766</v>
      </c>
      <c r="I305" s="1"/>
      <c r="J305" s="1"/>
      <c r="K305" s="1"/>
      <c r="L305" s="1"/>
      <c r="M305" s="1"/>
      <c r="N305" s="1"/>
      <c r="O305" s="1" t="s">
        <v>719</v>
      </c>
      <c r="P305" s="1" t="s">
        <v>480</v>
      </c>
      <c r="Q305" s="6" t="str">
        <f>IFERROR(VLOOKUP($H305,#REF!,4,FALSE),"")</f>
        <v/>
      </c>
      <c r="R305" s="6"/>
      <c r="S305" s="1"/>
      <c r="T305" s="1"/>
      <c r="U305" s="1"/>
      <c r="V305" s="1"/>
      <c r="W305" s="1"/>
      <c r="X305" s="1" t="s">
        <v>0</v>
      </c>
      <c r="Y305" s="1" t="e">
        <f>_xlfn.XLOOKUP(W305&amp;H305,#REF!&amp;#REF!,#REF!,1)</f>
        <v>#REF!</v>
      </c>
      <c r="Z305" t="str" cm="1">
        <f t="array" ref="Z305">_xlfn.IFS(Q305="","ras",Q305&gt;=3,"bleu",Q305&gt;=0,"vert",Q305&gt;=-2,"jaune",Q305&lt;=-4&amp;-3,"rouge")</f>
        <v>ras</v>
      </c>
    </row>
    <row r="306" spans="1:26" x14ac:dyDescent="0.2">
      <c r="A306" s="1"/>
      <c r="B306" s="1" t="s">
        <v>23</v>
      </c>
      <c r="C306" s="1"/>
      <c r="D306" s="1"/>
      <c r="E306" s="1"/>
      <c r="F306" s="1"/>
      <c r="G306" s="1"/>
      <c r="H306" s="1">
        <v>2022024007</v>
      </c>
      <c r="I306" s="1"/>
      <c r="J306" s="1"/>
      <c r="K306" s="1"/>
      <c r="L306" s="1"/>
      <c r="M306" s="1"/>
      <c r="N306" s="1"/>
      <c r="O306" s="1" t="s">
        <v>556</v>
      </c>
      <c r="P306" s="1" t="s">
        <v>490</v>
      </c>
      <c r="Q306" s="6" t="str">
        <f>IFERROR(VLOOKUP($H306,#REF!,4,FALSE),"")</f>
        <v/>
      </c>
      <c r="R306" s="6"/>
      <c r="S306" s="1"/>
      <c r="T306" s="1"/>
      <c r="U306" s="1"/>
      <c r="V306" s="1"/>
      <c r="W306" s="1"/>
      <c r="X306" s="1" t="s">
        <v>0</v>
      </c>
      <c r="Y306" s="1" t="e">
        <f>_xlfn.XLOOKUP(W306&amp;H306,#REF!&amp;#REF!,#REF!,1)</f>
        <v>#REF!</v>
      </c>
      <c r="Z306" t="str" cm="1">
        <f t="array" ref="Z306">_xlfn.IFS(Q306="","ras",Q306&gt;=3,"bleu",Q306&gt;=0,"vert",Q306&gt;=-2,"jaune",Q306&lt;=-4&amp;-3,"rouge")</f>
        <v>ras</v>
      </c>
    </row>
    <row r="307" spans="1:26" x14ac:dyDescent="0.2">
      <c r="A307" s="1"/>
      <c r="B307" s="1" t="s">
        <v>23</v>
      </c>
      <c r="C307" s="1"/>
      <c r="D307" s="1"/>
      <c r="E307" s="1"/>
      <c r="F307" s="1"/>
      <c r="G307" s="1"/>
      <c r="H307" s="1">
        <v>2021277131</v>
      </c>
      <c r="I307" s="1"/>
      <c r="J307" s="1"/>
      <c r="K307" s="1"/>
      <c r="L307" s="1"/>
      <c r="M307" s="1"/>
      <c r="N307" s="1"/>
      <c r="O307" s="1" t="s">
        <v>780</v>
      </c>
      <c r="P307" s="1" t="s">
        <v>543</v>
      </c>
      <c r="Q307" s="6" t="str">
        <f>IFERROR(VLOOKUP($H307,#REF!,4,FALSE),"")</f>
        <v/>
      </c>
      <c r="R307" s="6"/>
      <c r="S307" s="1"/>
      <c r="T307" s="1"/>
      <c r="U307" s="1"/>
      <c r="V307" s="1"/>
      <c r="W307" s="1"/>
      <c r="X307" s="1" t="s">
        <v>0</v>
      </c>
      <c r="Y307" s="1" t="e">
        <f>_xlfn.XLOOKUP(W307&amp;H307,#REF!&amp;#REF!,#REF!,1)</f>
        <v>#REF!</v>
      </c>
      <c r="Z307" t="str" cm="1">
        <f t="array" ref="Z307">_xlfn.IFS(Q307="","ras",Q307&gt;=3,"bleu",Q307&gt;=0,"vert",Q307&gt;=-2,"jaune",Q307&lt;=-4&amp;-3,"rouge")</f>
        <v>ras</v>
      </c>
    </row>
    <row r="308" spans="1:26" x14ac:dyDescent="0.2">
      <c r="A308" s="1"/>
      <c r="B308" s="1" t="s">
        <v>23</v>
      </c>
      <c r="C308" s="1"/>
      <c r="D308" s="1"/>
      <c r="E308" s="1"/>
      <c r="F308" s="1"/>
      <c r="G308" s="1"/>
      <c r="H308" s="1">
        <v>2021244189</v>
      </c>
      <c r="I308" s="1"/>
      <c r="J308" s="1"/>
      <c r="K308" s="1"/>
      <c r="L308" s="1"/>
      <c r="M308" s="1"/>
      <c r="N308" s="1"/>
      <c r="O308" s="1" t="s">
        <v>683</v>
      </c>
      <c r="P308" s="1" t="s">
        <v>643</v>
      </c>
      <c r="Q308" s="6" t="str">
        <f>IFERROR(VLOOKUP($H308,#REF!,4,FALSE),"")</f>
        <v/>
      </c>
      <c r="R308" s="6"/>
      <c r="S308" s="1"/>
      <c r="T308" s="1"/>
      <c r="U308" s="1"/>
      <c r="V308" s="1"/>
      <c r="W308" s="1"/>
      <c r="X308" s="1" t="s">
        <v>0</v>
      </c>
      <c r="Y308" s="1" t="e">
        <f>_xlfn.XLOOKUP(W308&amp;H308,#REF!&amp;#REF!,#REF!,1)</f>
        <v>#REF!</v>
      </c>
      <c r="Z308" t="str" cm="1">
        <f t="array" ref="Z308">_xlfn.IFS(Q308="","ras",Q308&gt;=3,"bleu",Q308&gt;=0,"vert",Q308&gt;=-2,"jaune",Q308&lt;=-4&amp;-3,"rouge")</f>
        <v>ras</v>
      </c>
    </row>
    <row r="309" spans="1:26" x14ac:dyDescent="0.2">
      <c r="A309" s="1"/>
      <c r="B309" s="1" t="s">
        <v>518</v>
      </c>
      <c r="C309" s="1"/>
      <c r="D309" s="1"/>
      <c r="E309" s="1"/>
      <c r="F309" s="1"/>
      <c r="G309" s="1"/>
      <c r="H309" s="1">
        <v>2022096597</v>
      </c>
      <c r="I309" s="1"/>
      <c r="J309" s="1"/>
      <c r="K309" s="1"/>
      <c r="L309" s="1"/>
      <c r="M309" s="1"/>
      <c r="N309" s="1"/>
      <c r="O309" s="1" t="s">
        <v>734</v>
      </c>
      <c r="P309" s="1" t="s">
        <v>658</v>
      </c>
      <c r="Q309" s="6" t="str">
        <f>IFERROR(VLOOKUP($H309,#REF!,4,FALSE),"")</f>
        <v/>
      </c>
      <c r="R309" s="6"/>
      <c r="S309" s="1"/>
      <c r="T309" s="1"/>
      <c r="U309" s="1"/>
      <c r="V309" s="1"/>
      <c r="W309" s="1"/>
      <c r="X309" s="1" t="s">
        <v>0</v>
      </c>
      <c r="Y309" s="1" t="e">
        <f>_xlfn.XLOOKUP(W309&amp;H309,#REF!&amp;#REF!,#REF!,1)</f>
        <v>#REF!</v>
      </c>
      <c r="Z309" t="str" cm="1">
        <f t="array" ref="Z309">_xlfn.IFS(Q309="","ras",Q309&gt;=3,"bleu",Q309&gt;=0,"vert",Q309&gt;=-2,"jaune",Q309&lt;=-4&amp;-3,"rouge")</f>
        <v>ras</v>
      </c>
    </row>
    <row r="310" spans="1:26" x14ac:dyDescent="0.2">
      <c r="A310" s="1"/>
      <c r="B310" s="1" t="s">
        <v>518</v>
      </c>
      <c r="C310" s="1"/>
      <c r="D310" s="1"/>
      <c r="E310" s="1"/>
      <c r="F310" s="1"/>
      <c r="G310" s="1"/>
      <c r="H310" s="1">
        <v>2022096116</v>
      </c>
      <c r="I310" s="1"/>
      <c r="J310" s="1"/>
      <c r="K310" s="1"/>
      <c r="L310" s="1"/>
      <c r="M310" s="1"/>
      <c r="N310" s="1"/>
      <c r="O310" s="1" t="s">
        <v>734</v>
      </c>
      <c r="P310" s="1" t="s">
        <v>535</v>
      </c>
      <c r="Q310" s="6" t="str">
        <f>IFERROR(VLOOKUP($H310,#REF!,4,FALSE),"")</f>
        <v/>
      </c>
      <c r="R310" s="6"/>
      <c r="S310" s="1"/>
      <c r="T310" s="1"/>
      <c r="U310" s="1"/>
      <c r="V310" s="1"/>
      <c r="W310" s="1"/>
      <c r="X310" s="1" t="s">
        <v>0</v>
      </c>
      <c r="Y310" s="1" t="e">
        <f>_xlfn.XLOOKUP(W310&amp;H310,#REF!&amp;#REF!,#REF!,1)</f>
        <v>#REF!</v>
      </c>
      <c r="Z310" t="str" cm="1">
        <f t="array" ref="Z310">_xlfn.IFS(Q310="","ras",Q310&gt;=3,"bleu",Q310&gt;=0,"vert",Q310&gt;=-2,"jaune",Q310&lt;=-4&amp;-3,"rouge")</f>
        <v>ras</v>
      </c>
    </row>
    <row r="311" spans="1:26" x14ac:dyDescent="0.2">
      <c r="A311" s="1"/>
      <c r="B311" s="1" t="s">
        <v>23</v>
      </c>
      <c r="C311" s="1"/>
      <c r="D311" s="1"/>
      <c r="E311" s="1"/>
      <c r="F311" s="1"/>
      <c r="G311" s="1"/>
      <c r="H311" s="1">
        <v>2022075396</v>
      </c>
      <c r="I311" s="1"/>
      <c r="J311" s="1"/>
      <c r="K311" s="1"/>
      <c r="L311" s="1"/>
      <c r="M311" s="1"/>
      <c r="N311" s="1"/>
      <c r="O311" s="1" t="s">
        <v>14</v>
      </c>
      <c r="P311" s="1" t="s">
        <v>516</v>
      </c>
      <c r="Q311" s="6" t="str">
        <f>IFERROR(VLOOKUP($H311,#REF!,4,FALSE),"")</f>
        <v/>
      </c>
      <c r="R311" s="6"/>
      <c r="S311" s="1"/>
      <c r="T311" s="1"/>
      <c r="U311" s="1"/>
      <c r="V311" s="1"/>
      <c r="W311" s="1"/>
      <c r="X311" s="1" t="s">
        <v>0</v>
      </c>
      <c r="Y311" s="1" t="e">
        <f>_xlfn.XLOOKUP(W311&amp;H311,#REF!&amp;#REF!,#REF!,1)</f>
        <v>#REF!</v>
      </c>
      <c r="Z311" t="str" cm="1">
        <f t="array" ref="Z311">_xlfn.IFS(Q311="","ras",Q311&gt;=3,"bleu",Q311&gt;=0,"vert",Q311&gt;=-2,"jaune",Q311&lt;=-4&amp;-3,"rouge")</f>
        <v>ras</v>
      </c>
    </row>
    <row r="312" spans="1:26" x14ac:dyDescent="0.2">
      <c r="A312" s="1"/>
      <c r="B312" s="1" t="s">
        <v>518</v>
      </c>
      <c r="C312" s="1"/>
      <c r="D312" s="1"/>
      <c r="E312" s="1"/>
      <c r="F312" s="1"/>
      <c r="G312" s="1"/>
      <c r="H312" s="1">
        <v>2022068662</v>
      </c>
      <c r="I312" s="1"/>
      <c r="J312" s="1"/>
      <c r="K312" s="1"/>
      <c r="L312" s="1"/>
      <c r="M312" s="1"/>
      <c r="N312" s="1"/>
      <c r="O312" s="1" t="s">
        <v>527</v>
      </c>
      <c r="P312" s="1" t="s">
        <v>552</v>
      </c>
      <c r="Q312" s="6" t="str">
        <f>IFERROR(VLOOKUP($H312,#REF!,4,FALSE),"")</f>
        <v/>
      </c>
      <c r="R312" s="6"/>
      <c r="S312" s="1"/>
      <c r="T312" s="1"/>
      <c r="U312" s="1"/>
      <c r="V312" s="1"/>
      <c r="W312" s="1"/>
      <c r="X312" s="1" t="s">
        <v>0</v>
      </c>
      <c r="Y312" s="1" t="e">
        <f>_xlfn.XLOOKUP(W312&amp;H312,#REF!&amp;#REF!,#REF!,1)</f>
        <v>#REF!</v>
      </c>
      <c r="Z312" t="str" cm="1">
        <f t="array" ref="Z312">_xlfn.IFS(Q312="","ras",Q312&gt;=3,"bleu",Q312&gt;=0,"vert",Q312&gt;=-2,"jaune",Q312&lt;=-4&amp;-3,"rouge")</f>
        <v>ras</v>
      </c>
    </row>
    <row r="313" spans="1:26" x14ac:dyDescent="0.2">
      <c r="A313" s="1"/>
      <c r="B313" s="1" t="s">
        <v>518</v>
      </c>
      <c r="C313" s="1"/>
      <c r="D313" s="1"/>
      <c r="E313" s="1"/>
      <c r="F313" s="1"/>
      <c r="G313" s="1"/>
      <c r="H313" s="1">
        <v>2022085752</v>
      </c>
      <c r="I313" s="1"/>
      <c r="J313" s="1"/>
      <c r="K313" s="1"/>
      <c r="L313" s="1"/>
      <c r="M313" s="1"/>
      <c r="N313" s="1"/>
      <c r="O313" s="1" t="s">
        <v>545</v>
      </c>
      <c r="P313" s="1" t="s">
        <v>577</v>
      </c>
      <c r="Q313" s="6" t="str">
        <f>IFERROR(VLOOKUP($H313,#REF!,4,FALSE),"")</f>
        <v/>
      </c>
      <c r="R313" s="6"/>
      <c r="S313" s="1"/>
      <c r="T313" s="1"/>
      <c r="U313" s="1"/>
      <c r="V313" s="1"/>
      <c r="W313" s="1"/>
      <c r="X313" s="1" t="s">
        <v>0</v>
      </c>
      <c r="Y313" s="1" t="e">
        <f>_xlfn.XLOOKUP(W313&amp;H313,#REF!&amp;#REF!,#REF!,1)</f>
        <v>#REF!</v>
      </c>
      <c r="Z313" t="str" cm="1">
        <f t="array" ref="Z313">_xlfn.IFS(Q313="","ras",Q313&gt;=3,"bleu",Q313&gt;=0,"vert",Q313&gt;=-2,"jaune",Q313&lt;=-4&amp;-3,"rouge")</f>
        <v>ras</v>
      </c>
    </row>
    <row r="314" spans="1:26" x14ac:dyDescent="0.2">
      <c r="A314" s="1"/>
      <c r="B314" s="1" t="s">
        <v>518</v>
      </c>
      <c r="C314" s="1"/>
      <c r="D314" s="1"/>
      <c r="E314" s="1"/>
      <c r="F314" s="1"/>
      <c r="G314" s="1"/>
      <c r="H314" s="1">
        <v>2022073485</v>
      </c>
      <c r="I314" s="1"/>
      <c r="J314" s="1"/>
      <c r="K314" s="1"/>
      <c r="L314" s="1"/>
      <c r="M314" s="1"/>
      <c r="N314" s="1"/>
      <c r="O314" s="1" t="s">
        <v>564</v>
      </c>
      <c r="P314" s="1" t="s">
        <v>572</v>
      </c>
      <c r="Q314" s="6" t="str">
        <f>IFERROR(VLOOKUP($H314,#REF!,4,FALSE),"")</f>
        <v/>
      </c>
      <c r="R314" s="6"/>
      <c r="S314" s="1"/>
      <c r="T314" s="1"/>
      <c r="U314" s="1"/>
      <c r="V314" s="1"/>
      <c r="W314" s="1"/>
      <c r="X314" s="1" t="s">
        <v>0</v>
      </c>
      <c r="Y314" s="1" t="e">
        <f>_xlfn.XLOOKUP(W314&amp;H314,#REF!&amp;#REF!,#REF!,1)</f>
        <v>#REF!</v>
      </c>
      <c r="Z314" t="str" cm="1">
        <f t="array" ref="Z314">_xlfn.IFS(Q314="","ras",Q314&gt;=3,"bleu",Q314&gt;=0,"vert",Q314&gt;=-2,"jaune",Q314&lt;=-4&amp;-3,"rouge")</f>
        <v>ras</v>
      </c>
    </row>
    <row r="315" spans="1:26" x14ac:dyDescent="0.2">
      <c r="A315" s="1"/>
      <c r="B315" s="1" t="s">
        <v>518</v>
      </c>
      <c r="C315" s="1"/>
      <c r="D315" s="1"/>
      <c r="E315" s="1"/>
      <c r="F315" s="1"/>
      <c r="G315" s="1"/>
      <c r="H315" s="1">
        <v>2022039807</v>
      </c>
      <c r="I315" s="1"/>
      <c r="J315" s="1"/>
      <c r="K315" s="1"/>
      <c r="L315" s="1"/>
      <c r="M315" s="1"/>
      <c r="N315" s="1"/>
      <c r="O315" s="1" t="s">
        <v>483</v>
      </c>
      <c r="P315" s="1" t="s">
        <v>578</v>
      </c>
      <c r="Q315" s="6" t="str">
        <f>IFERROR(VLOOKUP($H315,#REF!,4,FALSE),"")</f>
        <v/>
      </c>
      <c r="R315" s="6"/>
      <c r="S315" s="1"/>
      <c r="T315" s="1"/>
      <c r="U315" s="1"/>
      <c r="V315" s="1"/>
      <c r="W315" s="1"/>
      <c r="X315" s="1" t="s">
        <v>0</v>
      </c>
      <c r="Y315" s="1" t="e">
        <f>_xlfn.XLOOKUP(W315&amp;H315,#REF!&amp;#REF!,#REF!,1)</f>
        <v>#REF!</v>
      </c>
      <c r="Z315" t="str" cm="1">
        <f t="array" ref="Z315">_xlfn.IFS(Q315="","ras",Q315&gt;=3,"bleu",Q315&gt;=0,"vert",Q315&gt;=-2,"jaune",Q315&lt;=-4&amp;-3,"rouge")</f>
        <v>ras</v>
      </c>
    </row>
    <row r="316" spans="1:26" x14ac:dyDescent="0.2">
      <c r="A316" s="1"/>
      <c r="B316" s="1" t="s">
        <v>518</v>
      </c>
      <c r="C316" s="1"/>
      <c r="D316" s="1"/>
      <c r="E316" s="1"/>
      <c r="F316" s="1"/>
      <c r="G316" s="1"/>
      <c r="H316" s="1">
        <v>2022033359</v>
      </c>
      <c r="I316" s="1"/>
      <c r="J316" s="1"/>
      <c r="K316" s="1"/>
      <c r="L316" s="1"/>
      <c r="M316" s="1"/>
      <c r="N316" s="1"/>
      <c r="O316" s="1" t="s">
        <v>655</v>
      </c>
      <c r="P316" s="1" t="s">
        <v>630</v>
      </c>
      <c r="Q316" s="6" t="str">
        <f>IFERROR(VLOOKUP($H316,#REF!,4,FALSE),"")</f>
        <v/>
      </c>
      <c r="R316" s="6"/>
      <c r="S316" s="1"/>
      <c r="T316" s="1"/>
      <c r="U316" s="1"/>
      <c r="V316" s="1"/>
      <c r="W316" s="1"/>
      <c r="X316" s="1" t="s">
        <v>0</v>
      </c>
      <c r="Y316" s="1" t="e">
        <f>_xlfn.XLOOKUP(W316&amp;H316,#REF!&amp;#REF!,#REF!,1)</f>
        <v>#REF!</v>
      </c>
      <c r="Z316" t="str" cm="1">
        <f t="array" ref="Z316">_xlfn.IFS(Q316="","ras",Q316&gt;=3,"bleu",Q316&gt;=0,"vert",Q316&gt;=-2,"jaune",Q316&lt;=-4&amp;-3,"rouge")</f>
        <v>ras</v>
      </c>
    </row>
    <row r="317" spans="1:26" x14ac:dyDescent="0.2">
      <c r="A317" s="1"/>
      <c r="B317" s="1" t="s">
        <v>518</v>
      </c>
      <c r="C317" s="1"/>
      <c r="D317" s="1"/>
      <c r="E317" s="1"/>
      <c r="F317" s="1"/>
      <c r="G317" s="1"/>
      <c r="H317" s="1">
        <v>2021363365</v>
      </c>
      <c r="I317" s="1"/>
      <c r="J317" s="1"/>
      <c r="K317" s="1"/>
      <c r="L317" s="1"/>
      <c r="M317" s="1"/>
      <c r="N317" s="1"/>
      <c r="O317" s="1" t="s">
        <v>803</v>
      </c>
      <c r="P317" s="1" t="s">
        <v>650</v>
      </c>
      <c r="Q317" s="6" t="str">
        <f>IFERROR(VLOOKUP($H317,#REF!,4,FALSE),"")</f>
        <v/>
      </c>
      <c r="R317" s="6"/>
      <c r="S317" s="1"/>
      <c r="T317" s="1"/>
      <c r="U317" s="1"/>
      <c r="V317" s="1"/>
      <c r="W317" s="1"/>
      <c r="X317" s="1" t="s">
        <v>0</v>
      </c>
      <c r="Y317" s="1" t="e">
        <f>_xlfn.XLOOKUP(W317&amp;H317,#REF!&amp;#REF!,#REF!,1)</f>
        <v>#REF!</v>
      </c>
      <c r="Z317" t="str" cm="1">
        <f t="array" ref="Z317">_xlfn.IFS(Q317="","ras",Q317&gt;=3,"bleu",Q317&gt;=0,"vert",Q317&gt;=-2,"jaune",Q317&lt;=-4&amp;-3,"rouge")</f>
        <v>ras</v>
      </c>
    </row>
    <row r="318" spans="1:26" x14ac:dyDescent="0.2">
      <c r="A318" s="1"/>
      <c r="B318" s="1" t="s">
        <v>518</v>
      </c>
      <c r="C318" s="1"/>
      <c r="D318" s="1"/>
      <c r="E318" s="1"/>
      <c r="F318" s="1"/>
      <c r="G318" s="1"/>
      <c r="H318" s="1">
        <v>2021349604</v>
      </c>
      <c r="I318" s="1"/>
      <c r="J318" s="1"/>
      <c r="K318" s="1"/>
      <c r="L318" s="1"/>
      <c r="M318" s="1"/>
      <c r="N318" s="1"/>
      <c r="O318" s="1" t="s">
        <v>714</v>
      </c>
      <c r="P318" s="1" t="s">
        <v>508</v>
      </c>
      <c r="Q318" s="6" t="str">
        <f>IFERROR(VLOOKUP($H318,#REF!,4,FALSE),"")</f>
        <v/>
      </c>
      <c r="R318" s="6"/>
      <c r="S318" s="1"/>
      <c r="T318" s="1"/>
      <c r="U318" s="1"/>
      <c r="V318" s="1"/>
      <c r="W318" s="1"/>
      <c r="X318" s="1" t="s">
        <v>0</v>
      </c>
      <c r="Y318" s="1" t="e">
        <f>_xlfn.XLOOKUP(W318&amp;H318,#REF!&amp;#REF!,#REF!,1)</f>
        <v>#REF!</v>
      </c>
      <c r="Z318" t="str" cm="1">
        <f t="array" ref="Z318">_xlfn.IFS(Q318="","ras",Q318&gt;=3,"bleu",Q318&gt;=0,"vert",Q318&gt;=-2,"jaune",Q318&lt;=-4&amp;-3,"rouge")</f>
        <v>ras</v>
      </c>
    </row>
    <row r="319" spans="1:26" x14ac:dyDescent="0.2">
      <c r="A319" s="1"/>
      <c r="B319" s="1" t="s">
        <v>23</v>
      </c>
      <c r="C319" s="1"/>
      <c r="D319" s="1"/>
      <c r="E319" s="1"/>
      <c r="F319" s="1"/>
      <c r="G319" s="1"/>
      <c r="H319" s="1">
        <v>2021326989</v>
      </c>
      <c r="I319" s="1"/>
      <c r="J319" s="1"/>
      <c r="K319" s="1"/>
      <c r="L319" s="1"/>
      <c r="M319" s="1"/>
      <c r="N319" s="1"/>
      <c r="O319" s="1" t="s">
        <v>739</v>
      </c>
      <c r="P319" s="1" t="s">
        <v>22</v>
      </c>
      <c r="Q319" s="6" t="str">
        <f>IFERROR(VLOOKUP($H319,#REF!,4,FALSE),"")</f>
        <v/>
      </c>
      <c r="R319" s="6"/>
      <c r="S319" s="1"/>
      <c r="T319" s="1"/>
      <c r="U319" s="1"/>
      <c r="V319" s="1"/>
      <c r="W319" s="1"/>
      <c r="X319" s="1" t="s">
        <v>0</v>
      </c>
      <c r="Y319" s="1" t="e">
        <f>_xlfn.XLOOKUP(W319&amp;H319,#REF!&amp;#REF!,#REF!,1)</f>
        <v>#REF!</v>
      </c>
      <c r="Z319" t="str" cm="1">
        <f t="array" ref="Z319">_xlfn.IFS(Q319="","ras",Q319&gt;=3,"bleu",Q319&gt;=0,"vert",Q319&gt;=-2,"jaune",Q319&lt;=-4&amp;-3,"rouge")</f>
        <v>ras</v>
      </c>
    </row>
    <row r="320" spans="1:26" x14ac:dyDescent="0.2">
      <c r="A320" s="1"/>
      <c r="B320" s="1" t="s">
        <v>518</v>
      </c>
      <c r="C320" s="1"/>
      <c r="D320" s="1"/>
      <c r="E320" s="1"/>
      <c r="F320" s="1"/>
      <c r="G320" s="1"/>
      <c r="H320" s="1">
        <v>2021313409</v>
      </c>
      <c r="I320" s="1"/>
      <c r="J320" s="1"/>
      <c r="K320" s="1"/>
      <c r="L320" s="1"/>
      <c r="M320" s="1"/>
      <c r="N320" s="1"/>
      <c r="O320" s="1" t="s">
        <v>668</v>
      </c>
      <c r="P320" s="1" t="s">
        <v>575</v>
      </c>
      <c r="Q320" s="6" t="str">
        <f>IFERROR(VLOOKUP($H320,#REF!,4,FALSE),"")</f>
        <v/>
      </c>
      <c r="R320" s="6"/>
      <c r="S320" s="1"/>
      <c r="T320" s="1"/>
      <c r="U320" s="1"/>
      <c r="V320" s="1"/>
      <c r="W320" s="1"/>
      <c r="X320" s="1" t="s">
        <v>0</v>
      </c>
      <c r="Y320" s="1" t="e">
        <f>_xlfn.XLOOKUP(W320&amp;H320,#REF!&amp;#REF!,#REF!,1)</f>
        <v>#REF!</v>
      </c>
      <c r="Z320" t="str" cm="1">
        <f t="array" ref="Z320">_xlfn.IFS(Q320="","ras",Q320&gt;=3,"bleu",Q320&gt;=0,"vert",Q320&gt;=-2,"jaune",Q320&lt;=-4&amp;-3,"rouge")</f>
        <v>ras</v>
      </c>
    </row>
    <row r="321" spans="1:26" x14ac:dyDescent="0.2">
      <c r="A321" s="1"/>
      <c r="B321" s="1" t="s">
        <v>518</v>
      </c>
      <c r="C321" s="1"/>
      <c r="D321" s="1"/>
      <c r="E321" s="1"/>
      <c r="F321" s="1"/>
      <c r="G321" s="1"/>
      <c r="H321" s="1">
        <v>2021211350</v>
      </c>
      <c r="I321" s="1"/>
      <c r="J321" s="1"/>
      <c r="K321" s="1"/>
      <c r="L321" s="1"/>
      <c r="M321" s="1"/>
      <c r="N321" s="1"/>
      <c r="O321" s="1" t="s">
        <v>767</v>
      </c>
      <c r="P321" s="1" t="s">
        <v>621</v>
      </c>
      <c r="Q321" s="6" t="str">
        <f>IFERROR(VLOOKUP($H321,#REF!,4,FALSE),"")</f>
        <v/>
      </c>
      <c r="R321" s="6"/>
      <c r="S321" s="1"/>
      <c r="T321" s="1"/>
      <c r="U321" s="1"/>
      <c r="V321" s="1"/>
      <c r="W321" s="1"/>
      <c r="X321" s="1" t="s">
        <v>0</v>
      </c>
      <c r="Y321" s="1" t="e">
        <f>_xlfn.XLOOKUP(W321&amp;H321,#REF!&amp;#REF!,#REF!,1)</f>
        <v>#REF!</v>
      </c>
      <c r="Z321" t="str" cm="1">
        <f t="array" ref="Z321">_xlfn.IFS(Q321="","ras",Q321&gt;=3,"bleu",Q321&gt;=0,"vert",Q321&gt;=-2,"jaune",Q321&lt;=-4&amp;-3,"rouge")</f>
        <v>ras</v>
      </c>
    </row>
    <row r="322" spans="1:26" x14ac:dyDescent="0.2">
      <c r="A322" s="1"/>
      <c r="B322" s="1" t="s">
        <v>23</v>
      </c>
      <c r="C322" s="1"/>
      <c r="D322" s="1"/>
      <c r="E322" s="1"/>
      <c r="F322" s="1"/>
      <c r="G322" s="1"/>
      <c r="H322" s="1">
        <v>2022094882</v>
      </c>
      <c r="I322" s="1"/>
      <c r="J322" s="1"/>
      <c r="K322" s="1"/>
      <c r="L322" s="1"/>
      <c r="M322" s="1"/>
      <c r="N322" s="1"/>
      <c r="O322" s="1" t="s">
        <v>486</v>
      </c>
      <c r="P322" s="1" t="s">
        <v>749</v>
      </c>
      <c r="Q322" s="6" t="str">
        <f>IFERROR(VLOOKUP($H322,#REF!,4,FALSE),"")</f>
        <v/>
      </c>
      <c r="R322" s="6"/>
      <c r="S322" s="1"/>
      <c r="T322" s="1"/>
      <c r="U322" s="1"/>
      <c r="V322" s="1"/>
      <c r="W322" s="1"/>
      <c r="X322" s="1" t="s">
        <v>0</v>
      </c>
      <c r="Y322" s="1" t="e">
        <f>_xlfn.XLOOKUP(W322&amp;H322,#REF!&amp;#REF!,#REF!,1)</f>
        <v>#REF!</v>
      </c>
      <c r="Z322" t="str" cm="1">
        <f t="array" ref="Z322">_xlfn.IFS(Q322="","ras",Q322&gt;=3,"bleu",Q322&gt;=0,"vert",Q322&gt;=-2,"jaune",Q322&lt;=-4&amp;-3,"rouge")</f>
        <v>ras</v>
      </c>
    </row>
    <row r="323" spans="1:26" x14ac:dyDescent="0.2">
      <c r="A323" s="1"/>
      <c r="B323" s="1" t="s">
        <v>23</v>
      </c>
      <c r="C323" s="1"/>
      <c r="D323" s="1"/>
      <c r="E323" s="1"/>
      <c r="F323" s="1"/>
      <c r="G323" s="1"/>
      <c r="H323" s="1">
        <v>2022091261</v>
      </c>
      <c r="I323" s="1"/>
      <c r="J323" s="1"/>
      <c r="K323" s="1"/>
      <c r="L323" s="1"/>
      <c r="M323" s="1"/>
      <c r="N323" s="1"/>
      <c r="O323" s="1" t="s">
        <v>563</v>
      </c>
      <c r="P323" s="1" t="s">
        <v>593</v>
      </c>
      <c r="Q323" s="6" t="str">
        <f>IFERROR(VLOOKUP($H323,#REF!,4,FALSE),"")</f>
        <v/>
      </c>
      <c r="R323" s="6"/>
      <c r="S323" s="1"/>
      <c r="T323" s="1"/>
      <c r="U323" s="1"/>
      <c r="V323" s="1"/>
      <c r="W323" s="1"/>
      <c r="X323" s="1" t="s">
        <v>0</v>
      </c>
      <c r="Y323" s="1" t="e">
        <f>_xlfn.XLOOKUP(W323&amp;H323,#REF!&amp;#REF!,#REF!,1)</f>
        <v>#REF!</v>
      </c>
      <c r="Z323" t="str" cm="1">
        <f t="array" ref="Z323">_xlfn.IFS(Q323="","ras",Q323&gt;=3,"bleu",Q323&gt;=0,"vert",Q323&gt;=-2,"jaune",Q323&lt;=-4&amp;-3,"rouge")</f>
        <v>ras</v>
      </c>
    </row>
    <row r="324" spans="1:26" x14ac:dyDescent="0.2">
      <c r="A324" s="1"/>
      <c r="B324" s="1" t="s">
        <v>23</v>
      </c>
      <c r="C324" s="1"/>
      <c r="D324" s="1"/>
      <c r="E324" s="1"/>
      <c r="F324" s="1"/>
      <c r="G324" s="1"/>
      <c r="H324" s="1">
        <v>2022079244</v>
      </c>
      <c r="I324" s="1"/>
      <c r="J324" s="1"/>
      <c r="K324" s="1"/>
      <c r="L324" s="1"/>
      <c r="M324" s="1"/>
      <c r="N324" s="1"/>
      <c r="O324" s="1" t="s">
        <v>730</v>
      </c>
      <c r="P324" s="1" t="s">
        <v>532</v>
      </c>
      <c r="Q324" s="6" t="str">
        <f>IFERROR(VLOOKUP($H324,#REF!,4,FALSE),"")</f>
        <v/>
      </c>
      <c r="R324" s="6"/>
      <c r="S324" s="1"/>
      <c r="T324" s="1"/>
      <c r="U324" s="1"/>
      <c r="V324" s="1"/>
      <c r="W324" s="1"/>
      <c r="X324" s="1" t="s">
        <v>0</v>
      </c>
      <c r="Y324" s="1" t="e">
        <f>_xlfn.XLOOKUP(W324&amp;H324,#REF!&amp;#REF!,#REF!,1)</f>
        <v>#REF!</v>
      </c>
      <c r="Z324" t="str" cm="1">
        <f t="array" ref="Z324">_xlfn.IFS(Q324="","ras",Q324&gt;=3,"bleu",Q324&gt;=0,"vert",Q324&gt;=-2,"jaune",Q324&lt;=-4&amp;-3,"rouge")</f>
        <v>ras</v>
      </c>
    </row>
    <row r="325" spans="1:26" x14ac:dyDescent="0.2">
      <c r="A325" s="1"/>
      <c r="B325" s="1" t="s">
        <v>23</v>
      </c>
      <c r="C325" s="1"/>
      <c r="D325" s="1"/>
      <c r="E325" s="1"/>
      <c r="F325" s="1"/>
      <c r="G325" s="1"/>
      <c r="H325" s="1">
        <v>2021318017</v>
      </c>
      <c r="I325" s="1"/>
      <c r="J325" s="1"/>
      <c r="K325" s="1"/>
      <c r="L325" s="1"/>
      <c r="M325" s="1"/>
      <c r="N325" s="1"/>
      <c r="O325" s="1" t="s">
        <v>824</v>
      </c>
      <c r="P325" s="1" t="s">
        <v>764</v>
      </c>
      <c r="Q325" s="6" t="str">
        <f>IFERROR(VLOOKUP($H325,#REF!,4,FALSE),"")</f>
        <v/>
      </c>
      <c r="R325" s="6"/>
      <c r="S325" s="1"/>
      <c r="T325" s="1"/>
      <c r="U325" s="1"/>
      <c r="V325" s="1"/>
      <c r="W325" s="1"/>
      <c r="X325" s="1" t="s">
        <v>0</v>
      </c>
      <c r="Y325" s="1" t="e">
        <f>_xlfn.XLOOKUP(W325&amp;H325,#REF!&amp;#REF!,#REF!,1)</f>
        <v>#REF!</v>
      </c>
      <c r="Z325" t="str" cm="1">
        <f t="array" ref="Z325">_xlfn.IFS(Q325="","ras",Q325&gt;=3,"bleu",Q325&gt;=0,"vert",Q325&gt;=-2,"jaune",Q325&lt;=-4&amp;-3,"rouge")</f>
        <v>ras</v>
      </c>
    </row>
    <row r="326" spans="1:26" x14ac:dyDescent="0.2">
      <c r="A326" s="1"/>
      <c r="B326" s="1" t="s">
        <v>23</v>
      </c>
      <c r="C326" s="1"/>
      <c r="D326" s="1"/>
      <c r="E326" s="1"/>
      <c r="F326" s="1"/>
      <c r="G326" s="1"/>
      <c r="H326" s="1">
        <v>2022090687</v>
      </c>
      <c r="I326" s="1"/>
      <c r="J326" s="1"/>
      <c r="K326" s="1"/>
      <c r="L326" s="1"/>
      <c r="M326" s="1"/>
      <c r="N326" s="1"/>
      <c r="O326" s="1" t="s">
        <v>563</v>
      </c>
      <c r="P326" s="1" t="s">
        <v>573</v>
      </c>
      <c r="Q326" s="6" t="str">
        <f>IFERROR(VLOOKUP($H326,#REF!,4,FALSE),"")</f>
        <v/>
      </c>
      <c r="R326" s="6"/>
      <c r="S326" s="1"/>
      <c r="T326" s="1"/>
      <c r="U326" s="1"/>
      <c r="V326" s="1"/>
      <c r="W326" s="1"/>
      <c r="X326" s="1" t="s">
        <v>0</v>
      </c>
      <c r="Y326" s="1" t="e">
        <f>_xlfn.XLOOKUP(W326&amp;H326,#REF!&amp;#REF!,#REF!,1)</f>
        <v>#REF!</v>
      </c>
      <c r="Z326" t="str" cm="1">
        <f t="array" ref="Z326">_xlfn.IFS(Q326="","ras",Q326&gt;=3,"bleu",Q326&gt;=0,"vert",Q326&gt;=-2,"jaune",Q326&lt;=-4&amp;-3,"rouge")</f>
        <v>ras</v>
      </c>
    </row>
    <row r="327" spans="1:26" x14ac:dyDescent="0.2">
      <c r="A327" s="1"/>
      <c r="B327" s="1" t="s">
        <v>34</v>
      </c>
      <c r="C327" s="1"/>
      <c r="D327" s="1"/>
      <c r="E327" s="1"/>
      <c r="F327" s="1"/>
      <c r="G327" s="1"/>
      <c r="H327" s="1">
        <v>2022092660</v>
      </c>
      <c r="I327" s="1"/>
      <c r="J327" s="1"/>
      <c r="K327" s="1"/>
      <c r="L327" s="1"/>
      <c r="M327" s="1"/>
      <c r="N327" s="1"/>
      <c r="O327" s="1" t="s">
        <v>17</v>
      </c>
      <c r="P327" s="1" t="s">
        <v>572</v>
      </c>
      <c r="Q327" s="6" t="str">
        <f>IFERROR(VLOOKUP($H327,#REF!,4,FALSE),"")</f>
        <v/>
      </c>
      <c r="R327" s="6"/>
      <c r="S327" s="1"/>
      <c r="T327" s="1"/>
      <c r="U327" s="1"/>
      <c r="V327" s="1"/>
      <c r="W327" s="1"/>
      <c r="X327" s="1" t="s">
        <v>0</v>
      </c>
      <c r="Y327" s="1" t="e">
        <f>_xlfn.XLOOKUP(W327&amp;H327,#REF!&amp;#REF!,#REF!,1)</f>
        <v>#REF!</v>
      </c>
      <c r="Z327" t="str" cm="1">
        <f t="array" ref="Z327">_xlfn.IFS(Q327="","ras",Q327&gt;=3,"bleu",Q327&gt;=0,"vert",Q327&gt;=-2,"jaune",Q327&lt;=-4&amp;-3,"rouge")</f>
        <v>ras</v>
      </c>
    </row>
    <row r="328" spans="1:26" x14ac:dyDescent="0.2">
      <c r="A328" s="1"/>
      <c r="B328" s="1" t="s">
        <v>34</v>
      </c>
      <c r="C328" s="1"/>
      <c r="D328" s="1"/>
      <c r="E328" s="1"/>
      <c r="F328" s="1"/>
      <c r="G328" s="1"/>
      <c r="H328" s="1">
        <v>2022085934</v>
      </c>
      <c r="I328" s="1"/>
      <c r="J328" s="1"/>
      <c r="K328" s="1"/>
      <c r="L328" s="1"/>
      <c r="M328" s="1"/>
      <c r="N328" s="1"/>
      <c r="O328" s="1" t="s">
        <v>545</v>
      </c>
      <c r="P328" s="1" t="s">
        <v>535</v>
      </c>
      <c r="Q328" s="6" t="str">
        <f>IFERROR(VLOOKUP($H328,#REF!,4,FALSE),"")</f>
        <v/>
      </c>
      <c r="R328" s="6"/>
      <c r="S328" s="1"/>
      <c r="T328" s="1"/>
      <c r="U328" s="1"/>
      <c r="V328" s="1"/>
      <c r="W328" s="1"/>
      <c r="X328" s="1" t="s">
        <v>0</v>
      </c>
      <c r="Y328" s="1" t="e">
        <f>_xlfn.XLOOKUP(W328&amp;H328,#REF!&amp;#REF!,#REF!,1)</f>
        <v>#REF!</v>
      </c>
      <c r="Z328" t="str" cm="1">
        <f t="array" ref="Z328">_xlfn.IFS(Q328="","ras",Q328&gt;=3,"bleu",Q328&gt;=0,"vert",Q328&gt;=-2,"jaune",Q328&lt;=-4&amp;-3,"rouge")</f>
        <v>ras</v>
      </c>
    </row>
    <row r="329" spans="1:26" x14ac:dyDescent="0.2">
      <c r="A329" s="1"/>
      <c r="B329" s="1" t="s">
        <v>34</v>
      </c>
      <c r="C329" s="1"/>
      <c r="D329" s="1"/>
      <c r="E329" s="1"/>
      <c r="F329" s="1"/>
      <c r="G329" s="1"/>
      <c r="H329" s="1">
        <v>2022082279</v>
      </c>
      <c r="I329" s="1"/>
      <c r="J329" s="1"/>
      <c r="K329" s="1"/>
      <c r="L329" s="1"/>
      <c r="M329" s="1"/>
      <c r="N329" s="1"/>
      <c r="O329" s="1" t="s">
        <v>561</v>
      </c>
      <c r="P329" s="1" t="s">
        <v>585</v>
      </c>
      <c r="Q329" s="6" t="str">
        <f>IFERROR(VLOOKUP($H329,#REF!,4,FALSE),"")</f>
        <v/>
      </c>
      <c r="R329" s="6"/>
      <c r="S329" s="1"/>
      <c r="T329" s="1"/>
      <c r="U329" s="1"/>
      <c r="V329" s="1"/>
      <c r="W329" s="1"/>
      <c r="X329" s="1" t="s">
        <v>0</v>
      </c>
      <c r="Y329" s="1" t="e">
        <f>_xlfn.XLOOKUP(W329&amp;H329,#REF!&amp;#REF!,#REF!,1)</f>
        <v>#REF!</v>
      </c>
      <c r="Z329" t="str" cm="1">
        <f t="array" ref="Z329">_xlfn.IFS(Q329="","ras",Q329&gt;=3,"bleu",Q329&gt;=0,"vert",Q329&gt;=-2,"jaune",Q329&lt;=-4&amp;-3,"rouge")</f>
        <v>ras</v>
      </c>
    </row>
    <row r="330" spans="1:26" x14ac:dyDescent="0.2">
      <c r="A330" s="1"/>
      <c r="B330" s="1" t="s">
        <v>34</v>
      </c>
      <c r="C330" s="1"/>
      <c r="D330" s="1"/>
      <c r="E330" s="1"/>
      <c r="F330" s="1"/>
      <c r="G330" s="1"/>
      <c r="H330" s="1">
        <v>2022087408</v>
      </c>
      <c r="I330" s="1"/>
      <c r="J330" s="1"/>
      <c r="K330" s="1"/>
      <c r="L330" s="1"/>
      <c r="M330" s="1"/>
      <c r="N330" s="1"/>
      <c r="O330" s="1" t="s">
        <v>729</v>
      </c>
      <c r="P330" s="1" t="s">
        <v>541</v>
      </c>
      <c r="Q330" s="6" t="str">
        <f>IFERROR(VLOOKUP($H330,#REF!,4,FALSE),"")</f>
        <v/>
      </c>
      <c r="R330" s="6"/>
      <c r="S330" s="1"/>
      <c r="T330" s="1"/>
      <c r="U330" s="1"/>
      <c r="V330" s="1"/>
      <c r="W330" s="1"/>
      <c r="X330" s="1" t="s">
        <v>0</v>
      </c>
      <c r="Y330" s="1" t="e">
        <f>_xlfn.XLOOKUP(W330&amp;H330,#REF!&amp;#REF!,#REF!,1)</f>
        <v>#REF!</v>
      </c>
      <c r="Z330" t="str" cm="1">
        <f t="array" ref="Z330">_xlfn.IFS(Q330="","ras",Q330&gt;=3,"bleu",Q330&gt;=0,"vert",Q330&gt;=-2,"jaune",Q330&lt;=-4&amp;-3,"rouge")</f>
        <v>ras</v>
      </c>
    </row>
    <row r="331" spans="1:26" x14ac:dyDescent="0.2">
      <c r="A331" s="1"/>
      <c r="B331" s="1" t="s">
        <v>34</v>
      </c>
      <c r="C331" s="1"/>
      <c r="D331" s="1"/>
      <c r="E331" s="1"/>
      <c r="F331" s="1"/>
      <c r="G331" s="1"/>
      <c r="H331" s="1">
        <v>2022084033</v>
      </c>
      <c r="I331" s="1"/>
      <c r="J331" s="1"/>
      <c r="K331" s="1"/>
      <c r="L331" s="1"/>
      <c r="M331" s="1"/>
      <c r="N331" s="1"/>
      <c r="O331" s="1" t="s">
        <v>30</v>
      </c>
      <c r="P331" s="1" t="s">
        <v>553</v>
      </c>
      <c r="Q331" s="6" t="str">
        <f>IFERROR(VLOOKUP($H331,#REF!,4,FALSE),"")</f>
        <v/>
      </c>
      <c r="R331" s="6"/>
      <c r="S331" s="1"/>
      <c r="T331" s="1"/>
      <c r="U331" s="1"/>
      <c r="V331" s="1"/>
      <c r="W331" s="1"/>
      <c r="X331" s="1" t="s">
        <v>0</v>
      </c>
      <c r="Y331" s="1" t="e">
        <f>_xlfn.XLOOKUP(W331&amp;H331,#REF!&amp;#REF!,#REF!,1)</f>
        <v>#REF!</v>
      </c>
      <c r="Z331" t="str" cm="1">
        <f t="array" ref="Z331">_xlfn.IFS(Q331="","ras",Q331&gt;=3,"bleu",Q331&gt;=0,"vert",Q331&gt;=-2,"jaune",Q331&lt;=-4&amp;-3,"rouge")</f>
        <v>ras</v>
      </c>
    </row>
    <row r="332" spans="1:26" x14ac:dyDescent="0.2">
      <c r="A332" s="1"/>
      <c r="B332" s="1" t="s">
        <v>34</v>
      </c>
      <c r="C332" s="1"/>
      <c r="D332" s="1"/>
      <c r="E332" s="1"/>
      <c r="F332" s="1"/>
      <c r="G332" s="1"/>
      <c r="H332" s="1">
        <v>2022082648</v>
      </c>
      <c r="I332" s="1"/>
      <c r="J332" s="1"/>
      <c r="K332" s="1"/>
      <c r="L332" s="1"/>
      <c r="M332" s="1"/>
      <c r="N332" s="1"/>
      <c r="O332" s="1" t="s">
        <v>561</v>
      </c>
      <c r="P332" s="1" t="s">
        <v>551</v>
      </c>
      <c r="Q332" s="6" t="str">
        <f>IFERROR(VLOOKUP($H332,#REF!,4,FALSE),"")</f>
        <v/>
      </c>
      <c r="R332" s="6"/>
      <c r="S332" s="1"/>
      <c r="T332" s="1"/>
      <c r="U332" s="1"/>
      <c r="V332" s="1"/>
      <c r="W332" s="1"/>
      <c r="X332" s="1" t="s">
        <v>0</v>
      </c>
      <c r="Y332" s="1" t="e">
        <f>_xlfn.XLOOKUP(W332&amp;H332,#REF!&amp;#REF!,#REF!,1)</f>
        <v>#REF!</v>
      </c>
      <c r="Z332" t="str" cm="1">
        <f t="array" ref="Z332">_xlfn.IFS(Q332="","ras",Q332&gt;=3,"bleu",Q332&gt;=0,"vert",Q332&gt;=-2,"jaune",Q332&lt;=-4&amp;-3,"rouge")</f>
        <v>ras</v>
      </c>
    </row>
    <row r="333" spans="1:26" x14ac:dyDescent="0.2">
      <c r="A333" s="1"/>
      <c r="B333" s="1" t="s">
        <v>469</v>
      </c>
      <c r="C333" s="1"/>
      <c r="D333" s="1"/>
      <c r="E333" s="1"/>
      <c r="F333" s="1"/>
      <c r="G333" s="1"/>
      <c r="H333" s="1">
        <v>2020213719</v>
      </c>
      <c r="I333" s="1"/>
      <c r="J333" s="1"/>
      <c r="K333" s="1"/>
      <c r="L333" s="1"/>
      <c r="M333" s="1"/>
      <c r="N333" s="1"/>
      <c r="O333" s="1" t="s">
        <v>851</v>
      </c>
      <c r="P333" s="1" t="s">
        <v>605</v>
      </c>
      <c r="Q333" s="6" t="str">
        <f>IFERROR(VLOOKUP($H333,#REF!,4,FALSE),"")</f>
        <v/>
      </c>
      <c r="R333" s="6"/>
      <c r="S333" s="1"/>
      <c r="T333" s="1"/>
      <c r="U333" s="1"/>
      <c r="V333" s="1"/>
      <c r="W333" s="1"/>
      <c r="X333" s="1" t="s">
        <v>0</v>
      </c>
      <c r="Y333" s="1" t="e">
        <f>_xlfn.XLOOKUP(W333&amp;H333,#REF!&amp;#REF!,#REF!,1)</f>
        <v>#REF!</v>
      </c>
      <c r="Z333" t="str" cm="1">
        <f t="array" ref="Z333">_xlfn.IFS(Q333="","ras",Q333&gt;=3,"bleu",Q333&gt;=0,"vert",Q333&gt;=-2,"jaune",Q333&lt;=-4&amp;-3,"rouge")</f>
        <v>ras</v>
      </c>
    </row>
    <row r="334" spans="1:26" x14ac:dyDescent="0.2">
      <c r="A334" s="1"/>
      <c r="B334" s="1" t="s">
        <v>469</v>
      </c>
      <c r="C334" s="1"/>
      <c r="D334" s="1"/>
      <c r="E334" s="1"/>
      <c r="F334" s="1"/>
      <c r="G334" s="1"/>
      <c r="H334" s="1">
        <v>2015170504</v>
      </c>
      <c r="I334" s="1"/>
      <c r="J334" s="1"/>
      <c r="K334" s="1"/>
      <c r="L334" s="1"/>
      <c r="M334" s="1"/>
      <c r="N334" s="1"/>
      <c r="O334" s="1" t="s">
        <v>852</v>
      </c>
      <c r="P334" s="1" t="s">
        <v>667</v>
      </c>
      <c r="Q334" s="6" t="str">
        <f>IFERROR(VLOOKUP($H334,#REF!,4,FALSE),"")</f>
        <v/>
      </c>
      <c r="R334" s="6"/>
      <c r="S334" s="1"/>
      <c r="T334" s="1"/>
      <c r="U334" s="1"/>
      <c r="V334" s="1"/>
      <c r="W334" s="1"/>
      <c r="X334" s="1" t="s">
        <v>0</v>
      </c>
      <c r="Y334" s="1" t="e">
        <f>_xlfn.XLOOKUP(W334&amp;H334,#REF!&amp;#REF!,#REF!,1)</f>
        <v>#REF!</v>
      </c>
      <c r="Z334" t="str" cm="1">
        <f t="array" ref="Z334">_xlfn.IFS(Q334="","ras",Q334&gt;=3,"bleu",Q334&gt;=0,"vert",Q334&gt;=-2,"jaune",Q334&lt;=-4&amp;-3,"rouge")</f>
        <v>ras</v>
      </c>
    </row>
    <row r="335" spans="1:26" x14ac:dyDescent="0.2">
      <c r="A335" s="1"/>
      <c r="B335" s="1" t="s">
        <v>469</v>
      </c>
      <c r="C335" s="1"/>
      <c r="D335" s="1"/>
      <c r="E335" s="1"/>
      <c r="F335" s="1"/>
      <c r="G335" s="1"/>
      <c r="H335" s="1">
        <v>2020273867</v>
      </c>
      <c r="I335" s="1"/>
      <c r="J335" s="1"/>
      <c r="K335" s="1"/>
      <c r="L335" s="1"/>
      <c r="M335" s="1"/>
      <c r="N335" s="1"/>
      <c r="O335" s="1" t="s">
        <v>865</v>
      </c>
      <c r="P335" s="1" t="s">
        <v>800</v>
      </c>
      <c r="Q335" s="6" t="str">
        <f>IFERROR(VLOOKUP($H335,#REF!,4,FALSE),"")</f>
        <v/>
      </c>
      <c r="R335" s="6"/>
      <c r="S335" s="1"/>
      <c r="T335" s="1"/>
      <c r="U335" s="1"/>
      <c r="V335" s="1"/>
      <c r="W335" s="1"/>
      <c r="X335" s="1" t="s">
        <v>0</v>
      </c>
      <c r="Y335" s="1" t="e">
        <f>_xlfn.XLOOKUP(W335&amp;H335,#REF!&amp;#REF!,#REF!,1)</f>
        <v>#REF!</v>
      </c>
      <c r="Z335" t="str" cm="1">
        <f t="array" ref="Z335">_xlfn.IFS(Q335="","ras",Q335&gt;=3,"bleu",Q335&gt;=0,"vert",Q335&gt;=-2,"jaune",Q335&lt;=-4&amp;-3,"rouge")</f>
        <v>ras</v>
      </c>
    </row>
    <row r="336" spans="1:26" x14ac:dyDescent="0.2">
      <c r="A336" s="1"/>
      <c r="B336" s="1" t="s">
        <v>33</v>
      </c>
      <c r="C336" s="1"/>
      <c r="D336" s="1"/>
      <c r="E336" s="1"/>
      <c r="F336" s="1"/>
      <c r="G336" s="1"/>
      <c r="H336" s="1">
        <v>2022108912</v>
      </c>
      <c r="I336" s="1"/>
      <c r="J336" s="1"/>
      <c r="K336" s="1"/>
      <c r="L336" s="1"/>
      <c r="M336" s="1"/>
      <c r="N336" s="1"/>
      <c r="O336" s="1" t="s">
        <v>558</v>
      </c>
      <c r="P336" s="1" t="s">
        <v>572</v>
      </c>
      <c r="Q336" s="6" t="str">
        <f>IFERROR(VLOOKUP($H336,#REF!,4,FALSE),"")</f>
        <v/>
      </c>
      <c r="R336" s="6"/>
      <c r="S336" s="1"/>
      <c r="T336" s="1"/>
      <c r="U336" s="1"/>
      <c r="V336" s="1"/>
      <c r="W336" s="1"/>
      <c r="X336" s="1" t="s">
        <v>0</v>
      </c>
      <c r="Y336" s="1" t="e">
        <f>_xlfn.XLOOKUP(W336&amp;H336,#REF!&amp;#REF!,#REF!,1)</f>
        <v>#REF!</v>
      </c>
      <c r="Z336" t="str" cm="1">
        <f t="array" ref="Z336">_xlfn.IFS(Q336="","ras",Q336&gt;=3,"bleu",Q336&gt;=0,"vert",Q336&gt;=-2,"jaune",Q336&lt;=-4&amp;-3,"rouge")</f>
        <v>ras</v>
      </c>
    </row>
    <row r="337" spans="1:26" x14ac:dyDescent="0.2">
      <c r="A337" s="1"/>
      <c r="B337" s="1" t="s">
        <v>34</v>
      </c>
      <c r="C337" s="1"/>
      <c r="D337" s="1"/>
      <c r="E337" s="1"/>
      <c r="F337" s="1"/>
      <c r="G337" s="1"/>
      <c r="H337" s="1">
        <v>2022112539</v>
      </c>
      <c r="I337" s="1"/>
      <c r="J337" s="1"/>
      <c r="K337" s="1"/>
      <c r="L337" s="1"/>
      <c r="M337" s="1"/>
      <c r="N337" s="1"/>
      <c r="O337" s="1" t="s">
        <v>627</v>
      </c>
      <c r="P337" s="1" t="s">
        <v>693</v>
      </c>
      <c r="Q337" s="6" t="str">
        <f>IFERROR(VLOOKUP($H337,#REF!,4,FALSE),"")</f>
        <v/>
      </c>
      <c r="R337" s="6"/>
      <c r="S337" s="1"/>
      <c r="T337" s="1"/>
      <c r="U337" s="1"/>
      <c r="V337" s="1"/>
      <c r="W337" s="1"/>
      <c r="X337" s="1" t="s">
        <v>0</v>
      </c>
      <c r="Y337" s="1" t="e">
        <f>_xlfn.XLOOKUP(W337&amp;H337,#REF!&amp;#REF!,#REF!,1)</f>
        <v>#REF!</v>
      </c>
      <c r="Z337" t="str" cm="1">
        <f t="array" ref="Z337">_xlfn.IFS(Q337="","ras",Q337&gt;=3,"bleu",Q337&gt;=0,"vert",Q337&gt;=-2,"jaune",Q337&lt;=-4&amp;-3,"rouge")</f>
        <v>ras</v>
      </c>
    </row>
    <row r="338" spans="1:26" x14ac:dyDescent="0.2">
      <c r="A338" s="1"/>
      <c r="B338" s="1" t="s">
        <v>34</v>
      </c>
      <c r="C338" s="1"/>
      <c r="D338" s="1"/>
      <c r="E338" s="1"/>
      <c r="F338" s="1"/>
      <c r="G338" s="1"/>
      <c r="H338" s="1">
        <v>2022084728</v>
      </c>
      <c r="I338" s="1"/>
      <c r="J338" s="1"/>
      <c r="K338" s="1"/>
      <c r="L338" s="1"/>
      <c r="M338" s="1"/>
      <c r="N338" s="1"/>
      <c r="O338" s="1" t="s">
        <v>30</v>
      </c>
      <c r="P338" s="1" t="s">
        <v>702</v>
      </c>
      <c r="Q338" s="6" t="str">
        <f>IFERROR(VLOOKUP($H338,#REF!,4,FALSE),"")</f>
        <v/>
      </c>
      <c r="R338" s="6"/>
      <c r="S338" s="1"/>
      <c r="T338" s="1"/>
      <c r="U338" s="1"/>
      <c r="V338" s="1"/>
      <c r="W338" s="1"/>
      <c r="X338" s="1" t="s">
        <v>0</v>
      </c>
      <c r="Y338" s="1" t="e">
        <f>_xlfn.XLOOKUP(W338&amp;H338,#REF!&amp;#REF!,#REF!,1)</f>
        <v>#REF!</v>
      </c>
      <c r="Z338" t="str" cm="1">
        <f t="array" ref="Z338">_xlfn.IFS(Q338="","ras",Q338&gt;=3,"bleu",Q338&gt;=0,"vert",Q338&gt;=-2,"jaune",Q338&lt;=-4&amp;-3,"rouge")</f>
        <v>ras</v>
      </c>
    </row>
    <row r="339" spans="1:26" x14ac:dyDescent="0.2">
      <c r="A339" s="1"/>
      <c r="B339" s="1" t="s">
        <v>23</v>
      </c>
      <c r="C339" s="1"/>
      <c r="D339" s="1"/>
      <c r="E339" s="1"/>
      <c r="F339" s="1"/>
      <c r="G339" s="1"/>
      <c r="H339" s="1">
        <v>2022096815</v>
      </c>
      <c r="I339" s="1"/>
      <c r="J339" s="1"/>
      <c r="K339" s="1"/>
      <c r="L339" s="1"/>
      <c r="M339" s="1"/>
      <c r="N339" s="1"/>
      <c r="O339" s="1" t="s">
        <v>594</v>
      </c>
      <c r="P339" s="1" t="s">
        <v>548</v>
      </c>
      <c r="Q339" s="6" t="str">
        <f>IFERROR(VLOOKUP($H339,#REF!,4,FALSE),"")</f>
        <v/>
      </c>
      <c r="R339" s="6"/>
      <c r="S339" s="1"/>
      <c r="T339" s="1"/>
      <c r="U339" s="1"/>
      <c r="V339" s="1"/>
      <c r="W339" s="1"/>
      <c r="X339" s="1" t="s">
        <v>0</v>
      </c>
      <c r="Y339" s="1" t="e">
        <f>_xlfn.XLOOKUP(W339&amp;H339,#REF!&amp;#REF!,#REF!,1)</f>
        <v>#REF!</v>
      </c>
      <c r="Z339" t="str" cm="1">
        <f t="array" ref="Z339">_xlfn.IFS(Q339="","ras",Q339&gt;=3,"bleu",Q339&gt;=0,"vert",Q339&gt;=-2,"jaune",Q339&lt;=-4&amp;-3,"rouge")</f>
        <v>ras</v>
      </c>
    </row>
    <row r="340" spans="1:26" x14ac:dyDescent="0.2">
      <c r="A340" s="1"/>
      <c r="B340" s="1" t="s">
        <v>23</v>
      </c>
      <c r="C340" s="1"/>
      <c r="D340" s="1"/>
      <c r="E340" s="1"/>
      <c r="F340" s="1"/>
      <c r="G340" s="1"/>
      <c r="H340" s="1">
        <v>2022085037</v>
      </c>
      <c r="I340" s="1"/>
      <c r="J340" s="1"/>
      <c r="K340" s="1"/>
      <c r="L340" s="1"/>
      <c r="M340" s="1"/>
      <c r="N340" s="1"/>
      <c r="O340" s="1" t="s">
        <v>30</v>
      </c>
      <c r="P340" s="1" t="s">
        <v>675</v>
      </c>
      <c r="Q340" s="6" t="str">
        <f>IFERROR(VLOOKUP($H340,#REF!,4,FALSE),"")</f>
        <v/>
      </c>
      <c r="R340" s="6"/>
      <c r="S340" s="1"/>
      <c r="T340" s="1"/>
      <c r="U340" s="1"/>
      <c r="V340" s="1"/>
      <c r="W340" s="1"/>
      <c r="X340" s="1" t="s">
        <v>0</v>
      </c>
      <c r="Y340" s="1" t="e">
        <f>_xlfn.XLOOKUP(W340&amp;H340,#REF!&amp;#REF!,#REF!,1)</f>
        <v>#REF!</v>
      </c>
      <c r="Z340" t="str" cm="1">
        <f t="array" ref="Z340">_xlfn.IFS(Q340="","ras",Q340&gt;=3,"bleu",Q340&gt;=0,"vert",Q340&gt;=-2,"jaune",Q340&lt;=-4&amp;-3,"rouge")</f>
        <v>ras</v>
      </c>
    </row>
    <row r="341" spans="1:26" x14ac:dyDescent="0.2">
      <c r="A341" s="1"/>
      <c r="B341" s="1" t="s">
        <v>34</v>
      </c>
      <c r="C341" s="1"/>
      <c r="D341" s="1"/>
      <c r="E341" s="1"/>
      <c r="F341" s="1"/>
      <c r="G341" s="1"/>
      <c r="H341" s="1">
        <v>2022090986</v>
      </c>
      <c r="I341" s="1"/>
      <c r="J341" s="1"/>
      <c r="K341" s="1"/>
      <c r="L341" s="1"/>
      <c r="M341" s="1"/>
      <c r="N341" s="1"/>
      <c r="O341" s="1" t="s">
        <v>563</v>
      </c>
      <c r="P341" s="1" t="s">
        <v>615</v>
      </c>
      <c r="Q341" s="6" t="str">
        <f>IFERROR(VLOOKUP($H341,#REF!,4,FALSE),"")</f>
        <v/>
      </c>
      <c r="R341" s="6"/>
      <c r="S341" s="1"/>
      <c r="T341" s="1"/>
      <c r="U341" s="1"/>
      <c r="V341" s="1"/>
      <c r="W341" s="1"/>
      <c r="X341" s="1" t="s">
        <v>0</v>
      </c>
      <c r="Y341" s="1" t="e">
        <f>_xlfn.XLOOKUP(W341&amp;H341,#REF!&amp;#REF!,#REF!,1)</f>
        <v>#REF!</v>
      </c>
      <c r="Z341" t="str" cm="1">
        <f t="array" ref="Z341">_xlfn.IFS(Q341="","ras",Q341&gt;=3,"bleu",Q341&gt;=0,"vert",Q341&gt;=-2,"jaune",Q341&lt;=-4&amp;-3,"rouge")</f>
        <v>ras</v>
      </c>
    </row>
    <row r="342" spans="1:26" x14ac:dyDescent="0.2">
      <c r="A342" s="1"/>
      <c r="B342" s="1" t="s">
        <v>23</v>
      </c>
      <c r="C342" s="1"/>
      <c r="D342" s="1"/>
      <c r="E342" s="1"/>
      <c r="F342" s="1"/>
      <c r="G342" s="1"/>
      <c r="H342" s="1">
        <v>2022094008</v>
      </c>
      <c r="I342" s="1"/>
      <c r="J342" s="1"/>
      <c r="K342" s="1"/>
      <c r="L342" s="1"/>
      <c r="M342" s="1"/>
      <c r="N342" s="1"/>
      <c r="O342" s="1" t="s">
        <v>486</v>
      </c>
      <c r="P342" s="1" t="s">
        <v>595</v>
      </c>
      <c r="Q342" s="6" t="str">
        <f>IFERROR(VLOOKUP($H342,#REF!,4,FALSE),"")</f>
        <v/>
      </c>
      <c r="R342" s="6"/>
      <c r="S342" s="1"/>
      <c r="T342" s="1"/>
      <c r="U342" s="1"/>
      <c r="V342" s="1"/>
      <c r="W342" s="1"/>
      <c r="X342" s="1" t="s">
        <v>0</v>
      </c>
      <c r="Y342" s="1" t="e">
        <f>_xlfn.XLOOKUP(W342&amp;H342,#REF!&amp;#REF!,#REF!,1)</f>
        <v>#REF!</v>
      </c>
      <c r="Z342" t="str" cm="1">
        <f t="array" ref="Z342">_xlfn.IFS(Q342="","ras",Q342&gt;=3,"bleu",Q342&gt;=0,"vert",Q342&gt;=-2,"jaune",Q342&lt;=-4&amp;-3,"rouge")</f>
        <v>ras</v>
      </c>
    </row>
    <row r="343" spans="1:26" x14ac:dyDescent="0.2">
      <c r="A343" s="1"/>
      <c r="B343" s="1" t="s">
        <v>34</v>
      </c>
      <c r="C343" s="1"/>
      <c r="D343" s="1"/>
      <c r="E343" s="1"/>
      <c r="F343" s="1"/>
      <c r="G343" s="1"/>
      <c r="H343" s="1">
        <v>2022084080</v>
      </c>
      <c r="I343" s="1"/>
      <c r="J343" s="1"/>
      <c r="K343" s="1"/>
      <c r="L343" s="1"/>
      <c r="M343" s="1"/>
      <c r="N343" s="1"/>
      <c r="O343" s="1" t="s">
        <v>30</v>
      </c>
      <c r="P343" s="1" t="s">
        <v>600</v>
      </c>
      <c r="Q343" s="6" t="str">
        <f>IFERROR(VLOOKUP($H343,#REF!,4,FALSE),"")</f>
        <v/>
      </c>
      <c r="R343" s="6"/>
      <c r="S343" s="1"/>
      <c r="T343" s="1"/>
      <c r="U343" s="1"/>
      <c r="V343" s="1"/>
      <c r="W343" s="1"/>
      <c r="X343" s="1" t="s">
        <v>0</v>
      </c>
      <c r="Y343" s="1" t="e">
        <f>_xlfn.XLOOKUP(W343&amp;H343,#REF!&amp;#REF!,#REF!,1)</f>
        <v>#REF!</v>
      </c>
      <c r="Z343" t="str" cm="1">
        <f t="array" ref="Z343">_xlfn.IFS(Q343="","ras",Q343&gt;=3,"bleu",Q343&gt;=0,"vert",Q343&gt;=-2,"jaune",Q343&lt;=-4&amp;-3,"rouge")</f>
        <v>ras</v>
      </c>
    </row>
    <row r="344" spans="1:26" x14ac:dyDescent="0.2">
      <c r="A344" s="1"/>
      <c r="B344" s="1" t="s">
        <v>23</v>
      </c>
      <c r="C344" s="1"/>
      <c r="D344" s="1"/>
      <c r="E344" s="1"/>
      <c r="F344" s="1"/>
      <c r="G344" s="1"/>
      <c r="H344" s="1">
        <v>2022092228</v>
      </c>
      <c r="I344" s="1"/>
      <c r="J344" s="1"/>
      <c r="K344" s="1"/>
      <c r="L344" s="1"/>
      <c r="M344" s="1"/>
      <c r="N344" s="1"/>
      <c r="O344" s="1" t="s">
        <v>17</v>
      </c>
      <c r="P344" s="1" t="s">
        <v>551</v>
      </c>
      <c r="Q344" s="6" t="str">
        <f>IFERROR(VLOOKUP($H344,#REF!,4,FALSE),"")</f>
        <v/>
      </c>
      <c r="R344" s="6"/>
      <c r="S344" s="1"/>
      <c r="T344" s="1"/>
      <c r="U344" s="1"/>
      <c r="V344" s="1"/>
      <c r="W344" s="1"/>
      <c r="X344" s="1" t="s">
        <v>0</v>
      </c>
      <c r="Y344" s="1" t="e">
        <f>_xlfn.XLOOKUP(W344&amp;H344,#REF!&amp;#REF!,#REF!,1)</f>
        <v>#REF!</v>
      </c>
      <c r="Z344" t="str" cm="1">
        <f t="array" ref="Z344">_xlfn.IFS(Q344="","ras",Q344&gt;=3,"bleu",Q344&gt;=0,"vert",Q344&gt;=-2,"jaune",Q344&lt;=-4&amp;-3,"rouge")</f>
        <v>ras</v>
      </c>
    </row>
    <row r="345" spans="1:26" x14ac:dyDescent="0.2">
      <c r="A345" s="1"/>
      <c r="B345" s="1" t="s">
        <v>23</v>
      </c>
      <c r="C345" s="1"/>
      <c r="D345" s="1"/>
      <c r="E345" s="1"/>
      <c r="F345" s="1"/>
      <c r="G345" s="1"/>
      <c r="H345" s="1">
        <v>2022087243</v>
      </c>
      <c r="I345" s="1"/>
      <c r="J345" s="1"/>
      <c r="K345" s="1"/>
      <c r="L345" s="1"/>
      <c r="M345" s="1"/>
      <c r="N345" s="1"/>
      <c r="O345" s="1" t="s">
        <v>729</v>
      </c>
      <c r="P345" s="1" t="s">
        <v>631</v>
      </c>
      <c r="Q345" s="6" t="str">
        <f>IFERROR(VLOOKUP($H345,#REF!,4,FALSE),"")</f>
        <v/>
      </c>
      <c r="R345" s="6"/>
      <c r="S345" s="1"/>
      <c r="T345" s="1"/>
      <c r="U345" s="1"/>
      <c r="V345" s="1"/>
      <c r="W345" s="1"/>
      <c r="X345" s="1" t="s">
        <v>0</v>
      </c>
      <c r="Y345" s="1" t="e">
        <f>_xlfn.XLOOKUP(W345&amp;H345,#REF!&amp;#REF!,#REF!,1)</f>
        <v>#REF!</v>
      </c>
      <c r="Z345" t="str" cm="1">
        <f t="array" ref="Z345">_xlfn.IFS(Q345="","ras",Q345&gt;=3,"bleu",Q345&gt;=0,"vert",Q345&gt;=-2,"jaune",Q345&lt;=-4&amp;-3,"rouge")</f>
        <v>ras</v>
      </c>
    </row>
    <row r="346" spans="1:26" x14ac:dyDescent="0.2">
      <c r="A346" s="1"/>
      <c r="B346" s="1" t="s">
        <v>34</v>
      </c>
      <c r="C346" s="1"/>
      <c r="D346" s="1"/>
      <c r="E346" s="1"/>
      <c r="F346" s="1"/>
      <c r="G346" s="1"/>
      <c r="H346" s="1">
        <v>2022083649</v>
      </c>
      <c r="I346" s="1"/>
      <c r="J346" s="1"/>
      <c r="K346" s="1"/>
      <c r="L346" s="1"/>
      <c r="M346" s="1"/>
      <c r="N346" s="1"/>
      <c r="O346" s="1" t="s">
        <v>30</v>
      </c>
      <c r="P346" s="1" t="s">
        <v>553</v>
      </c>
      <c r="Q346" s="6" t="str">
        <f>IFERROR(VLOOKUP($H346,#REF!,4,FALSE),"")</f>
        <v/>
      </c>
      <c r="R346" s="6"/>
      <c r="S346" s="1"/>
      <c r="T346" s="1"/>
      <c r="U346" s="1"/>
      <c r="V346" s="1"/>
      <c r="W346" s="1"/>
      <c r="X346" s="1" t="s">
        <v>0</v>
      </c>
      <c r="Y346" s="1" t="e">
        <f>_xlfn.XLOOKUP(W346&amp;H346,#REF!&amp;#REF!,#REF!,1)</f>
        <v>#REF!</v>
      </c>
      <c r="Z346" t="str" cm="1">
        <f t="array" ref="Z346">_xlfn.IFS(Q346="","ras",Q346&gt;=3,"bleu",Q346&gt;=0,"vert",Q346&gt;=-2,"jaune",Q346&lt;=-4&amp;-3,"rouge")</f>
        <v>ras</v>
      </c>
    </row>
    <row r="347" spans="1:26" x14ac:dyDescent="0.2">
      <c r="A347" s="1"/>
      <c r="B347" s="1" t="s">
        <v>34</v>
      </c>
      <c r="C347" s="1"/>
      <c r="D347" s="1"/>
      <c r="E347" s="1"/>
      <c r="F347" s="1"/>
      <c r="G347" s="1"/>
      <c r="H347" s="1">
        <v>2022095282</v>
      </c>
      <c r="I347" s="1"/>
      <c r="J347" s="1"/>
      <c r="K347" s="1"/>
      <c r="L347" s="1"/>
      <c r="M347" s="1"/>
      <c r="N347" s="1"/>
      <c r="O347" s="1" t="s">
        <v>734</v>
      </c>
      <c r="P347" s="1" t="s">
        <v>580</v>
      </c>
      <c r="Q347" s="6" t="str">
        <f>IFERROR(VLOOKUP($H347,#REF!,4,FALSE),"")</f>
        <v/>
      </c>
      <c r="R347" s="6"/>
      <c r="S347" s="1"/>
      <c r="T347" s="1"/>
      <c r="U347" s="1"/>
      <c r="V347" s="1"/>
      <c r="W347" s="1"/>
      <c r="X347" s="1" t="s">
        <v>0</v>
      </c>
      <c r="Y347" s="1" t="e">
        <f>_xlfn.XLOOKUP(W347&amp;H347,#REF!&amp;#REF!,#REF!,1)</f>
        <v>#REF!</v>
      </c>
      <c r="Z347" t="str" cm="1">
        <f t="array" ref="Z347">_xlfn.IFS(Q347="","ras",Q347&gt;=3,"bleu",Q347&gt;=0,"vert",Q347&gt;=-2,"jaune",Q347&lt;=-4&amp;-3,"rouge")</f>
        <v>ras</v>
      </c>
    </row>
    <row r="348" spans="1:26" x14ac:dyDescent="0.2">
      <c r="A348" s="1"/>
      <c r="B348" s="1" t="s">
        <v>34</v>
      </c>
      <c r="C348" s="1"/>
      <c r="D348" s="1"/>
      <c r="E348" s="1"/>
      <c r="F348" s="1"/>
      <c r="G348" s="1"/>
      <c r="H348" s="1">
        <v>2022086941</v>
      </c>
      <c r="I348" s="1"/>
      <c r="J348" s="1"/>
      <c r="K348" s="1"/>
      <c r="L348" s="1"/>
      <c r="M348" s="1"/>
      <c r="N348" s="1"/>
      <c r="O348" s="1" t="s">
        <v>545</v>
      </c>
      <c r="P348" s="1" t="s">
        <v>606</v>
      </c>
      <c r="Q348" s="6" t="str">
        <f>IFERROR(VLOOKUP($H348,#REF!,4,FALSE),"")</f>
        <v/>
      </c>
      <c r="R348" s="6"/>
      <c r="S348" s="1"/>
      <c r="T348" s="1"/>
      <c r="U348" s="1"/>
      <c r="V348" s="1"/>
      <c r="W348" s="1"/>
      <c r="X348" s="1" t="s">
        <v>0</v>
      </c>
      <c r="Y348" s="1" t="e">
        <f>_xlfn.XLOOKUP(W348&amp;H348,#REF!&amp;#REF!,#REF!,1)</f>
        <v>#REF!</v>
      </c>
      <c r="Z348" t="str" cm="1">
        <f t="array" ref="Z348">_xlfn.IFS(Q348="","ras",Q348&gt;=3,"bleu",Q348&gt;=0,"vert",Q348&gt;=-2,"jaune",Q348&lt;=-4&amp;-3,"rouge")</f>
        <v>ras</v>
      </c>
    </row>
    <row r="349" spans="1:26" x14ac:dyDescent="0.2">
      <c r="A349" s="1"/>
      <c r="B349" s="1" t="s">
        <v>34</v>
      </c>
      <c r="C349" s="1"/>
      <c r="D349" s="1"/>
      <c r="E349" s="1"/>
      <c r="F349" s="1"/>
      <c r="G349" s="1"/>
      <c r="H349" s="1">
        <v>2022086939</v>
      </c>
      <c r="I349" s="1"/>
      <c r="J349" s="1"/>
      <c r="K349" s="1"/>
      <c r="L349" s="1"/>
      <c r="M349" s="1"/>
      <c r="N349" s="1"/>
      <c r="O349" s="1" t="s">
        <v>545</v>
      </c>
      <c r="P349" s="1" t="s">
        <v>535</v>
      </c>
      <c r="Q349" s="6" t="str">
        <f>IFERROR(VLOOKUP($H349,#REF!,4,FALSE),"")</f>
        <v/>
      </c>
      <c r="R349" s="6"/>
      <c r="S349" s="1"/>
      <c r="T349" s="1"/>
      <c r="U349" s="1"/>
      <c r="V349" s="1"/>
      <c r="W349" s="1"/>
      <c r="X349" s="1" t="s">
        <v>0</v>
      </c>
      <c r="Y349" s="1" t="e">
        <f>_xlfn.XLOOKUP(W349&amp;H349,#REF!&amp;#REF!,#REF!,1)</f>
        <v>#REF!</v>
      </c>
      <c r="Z349" t="str" cm="1">
        <f t="array" ref="Z349">_xlfn.IFS(Q349="","ras",Q349&gt;=3,"bleu",Q349&gt;=0,"vert",Q349&gt;=-2,"jaune",Q349&lt;=-4&amp;-3,"rouge")</f>
        <v>ras</v>
      </c>
    </row>
    <row r="350" spans="1:26" x14ac:dyDescent="0.2">
      <c r="A350" s="1"/>
      <c r="B350" s="1" t="s">
        <v>23</v>
      </c>
      <c r="C350" s="1"/>
      <c r="D350" s="1"/>
      <c r="E350" s="1"/>
      <c r="F350" s="1"/>
      <c r="G350" s="1"/>
      <c r="H350" s="1">
        <v>2022091453</v>
      </c>
      <c r="I350" s="1"/>
      <c r="J350" s="1"/>
      <c r="K350" s="1"/>
      <c r="L350" s="1"/>
      <c r="M350" s="1"/>
      <c r="N350" s="1"/>
      <c r="O350" s="1" t="s">
        <v>563</v>
      </c>
      <c r="P350" s="1" t="s">
        <v>571</v>
      </c>
      <c r="Q350" s="6" t="str">
        <f>IFERROR(VLOOKUP($H350,#REF!,4,FALSE),"")</f>
        <v/>
      </c>
      <c r="R350" s="6"/>
      <c r="S350" s="1"/>
      <c r="T350" s="1"/>
      <c r="U350" s="1"/>
      <c r="V350" s="1"/>
      <c r="W350" s="1"/>
      <c r="X350" s="1" t="s">
        <v>0</v>
      </c>
      <c r="Y350" s="1" t="e">
        <f>_xlfn.XLOOKUP(W350&amp;H350,#REF!&amp;#REF!,#REF!,1)</f>
        <v>#REF!</v>
      </c>
      <c r="Z350" t="str" cm="1">
        <f t="array" ref="Z350">_xlfn.IFS(Q350="","ras",Q350&gt;=3,"bleu",Q350&gt;=0,"vert",Q350&gt;=-2,"jaune",Q350&lt;=-4&amp;-3,"rouge")</f>
        <v>ras</v>
      </c>
    </row>
    <row r="351" spans="1:26" x14ac:dyDescent="0.2">
      <c r="A351" s="1"/>
      <c r="B351" s="1" t="s">
        <v>23</v>
      </c>
      <c r="C351" s="1"/>
      <c r="D351" s="1"/>
      <c r="E351" s="1"/>
      <c r="F351" s="1"/>
      <c r="G351" s="1"/>
      <c r="H351" s="1">
        <v>2022085890</v>
      </c>
      <c r="I351" s="1"/>
      <c r="J351" s="1"/>
      <c r="K351" s="1"/>
      <c r="L351" s="1"/>
      <c r="M351" s="1"/>
      <c r="N351" s="1"/>
      <c r="O351" s="1" t="s">
        <v>545</v>
      </c>
      <c r="P351" s="1" t="s">
        <v>573</v>
      </c>
      <c r="Q351" s="6" t="str">
        <f>IFERROR(VLOOKUP($H351,#REF!,4,FALSE),"")</f>
        <v/>
      </c>
      <c r="R351" s="6"/>
      <c r="S351" s="1"/>
      <c r="T351" s="1"/>
      <c r="U351" s="1"/>
      <c r="V351" s="1"/>
      <c r="W351" s="1"/>
      <c r="X351" s="1" t="s">
        <v>0</v>
      </c>
      <c r="Y351" s="1" t="e">
        <f>_xlfn.XLOOKUP(W351&amp;H351,#REF!&amp;#REF!,#REF!,1)</f>
        <v>#REF!</v>
      </c>
      <c r="Z351" t="str" cm="1">
        <f t="array" ref="Z351">_xlfn.IFS(Q351="","ras",Q351&gt;=3,"bleu",Q351&gt;=0,"vert",Q351&gt;=-2,"jaune",Q351&lt;=-4&amp;-3,"rouge")</f>
        <v>ras</v>
      </c>
    </row>
    <row r="352" spans="1:26" x14ac:dyDescent="0.2">
      <c r="A352" s="1"/>
      <c r="B352" s="1" t="s">
        <v>23</v>
      </c>
      <c r="C352" s="1"/>
      <c r="D352" s="1"/>
      <c r="E352" s="1"/>
      <c r="F352" s="1"/>
      <c r="G352" s="1"/>
      <c r="H352" s="1">
        <v>2022085399</v>
      </c>
      <c r="I352" s="1"/>
      <c r="J352" s="1"/>
      <c r="K352" s="1"/>
      <c r="L352" s="1"/>
      <c r="M352" s="1"/>
      <c r="N352" s="1"/>
      <c r="O352" s="1" t="s">
        <v>30</v>
      </c>
      <c r="P352" s="1" t="s">
        <v>591</v>
      </c>
      <c r="Q352" s="6" t="str">
        <f>IFERROR(VLOOKUP($H352,#REF!,4,FALSE),"")</f>
        <v/>
      </c>
      <c r="R352" s="6"/>
      <c r="S352" s="1"/>
      <c r="T352" s="1"/>
      <c r="U352" s="1"/>
      <c r="V352" s="1"/>
      <c r="W352" s="1"/>
      <c r="X352" s="1" t="s">
        <v>0</v>
      </c>
      <c r="Y352" s="1" t="e">
        <f>_xlfn.XLOOKUP(W352&amp;H352,#REF!&amp;#REF!,#REF!,1)</f>
        <v>#REF!</v>
      </c>
      <c r="Z352" t="str" cm="1">
        <f t="array" ref="Z352">_xlfn.IFS(Q352="","ras",Q352&gt;=3,"bleu",Q352&gt;=0,"vert",Q352&gt;=-2,"jaune",Q352&lt;=-4&amp;-3,"rouge")</f>
        <v>ras</v>
      </c>
    </row>
    <row r="353" spans="1:26" x14ac:dyDescent="0.2">
      <c r="A353" s="1"/>
      <c r="B353" s="1" t="s">
        <v>23</v>
      </c>
      <c r="C353" s="1"/>
      <c r="D353" s="1"/>
      <c r="E353" s="1"/>
      <c r="F353" s="1"/>
      <c r="G353" s="1"/>
      <c r="H353" s="1">
        <v>2022099506</v>
      </c>
      <c r="I353" s="1"/>
      <c r="J353" s="1"/>
      <c r="K353" s="1"/>
      <c r="L353" s="1"/>
      <c r="M353" s="1"/>
      <c r="N353" s="1"/>
      <c r="O353" s="1" t="s">
        <v>565</v>
      </c>
      <c r="P353" s="1" t="s">
        <v>615</v>
      </c>
      <c r="Q353" s="6" t="str">
        <f>IFERROR(VLOOKUP($H353,#REF!,4,FALSE),"")</f>
        <v/>
      </c>
      <c r="R353" s="6"/>
      <c r="S353" s="1"/>
      <c r="T353" s="1"/>
      <c r="U353" s="1"/>
      <c r="V353" s="1"/>
      <c r="W353" s="1"/>
      <c r="X353" s="1" t="s">
        <v>0</v>
      </c>
      <c r="Y353" s="1" t="e">
        <f>_xlfn.XLOOKUP(W353&amp;H353,#REF!&amp;#REF!,#REF!,1)</f>
        <v>#REF!</v>
      </c>
      <c r="Z353" t="str" cm="1">
        <f t="array" ref="Z353">_xlfn.IFS(Q353="","ras",Q353&gt;=3,"bleu",Q353&gt;=0,"vert",Q353&gt;=-2,"jaune",Q353&lt;=-4&amp;-3,"rouge")</f>
        <v>ras</v>
      </c>
    </row>
    <row r="354" spans="1:26" x14ac:dyDescent="0.2">
      <c r="A354" s="1"/>
      <c r="B354" s="1" t="s">
        <v>469</v>
      </c>
      <c r="C354" s="1"/>
      <c r="D354" s="1"/>
      <c r="E354" s="1"/>
      <c r="F354" s="1"/>
      <c r="G354" s="1"/>
      <c r="H354" s="1">
        <v>2022045028</v>
      </c>
      <c r="I354" s="1"/>
      <c r="J354" s="1"/>
      <c r="K354" s="1"/>
      <c r="L354" s="1"/>
      <c r="M354" s="1"/>
      <c r="N354" s="1"/>
      <c r="O354" s="1" t="s">
        <v>641</v>
      </c>
      <c r="P354" s="1" t="s">
        <v>484</v>
      </c>
      <c r="Q354" s="6" t="str">
        <f>IFERROR(VLOOKUP($H354,#REF!,4,FALSE),"")</f>
        <v/>
      </c>
      <c r="R354" s="6"/>
      <c r="S354" s="1"/>
      <c r="T354" s="1"/>
      <c r="U354" s="1"/>
      <c r="V354" s="1"/>
      <c r="W354" s="1"/>
      <c r="X354" s="1" t="s">
        <v>0</v>
      </c>
      <c r="Y354" s="1" t="e">
        <f>_xlfn.XLOOKUP(W354&amp;H354,#REF!&amp;#REF!,#REF!,1)</f>
        <v>#REF!</v>
      </c>
      <c r="Z354" t="str" cm="1">
        <f t="array" ref="Z354">_xlfn.IFS(Q354="","ras",Q354&gt;=3,"bleu",Q354&gt;=0,"vert",Q354&gt;=-2,"jaune",Q354&lt;=-4&amp;-3,"rouge")</f>
        <v>ras</v>
      </c>
    </row>
    <row r="355" spans="1:26" x14ac:dyDescent="0.2">
      <c r="A355" s="1"/>
      <c r="B355" s="1" t="s">
        <v>23</v>
      </c>
      <c r="C355" s="1"/>
      <c r="D355" s="1"/>
      <c r="E355" s="1"/>
      <c r="F355" s="1"/>
      <c r="G355" s="1"/>
      <c r="H355" s="1">
        <v>2021366931</v>
      </c>
      <c r="I355" s="1"/>
      <c r="J355" s="1"/>
      <c r="K355" s="1"/>
      <c r="L355" s="1"/>
      <c r="M355" s="1"/>
      <c r="N355" s="1"/>
      <c r="O355" s="1" t="s">
        <v>710</v>
      </c>
      <c r="P355" s="1" t="s">
        <v>716</v>
      </c>
      <c r="Q355" s="6" t="str">
        <f>IFERROR(VLOOKUP($H355,#REF!,4,FALSE),"")</f>
        <v/>
      </c>
      <c r="R355" s="6"/>
      <c r="S355" s="1"/>
      <c r="T355" s="1"/>
      <c r="U355" s="1"/>
      <c r="V355" s="1"/>
      <c r="W355" s="1"/>
      <c r="X355" s="1" t="s">
        <v>0</v>
      </c>
      <c r="Y355" s="1" t="e">
        <f>_xlfn.XLOOKUP(W355&amp;H355,#REF!&amp;#REF!,#REF!,1)</f>
        <v>#REF!</v>
      </c>
      <c r="Z355" t="str" cm="1">
        <f t="array" ref="Z355">_xlfn.IFS(Q355="","ras",Q355&gt;=3,"bleu",Q355&gt;=0,"vert",Q355&gt;=-2,"jaune",Q355&lt;=-4&amp;-3,"rouge")</f>
        <v>ras</v>
      </c>
    </row>
    <row r="356" spans="1:26" x14ac:dyDescent="0.2">
      <c r="A356" s="1"/>
      <c r="B356" s="1" t="s">
        <v>23</v>
      </c>
      <c r="C356" s="1"/>
      <c r="D356" s="1"/>
      <c r="E356" s="1"/>
      <c r="F356" s="1"/>
      <c r="G356" s="1"/>
      <c r="H356" s="1">
        <v>2021326838</v>
      </c>
      <c r="I356" s="1"/>
      <c r="J356" s="1"/>
      <c r="K356" s="1"/>
      <c r="L356" s="1"/>
      <c r="M356" s="1"/>
      <c r="N356" s="1"/>
      <c r="O356" s="1" t="s">
        <v>739</v>
      </c>
      <c r="P356" s="1" t="s">
        <v>663</v>
      </c>
      <c r="Q356" s="6" t="str">
        <f>IFERROR(VLOOKUP($H356,#REF!,4,FALSE),"")</f>
        <v/>
      </c>
      <c r="R356" s="6"/>
      <c r="S356" s="1"/>
      <c r="T356" s="1"/>
      <c r="U356" s="1"/>
      <c r="V356" s="1"/>
      <c r="W356" s="1"/>
      <c r="X356" s="1" t="s">
        <v>0</v>
      </c>
      <c r="Y356" s="1" t="e">
        <f>_xlfn.XLOOKUP(W356&amp;H356,#REF!&amp;#REF!,#REF!,1)</f>
        <v>#REF!</v>
      </c>
      <c r="Z356" t="str" cm="1">
        <f t="array" ref="Z356">_xlfn.IFS(Q356="","ras",Q356&gt;=3,"bleu",Q356&gt;=0,"vert",Q356&gt;=-2,"jaune",Q356&lt;=-4&amp;-3,"rouge")</f>
        <v>ras</v>
      </c>
    </row>
    <row r="357" spans="1:26" x14ac:dyDescent="0.2">
      <c r="A357" s="1"/>
      <c r="B357" s="1" t="s">
        <v>469</v>
      </c>
      <c r="C357" s="1"/>
      <c r="D357" s="1"/>
      <c r="E357" s="1"/>
      <c r="F357" s="1"/>
      <c r="G357" s="1"/>
      <c r="H357" s="1">
        <v>2021327392</v>
      </c>
      <c r="I357" s="1"/>
      <c r="J357" s="1"/>
      <c r="K357" s="1"/>
      <c r="L357" s="1"/>
      <c r="M357" s="1"/>
      <c r="N357" s="1"/>
      <c r="O357" s="1" t="s">
        <v>739</v>
      </c>
      <c r="P357" s="1" t="s">
        <v>672</v>
      </c>
      <c r="Q357" s="6" t="str">
        <f>IFERROR(VLOOKUP($H357,#REF!,4,FALSE),"")</f>
        <v/>
      </c>
      <c r="R357" s="6"/>
      <c r="S357" s="1"/>
      <c r="T357" s="1"/>
      <c r="U357" s="1"/>
      <c r="V357" s="1"/>
      <c r="W357" s="1"/>
      <c r="X357" s="1" t="s">
        <v>0</v>
      </c>
      <c r="Y357" s="1" t="e">
        <f>_xlfn.XLOOKUP(W357&amp;H357,#REF!&amp;#REF!,#REF!,1)</f>
        <v>#REF!</v>
      </c>
      <c r="Z357" t="str" cm="1">
        <f t="array" ref="Z357">_xlfn.IFS(Q357="","ras",Q357&gt;=3,"bleu",Q357&gt;=0,"vert",Q357&gt;=-2,"jaune",Q357&lt;=-4&amp;-3,"rouge")</f>
        <v>ras</v>
      </c>
    </row>
    <row r="358" spans="1:26" x14ac:dyDescent="0.2">
      <c r="A358" s="1"/>
      <c r="B358" s="1" t="s">
        <v>23</v>
      </c>
      <c r="C358" s="1"/>
      <c r="D358" s="1"/>
      <c r="E358" s="1"/>
      <c r="F358" s="1"/>
      <c r="G358" s="1"/>
      <c r="H358" s="1">
        <v>2021299354</v>
      </c>
      <c r="I358" s="1"/>
      <c r="J358" s="1"/>
      <c r="K358" s="1"/>
      <c r="L358" s="1"/>
      <c r="M358" s="1"/>
      <c r="N358" s="1"/>
      <c r="O358" s="1" t="s">
        <v>811</v>
      </c>
      <c r="P358" s="1" t="s">
        <v>712</v>
      </c>
      <c r="Q358" s="6" t="str">
        <f>IFERROR(VLOOKUP($H358,#REF!,4,FALSE),"")</f>
        <v/>
      </c>
      <c r="R358" s="6"/>
      <c r="S358" s="1"/>
      <c r="T358" s="1"/>
      <c r="U358" s="1"/>
      <c r="V358" s="1"/>
      <c r="W358" s="1"/>
      <c r="X358" s="1" t="s">
        <v>0</v>
      </c>
      <c r="Y358" s="1" t="e">
        <f>_xlfn.XLOOKUP(W358&amp;H358,#REF!&amp;#REF!,#REF!,1)</f>
        <v>#REF!</v>
      </c>
      <c r="Z358" t="str" cm="1">
        <f t="array" ref="Z358">_xlfn.IFS(Q358="","ras",Q358&gt;=3,"bleu",Q358&gt;=0,"vert",Q358&gt;=-2,"jaune",Q358&lt;=-4&amp;-3,"rouge")</f>
        <v>ras</v>
      </c>
    </row>
    <row r="359" spans="1:26" x14ac:dyDescent="0.2">
      <c r="A359" s="1"/>
      <c r="B359" s="1" t="s">
        <v>518</v>
      </c>
      <c r="C359" s="1"/>
      <c r="D359" s="1"/>
      <c r="E359" s="1"/>
      <c r="F359" s="1"/>
      <c r="G359" s="1"/>
      <c r="H359" s="1">
        <v>2021326972</v>
      </c>
      <c r="I359" s="1"/>
      <c r="J359" s="1"/>
      <c r="K359" s="1"/>
      <c r="L359" s="1"/>
      <c r="M359" s="1"/>
      <c r="N359" s="1"/>
      <c r="O359" s="1" t="s">
        <v>739</v>
      </c>
      <c r="P359" s="1" t="s">
        <v>522</v>
      </c>
      <c r="Q359" s="6" t="str">
        <f>IFERROR(VLOOKUP($H359,#REF!,4,FALSE),"")</f>
        <v/>
      </c>
      <c r="R359" s="6"/>
      <c r="S359" s="1"/>
      <c r="T359" s="1"/>
      <c r="U359" s="1"/>
      <c r="V359" s="1"/>
      <c r="W359" s="1"/>
      <c r="X359" s="1" t="s">
        <v>0</v>
      </c>
      <c r="Y359" s="1" t="e">
        <f>_xlfn.XLOOKUP(W359&amp;H359,#REF!&amp;#REF!,#REF!,1)</f>
        <v>#REF!</v>
      </c>
      <c r="Z359" t="str" cm="1">
        <f t="array" ref="Z359">_xlfn.IFS(Q359="","ras",Q359&gt;=3,"bleu",Q359&gt;=0,"vert",Q359&gt;=-2,"jaune",Q359&lt;=-4&amp;-3,"rouge")</f>
        <v>ras</v>
      </c>
    </row>
    <row r="360" spans="1:26" x14ac:dyDescent="0.2">
      <c r="A360" s="1"/>
      <c r="B360" s="1" t="s">
        <v>34</v>
      </c>
      <c r="C360" s="1"/>
      <c r="D360" s="1"/>
      <c r="E360" s="1"/>
      <c r="F360" s="1"/>
      <c r="G360" s="1"/>
      <c r="H360" s="1">
        <v>2021284641</v>
      </c>
      <c r="I360" s="1"/>
      <c r="J360" s="1"/>
      <c r="K360" s="1"/>
      <c r="L360" s="1"/>
      <c r="M360" s="1"/>
      <c r="N360" s="1"/>
      <c r="O360" s="1" t="s">
        <v>829</v>
      </c>
      <c r="P360" s="1" t="s">
        <v>507</v>
      </c>
      <c r="Q360" s="6" t="str">
        <f>IFERROR(VLOOKUP($H360,#REF!,4,FALSE),"")</f>
        <v/>
      </c>
      <c r="R360" s="6"/>
      <c r="S360" s="1"/>
      <c r="T360" s="1"/>
      <c r="U360" s="1"/>
      <c r="V360" s="1"/>
      <c r="W360" s="1"/>
      <c r="X360" s="1" t="s">
        <v>0</v>
      </c>
      <c r="Y360" s="1" t="e">
        <f>_xlfn.XLOOKUP(W360&amp;H360,#REF!&amp;#REF!,#REF!,1)</f>
        <v>#REF!</v>
      </c>
      <c r="Z360" t="str" cm="1">
        <f t="array" ref="Z360">_xlfn.IFS(Q360="","ras",Q360&gt;=3,"bleu",Q360&gt;=0,"vert",Q360&gt;=-2,"jaune",Q360&lt;=-4&amp;-3,"rouge")</f>
        <v>ras</v>
      </c>
    </row>
    <row r="361" spans="1:26" x14ac:dyDescent="0.2">
      <c r="A361" s="1"/>
      <c r="B361" s="1" t="s">
        <v>23</v>
      </c>
      <c r="C361" s="1"/>
      <c r="D361" s="1"/>
      <c r="E361" s="1"/>
      <c r="F361" s="1"/>
      <c r="G361" s="1"/>
      <c r="H361" s="1">
        <v>2021230164</v>
      </c>
      <c r="I361" s="1"/>
      <c r="J361" s="1"/>
      <c r="K361" s="1"/>
      <c r="L361" s="1"/>
      <c r="M361" s="1"/>
      <c r="N361" s="1"/>
      <c r="O361" s="1" t="s">
        <v>728</v>
      </c>
      <c r="P361" s="1" t="s">
        <v>699</v>
      </c>
      <c r="Q361" s="6" t="str">
        <f>IFERROR(VLOOKUP($H361,#REF!,4,FALSE),"")</f>
        <v/>
      </c>
      <c r="R361" s="6"/>
      <c r="S361" s="1"/>
      <c r="T361" s="1"/>
      <c r="U361" s="1"/>
      <c r="V361" s="1"/>
      <c r="W361" s="1"/>
      <c r="X361" s="1" t="s">
        <v>0</v>
      </c>
      <c r="Y361" s="1" t="e">
        <f>_xlfn.XLOOKUP(W361&amp;H361,#REF!&amp;#REF!,#REF!,1)</f>
        <v>#REF!</v>
      </c>
      <c r="Z361" t="str" cm="1">
        <f t="array" ref="Z361">_xlfn.IFS(Q361="","ras",Q361&gt;=3,"bleu",Q361&gt;=0,"vert",Q361&gt;=-2,"jaune",Q361&lt;=-4&amp;-3,"rouge")</f>
        <v>ras</v>
      </c>
    </row>
    <row r="362" spans="1:26" x14ac:dyDescent="0.2">
      <c r="A362" s="1"/>
      <c r="B362" s="1" t="s">
        <v>518</v>
      </c>
      <c r="C362" s="1"/>
      <c r="D362" s="1"/>
      <c r="E362" s="1"/>
      <c r="F362" s="1"/>
      <c r="G362" s="1"/>
      <c r="H362" s="1">
        <v>2020026543</v>
      </c>
      <c r="I362" s="1"/>
      <c r="J362" s="1"/>
      <c r="K362" s="1"/>
      <c r="L362" s="1"/>
      <c r="M362" s="1"/>
      <c r="N362" s="1"/>
      <c r="O362" s="1" t="s">
        <v>845</v>
      </c>
      <c r="P362" s="1" t="s">
        <v>535</v>
      </c>
      <c r="Q362" s="6" t="str">
        <f>IFERROR(VLOOKUP($H362,#REF!,4,FALSE),"")</f>
        <v/>
      </c>
      <c r="R362" s="6"/>
      <c r="S362" s="1"/>
      <c r="T362" s="1"/>
      <c r="U362" s="1"/>
      <c r="V362" s="1"/>
      <c r="W362" s="1"/>
      <c r="X362" s="1" t="s">
        <v>0</v>
      </c>
      <c r="Y362" s="1" t="e">
        <f>_xlfn.XLOOKUP(W362&amp;H362,#REF!&amp;#REF!,#REF!,1)</f>
        <v>#REF!</v>
      </c>
      <c r="Z362" t="str" cm="1">
        <f t="array" ref="Z362">_xlfn.IFS(Q362="","ras",Q362&gt;=3,"bleu",Q362&gt;=0,"vert",Q362&gt;=-2,"jaune",Q362&lt;=-4&amp;-3,"rouge")</f>
        <v>ras</v>
      </c>
    </row>
    <row r="363" spans="1:26" x14ac:dyDescent="0.2">
      <c r="A363" s="1"/>
      <c r="B363" s="1" t="s">
        <v>23</v>
      </c>
      <c r="C363" s="1"/>
      <c r="D363" s="1"/>
      <c r="E363" s="1"/>
      <c r="F363" s="1"/>
      <c r="G363" s="1"/>
      <c r="H363" s="1">
        <v>2022080746</v>
      </c>
      <c r="I363" s="1"/>
      <c r="J363" s="1"/>
      <c r="K363" s="1"/>
      <c r="L363" s="1"/>
      <c r="M363" s="1"/>
      <c r="N363" s="1"/>
      <c r="O363" s="1" t="s">
        <v>640</v>
      </c>
      <c r="P363" s="1" t="s">
        <v>593</v>
      </c>
      <c r="Q363" s="6" t="str">
        <f>IFERROR(VLOOKUP($H363,#REF!,4,FALSE),"")</f>
        <v/>
      </c>
      <c r="R363" s="6"/>
      <c r="S363" s="1"/>
      <c r="T363" s="1"/>
      <c r="U363" s="1"/>
      <c r="V363" s="1"/>
      <c r="W363" s="1"/>
      <c r="X363" s="1" t="s">
        <v>0</v>
      </c>
      <c r="Y363" s="1" t="e">
        <f>_xlfn.XLOOKUP(W363&amp;H363,#REF!&amp;#REF!,#REF!,1)</f>
        <v>#REF!</v>
      </c>
      <c r="Z363" t="str" cm="1">
        <f t="array" ref="Z363">_xlfn.IFS(Q363="","ras",Q363&gt;=3,"bleu",Q363&gt;=0,"vert",Q363&gt;=-2,"jaune",Q363&lt;=-4&amp;-3,"rouge")</f>
        <v>ras</v>
      </c>
    </row>
    <row r="364" spans="1:26" x14ac:dyDescent="0.2">
      <c r="A364" s="1"/>
      <c r="B364" s="1" t="s">
        <v>33</v>
      </c>
      <c r="C364" s="1"/>
      <c r="D364" s="1"/>
      <c r="E364" s="1"/>
      <c r="F364" s="1"/>
      <c r="G364" s="1"/>
      <c r="H364" s="1">
        <v>2022062468</v>
      </c>
      <c r="I364" s="1"/>
      <c r="J364" s="1"/>
      <c r="K364" s="1"/>
      <c r="L364" s="1"/>
      <c r="M364" s="1"/>
      <c r="N364" s="1"/>
      <c r="O364" s="1" t="s">
        <v>763</v>
      </c>
      <c r="P364" s="1" t="s">
        <v>548</v>
      </c>
      <c r="Q364" s="6" t="str">
        <f>IFERROR(VLOOKUP($H364,#REF!,4,FALSE),"")</f>
        <v/>
      </c>
      <c r="R364" s="6"/>
      <c r="S364" s="1"/>
      <c r="T364" s="1"/>
      <c r="U364" s="1"/>
      <c r="V364" s="1"/>
      <c r="W364" s="1"/>
      <c r="X364" s="1" t="s">
        <v>0</v>
      </c>
      <c r="Y364" s="1" t="e">
        <f>_xlfn.XLOOKUP(W364&amp;H364,#REF!&amp;#REF!,#REF!,1)</f>
        <v>#REF!</v>
      </c>
      <c r="Z364" t="str" cm="1">
        <f t="array" ref="Z364">_xlfn.IFS(Q364="","ras",Q364&gt;=3,"bleu",Q364&gt;=0,"vert",Q364&gt;=-2,"jaune",Q364&lt;=-4&amp;-3,"rouge")</f>
        <v>ras</v>
      </c>
    </row>
    <row r="365" spans="1:26" x14ac:dyDescent="0.2">
      <c r="A365" s="1"/>
      <c r="B365" s="1" t="s">
        <v>33</v>
      </c>
      <c r="C365" s="1"/>
      <c r="D365" s="1"/>
      <c r="E365" s="1"/>
      <c r="F365" s="1"/>
      <c r="G365" s="1"/>
      <c r="H365" s="1">
        <v>2022061316</v>
      </c>
      <c r="I365" s="1"/>
      <c r="J365" s="1"/>
      <c r="K365" s="1"/>
      <c r="L365" s="1"/>
      <c r="M365" s="1"/>
      <c r="N365" s="1"/>
      <c r="O365" s="1" t="s">
        <v>763</v>
      </c>
      <c r="P365" s="1" t="s">
        <v>548</v>
      </c>
      <c r="Q365" s="6" t="str">
        <f>IFERROR(VLOOKUP($H365,#REF!,4,FALSE),"")</f>
        <v/>
      </c>
      <c r="R365" s="6"/>
      <c r="S365" s="1"/>
      <c r="T365" s="1"/>
      <c r="U365" s="1"/>
      <c r="V365" s="1"/>
      <c r="W365" s="1"/>
      <c r="X365" s="1" t="s">
        <v>0</v>
      </c>
      <c r="Y365" s="1" t="e">
        <f>_xlfn.XLOOKUP(W365&amp;H365,#REF!&amp;#REF!,#REF!,1)</f>
        <v>#REF!</v>
      </c>
      <c r="Z365" t="str" cm="1">
        <f t="array" ref="Z365">_xlfn.IFS(Q365="","ras",Q365&gt;=3,"bleu",Q365&gt;=0,"vert",Q365&gt;=-2,"jaune",Q365&lt;=-4&amp;-3,"rouge")</f>
        <v>ras</v>
      </c>
    </row>
    <row r="366" spans="1:26" x14ac:dyDescent="0.2">
      <c r="A366" s="1"/>
      <c r="B366" s="1" t="s">
        <v>23</v>
      </c>
      <c r="C366" s="1"/>
      <c r="D366" s="1"/>
      <c r="E366" s="1"/>
      <c r="F366" s="1"/>
      <c r="G366" s="1"/>
      <c r="H366" s="1">
        <v>2022035330</v>
      </c>
      <c r="I366" s="1"/>
      <c r="J366" s="1"/>
      <c r="K366" s="1"/>
      <c r="L366" s="1"/>
      <c r="M366" s="1"/>
      <c r="N366" s="1"/>
      <c r="O366" s="1" t="s">
        <v>644</v>
      </c>
      <c r="P366" s="1" t="s">
        <v>514</v>
      </c>
      <c r="Q366" s="6" t="str">
        <f>IFERROR(VLOOKUP($H366,#REF!,4,FALSE),"")</f>
        <v/>
      </c>
      <c r="R366" s="6"/>
      <c r="S366" s="1"/>
      <c r="T366" s="1"/>
      <c r="U366" s="1"/>
      <c r="V366" s="1"/>
      <c r="W366" s="1"/>
      <c r="X366" s="1" t="s">
        <v>0</v>
      </c>
      <c r="Y366" s="1" t="e">
        <f>_xlfn.XLOOKUP(W366&amp;H366,#REF!&amp;#REF!,#REF!,1)</f>
        <v>#REF!</v>
      </c>
      <c r="Z366" t="str" cm="1">
        <f t="array" ref="Z366">_xlfn.IFS(Q366="","ras",Q366&gt;=3,"bleu",Q366&gt;=0,"vert",Q366&gt;=-2,"jaune",Q366&lt;=-4&amp;-3,"rouge")</f>
        <v>ras</v>
      </c>
    </row>
    <row r="367" spans="1:26" x14ac:dyDescent="0.2">
      <c r="A367" s="1"/>
      <c r="B367" s="1" t="s">
        <v>23</v>
      </c>
      <c r="C367" s="1"/>
      <c r="D367" s="1"/>
      <c r="E367" s="1"/>
      <c r="F367" s="1"/>
      <c r="G367" s="1"/>
      <c r="H367" s="1">
        <v>2022059455</v>
      </c>
      <c r="I367" s="1"/>
      <c r="J367" s="1"/>
      <c r="K367" s="1"/>
      <c r="L367" s="1"/>
      <c r="M367" s="1"/>
      <c r="N367" s="1"/>
      <c r="O367" s="1" t="s">
        <v>737</v>
      </c>
      <c r="P367" s="1" t="s">
        <v>575</v>
      </c>
      <c r="Q367" s="6" t="str">
        <f>IFERROR(VLOOKUP($H367,#REF!,4,FALSE),"")</f>
        <v/>
      </c>
      <c r="R367" s="6"/>
      <c r="S367" s="1"/>
      <c r="T367" s="1"/>
      <c r="U367" s="1"/>
      <c r="V367" s="1"/>
      <c r="W367" s="1"/>
      <c r="X367" s="1" t="s">
        <v>0</v>
      </c>
      <c r="Y367" s="1" t="e">
        <f>_xlfn.XLOOKUP(W367&amp;H367,#REF!&amp;#REF!,#REF!,1)</f>
        <v>#REF!</v>
      </c>
      <c r="Z367" t="str" cm="1">
        <f t="array" ref="Z367">_xlfn.IFS(Q367="","ras",Q367&gt;=3,"bleu",Q367&gt;=0,"vert",Q367&gt;=-2,"jaune",Q367&lt;=-4&amp;-3,"rouge")</f>
        <v>ras</v>
      </c>
    </row>
    <row r="368" spans="1:26" x14ac:dyDescent="0.2">
      <c r="A368" s="1"/>
      <c r="B368" s="1" t="s">
        <v>34</v>
      </c>
      <c r="C368" s="1"/>
      <c r="D368" s="1"/>
      <c r="E368" s="1"/>
      <c r="F368" s="1"/>
      <c r="G368" s="1"/>
      <c r="H368" s="1">
        <v>2022087299</v>
      </c>
      <c r="I368" s="1"/>
      <c r="J368" s="1"/>
      <c r="K368" s="1"/>
      <c r="L368" s="1"/>
      <c r="M368" s="1"/>
      <c r="N368" s="1"/>
      <c r="O368" s="1" t="s">
        <v>729</v>
      </c>
      <c r="P368" s="1" t="s">
        <v>521</v>
      </c>
      <c r="Q368" s="6" t="str">
        <f>IFERROR(VLOOKUP($H368,#REF!,4,FALSE),"")</f>
        <v/>
      </c>
      <c r="R368" s="6"/>
      <c r="S368" s="1"/>
      <c r="T368" s="1"/>
      <c r="U368" s="1"/>
      <c r="V368" s="1"/>
      <c r="W368" s="1"/>
      <c r="X368" s="1" t="s">
        <v>0</v>
      </c>
      <c r="Y368" s="1" t="e">
        <f>_xlfn.XLOOKUP(W368&amp;H368,#REF!&amp;#REF!,#REF!,1)</f>
        <v>#REF!</v>
      </c>
      <c r="Z368" t="str" cm="1">
        <f t="array" ref="Z368">_xlfn.IFS(Q368="","ras",Q368&gt;=3,"bleu",Q368&gt;=0,"vert",Q368&gt;=-2,"jaune",Q368&lt;=-4&amp;-3,"rouge")</f>
        <v>ras</v>
      </c>
    </row>
    <row r="369" spans="1:26" x14ac:dyDescent="0.2">
      <c r="A369" s="1"/>
      <c r="B369" s="1" t="s">
        <v>469</v>
      </c>
      <c r="C369" s="1"/>
      <c r="D369" s="1"/>
      <c r="E369" s="1"/>
      <c r="F369" s="1"/>
      <c r="G369" s="1"/>
      <c r="H369" s="1">
        <v>2018284497</v>
      </c>
      <c r="I369" s="1"/>
      <c r="J369" s="1"/>
      <c r="K369" s="1"/>
      <c r="L369" s="1"/>
      <c r="M369" s="1"/>
      <c r="N369" s="1"/>
      <c r="O369" s="1" t="s">
        <v>854</v>
      </c>
      <c r="P369" s="1" t="s">
        <v>501</v>
      </c>
      <c r="Q369" s="6" t="str">
        <f>IFERROR(VLOOKUP($H369,#REF!,4,FALSE),"")</f>
        <v/>
      </c>
      <c r="R369" s="6"/>
      <c r="S369" s="1"/>
      <c r="T369" s="1"/>
      <c r="U369" s="1"/>
      <c r="V369" s="1"/>
      <c r="W369" s="1"/>
      <c r="X369" s="1" t="s">
        <v>0</v>
      </c>
      <c r="Y369" s="1" t="e">
        <f>_xlfn.XLOOKUP(W369&amp;H369,#REF!&amp;#REF!,#REF!,1)</f>
        <v>#REF!</v>
      </c>
      <c r="Z369" t="str" cm="1">
        <f t="array" ref="Z369">_xlfn.IFS(Q369="","ras",Q369&gt;=3,"bleu",Q369&gt;=0,"vert",Q369&gt;=-2,"jaune",Q369&lt;=-4&amp;-3,"rouge")</f>
        <v>ras</v>
      </c>
    </row>
    <row r="370" spans="1:26" x14ac:dyDescent="0.2">
      <c r="A370" s="1"/>
      <c r="B370" s="1" t="s">
        <v>469</v>
      </c>
      <c r="C370" s="1"/>
      <c r="D370" s="1"/>
      <c r="E370" s="1"/>
      <c r="F370" s="1"/>
      <c r="G370" s="1"/>
      <c r="H370" s="1">
        <v>2021139389</v>
      </c>
      <c r="I370" s="1"/>
      <c r="J370" s="1"/>
      <c r="K370" s="1"/>
      <c r="L370" s="1"/>
      <c r="M370" s="1"/>
      <c r="N370" s="1"/>
      <c r="O370" s="1" t="s">
        <v>784</v>
      </c>
      <c r="P370" s="1" t="s">
        <v>608</v>
      </c>
      <c r="Q370" s="6" t="str">
        <f>IFERROR(VLOOKUP($H370,#REF!,4,FALSE),"")</f>
        <v/>
      </c>
      <c r="R370" s="6"/>
      <c r="S370" s="1"/>
      <c r="T370" s="1"/>
      <c r="U370" s="1"/>
      <c r="V370" s="1"/>
      <c r="W370" s="1"/>
      <c r="X370" s="1" t="s">
        <v>0</v>
      </c>
      <c r="Y370" s="1" t="e">
        <f>_xlfn.XLOOKUP(W370&amp;H370,#REF!&amp;#REF!,#REF!,1)</f>
        <v>#REF!</v>
      </c>
      <c r="Z370" t="str" cm="1">
        <f t="array" ref="Z370">_xlfn.IFS(Q370="","ras",Q370&gt;=3,"bleu",Q370&gt;=0,"vert",Q370&gt;=-2,"jaune",Q370&lt;=-4&amp;-3,"rouge")</f>
        <v>ras</v>
      </c>
    </row>
    <row r="371" spans="1:26" x14ac:dyDescent="0.2">
      <c r="A371" s="1"/>
      <c r="B371" s="1" t="s">
        <v>469</v>
      </c>
      <c r="C371" s="1"/>
      <c r="D371" s="1"/>
      <c r="E371" s="1"/>
      <c r="F371" s="1"/>
      <c r="G371" s="1"/>
      <c r="H371" s="1">
        <v>2020266318</v>
      </c>
      <c r="I371" s="1"/>
      <c r="J371" s="1"/>
      <c r="K371" s="1"/>
      <c r="L371" s="1"/>
      <c r="M371" s="1"/>
      <c r="N371" s="1"/>
      <c r="O371" s="1" t="s">
        <v>706</v>
      </c>
      <c r="P371" s="1" t="s">
        <v>524</v>
      </c>
      <c r="Q371" s="6" t="str">
        <f>IFERROR(VLOOKUP($H371,#REF!,4,FALSE),"")</f>
        <v/>
      </c>
      <c r="R371" s="6"/>
      <c r="S371" s="1"/>
      <c r="T371" s="1"/>
      <c r="U371" s="1"/>
      <c r="V371" s="1"/>
      <c r="W371" s="1"/>
      <c r="X371" s="1" t="s">
        <v>0</v>
      </c>
      <c r="Y371" s="1" t="e">
        <f>_xlfn.XLOOKUP(W371&amp;H371,#REF!&amp;#REF!,#REF!,1)</f>
        <v>#REF!</v>
      </c>
      <c r="Z371" t="str" cm="1">
        <f t="array" ref="Z371">_xlfn.IFS(Q371="","ras",Q371&gt;=3,"bleu",Q371&gt;=0,"vert",Q371&gt;=-2,"jaune",Q371&lt;=-4&amp;-3,"rouge")</f>
        <v>ras</v>
      </c>
    </row>
    <row r="372" spans="1:26" x14ac:dyDescent="0.2">
      <c r="A372" s="1"/>
      <c r="B372" s="1" t="s">
        <v>469</v>
      </c>
      <c r="C372" s="1"/>
      <c r="D372" s="1"/>
      <c r="E372" s="1"/>
      <c r="F372" s="1"/>
      <c r="G372" s="1"/>
      <c r="H372" s="1">
        <v>2021176293</v>
      </c>
      <c r="I372" s="1"/>
      <c r="J372" s="1"/>
      <c r="K372" s="1"/>
      <c r="L372" s="1"/>
      <c r="M372" s="1"/>
      <c r="N372" s="1"/>
      <c r="O372" s="1" t="s">
        <v>864</v>
      </c>
      <c r="P372" s="1" t="s">
        <v>609</v>
      </c>
      <c r="Q372" s="6" t="str">
        <f>IFERROR(VLOOKUP($H372,#REF!,4,FALSE),"")</f>
        <v/>
      </c>
      <c r="R372" s="6"/>
      <c r="S372" s="1"/>
      <c r="T372" s="1"/>
      <c r="U372" s="1"/>
      <c r="V372" s="1"/>
      <c r="W372" s="1"/>
      <c r="X372" s="1" t="s">
        <v>0</v>
      </c>
      <c r="Y372" s="1" t="e">
        <f>_xlfn.XLOOKUP(W372&amp;H372,#REF!&amp;#REF!,#REF!,1)</f>
        <v>#REF!</v>
      </c>
      <c r="Z372" t="str" cm="1">
        <f t="array" ref="Z372">_xlfn.IFS(Q372="","ras",Q372&gt;=3,"bleu",Q372&gt;=0,"vert",Q372&gt;=-2,"jaune",Q372&lt;=-4&amp;-3,"rouge")</f>
        <v>ras</v>
      </c>
    </row>
    <row r="373" spans="1:26" x14ac:dyDescent="0.2">
      <c r="A373" s="1"/>
      <c r="B373" s="1" t="s">
        <v>33</v>
      </c>
      <c r="C373" s="1"/>
      <c r="D373" s="1"/>
      <c r="E373" s="1"/>
      <c r="F373" s="1"/>
      <c r="G373" s="1"/>
      <c r="H373" s="1">
        <v>2022086765</v>
      </c>
      <c r="I373" s="1"/>
      <c r="J373" s="1"/>
      <c r="K373" s="1"/>
      <c r="L373" s="1"/>
      <c r="M373" s="1"/>
      <c r="N373" s="1"/>
      <c r="O373" s="1" t="s">
        <v>545</v>
      </c>
      <c r="P373" s="1" t="s">
        <v>606</v>
      </c>
      <c r="Q373" s="6" t="str">
        <f>IFERROR(VLOOKUP($H373,#REF!,4,FALSE),"")</f>
        <v/>
      </c>
      <c r="R373" s="6"/>
      <c r="S373" s="1"/>
      <c r="T373" s="1"/>
      <c r="U373" s="1"/>
      <c r="V373" s="1"/>
      <c r="W373" s="1"/>
      <c r="X373" s="1" t="s">
        <v>0</v>
      </c>
      <c r="Y373" s="1" t="e">
        <f>_xlfn.XLOOKUP(W373&amp;H373,#REF!&amp;#REF!,#REF!,1)</f>
        <v>#REF!</v>
      </c>
      <c r="Z373" t="str" cm="1">
        <f t="array" ref="Z373">_xlfn.IFS(Q373="","ras",Q373&gt;=3,"bleu",Q373&gt;=0,"vert",Q373&gt;=-2,"jaune",Q373&lt;=-4&amp;-3,"rouge")</f>
        <v>ras</v>
      </c>
    </row>
    <row r="374" spans="1:26" x14ac:dyDescent="0.2">
      <c r="A374" s="1"/>
      <c r="B374" s="1" t="s">
        <v>33</v>
      </c>
      <c r="C374" s="1"/>
      <c r="D374" s="1"/>
      <c r="E374" s="1"/>
      <c r="F374" s="1"/>
      <c r="G374" s="1"/>
      <c r="H374" s="1">
        <v>2022017841</v>
      </c>
      <c r="I374" s="1"/>
      <c r="J374" s="1"/>
      <c r="K374" s="1"/>
      <c r="L374" s="1"/>
      <c r="M374" s="1"/>
      <c r="N374" s="1"/>
      <c r="O374" s="1" t="s">
        <v>653</v>
      </c>
      <c r="P374" s="1" t="s">
        <v>657</v>
      </c>
      <c r="Q374" s="6" t="str">
        <f>IFERROR(VLOOKUP($H374,#REF!,4,FALSE),"")</f>
        <v/>
      </c>
      <c r="R374" s="6"/>
      <c r="S374" s="1"/>
      <c r="T374" s="1"/>
      <c r="U374" s="1"/>
      <c r="V374" s="1"/>
      <c r="W374" s="1"/>
      <c r="X374" s="1" t="s">
        <v>0</v>
      </c>
      <c r="Y374" s="1" t="e">
        <f>_xlfn.XLOOKUP(W374&amp;H374,#REF!&amp;#REF!,#REF!,1)</f>
        <v>#REF!</v>
      </c>
      <c r="Z374" t="str" cm="1">
        <f t="array" ref="Z374">_xlfn.IFS(Q374="","ras",Q374&gt;=3,"bleu",Q374&gt;=0,"vert",Q374&gt;=-2,"jaune",Q374&lt;=-4&amp;-3,"rouge")</f>
        <v>ras</v>
      </c>
    </row>
    <row r="375" spans="1:26" x14ac:dyDescent="0.2">
      <c r="A375" s="1"/>
      <c r="B375" s="1" t="s">
        <v>469</v>
      </c>
      <c r="C375" s="1"/>
      <c r="D375" s="1"/>
      <c r="E375" s="1"/>
      <c r="F375" s="1"/>
      <c r="G375" s="1"/>
      <c r="H375" s="1">
        <v>2021384325</v>
      </c>
      <c r="I375" s="1"/>
      <c r="J375" s="1"/>
      <c r="K375" s="1"/>
      <c r="L375" s="1"/>
      <c r="M375" s="1"/>
      <c r="N375" s="1"/>
      <c r="O375" s="1" t="s">
        <v>603</v>
      </c>
      <c r="P375" s="1" t="s">
        <v>586</v>
      </c>
      <c r="Q375" s="6" t="str">
        <f>IFERROR(VLOOKUP($H375,#REF!,4,FALSE),"")</f>
        <v/>
      </c>
      <c r="R375" s="6"/>
      <c r="S375" s="1"/>
      <c r="T375" s="1"/>
      <c r="U375" s="1"/>
      <c r="V375" s="1"/>
      <c r="W375" s="1"/>
      <c r="X375" s="1" t="s">
        <v>0</v>
      </c>
      <c r="Y375" s="1" t="e">
        <f>_xlfn.XLOOKUP(W375&amp;H375,#REF!&amp;#REF!,#REF!,1)</f>
        <v>#REF!</v>
      </c>
      <c r="Z375" t="str" cm="1">
        <f t="array" ref="Z375">_xlfn.IFS(Q375="","ras",Q375&gt;=3,"bleu",Q375&gt;=0,"vert",Q375&gt;=-2,"jaune",Q375&lt;=-4&amp;-3,"rouge")</f>
        <v>ras</v>
      </c>
    </row>
    <row r="376" spans="1:26" x14ac:dyDescent="0.2">
      <c r="A376" s="1"/>
      <c r="B376" s="1" t="s">
        <v>33</v>
      </c>
      <c r="C376" s="1"/>
      <c r="D376" s="1"/>
      <c r="E376" s="1"/>
      <c r="F376" s="1"/>
      <c r="G376" s="1"/>
      <c r="H376" s="1">
        <v>2021349280</v>
      </c>
      <c r="I376" s="1"/>
      <c r="J376" s="1"/>
      <c r="K376" s="1"/>
      <c r="L376" s="1"/>
      <c r="M376" s="1"/>
      <c r="N376" s="1"/>
      <c r="O376" s="1" t="s">
        <v>766</v>
      </c>
      <c r="P376" s="1" t="s">
        <v>589</v>
      </c>
      <c r="Q376" s="6" t="str">
        <f>IFERROR(VLOOKUP($H376,#REF!,4,FALSE),"")</f>
        <v/>
      </c>
      <c r="R376" s="6"/>
      <c r="S376" s="1"/>
      <c r="T376" s="1"/>
      <c r="U376" s="1"/>
      <c r="V376" s="1"/>
      <c r="W376" s="1"/>
      <c r="X376" s="1" t="s">
        <v>0</v>
      </c>
      <c r="Y376" s="1" t="e">
        <f>_xlfn.XLOOKUP(W376&amp;H376,#REF!&amp;#REF!,#REF!,1)</f>
        <v>#REF!</v>
      </c>
      <c r="Z376" t="str" cm="1">
        <f t="array" ref="Z376">_xlfn.IFS(Q376="","ras",Q376&gt;=3,"bleu",Q376&gt;=0,"vert",Q376&gt;=-2,"jaune",Q376&lt;=-4&amp;-3,"rouge")</f>
        <v>ras</v>
      </c>
    </row>
    <row r="377" spans="1:26" x14ac:dyDescent="0.2">
      <c r="A377" s="1"/>
      <c r="B377" s="1" t="s">
        <v>23</v>
      </c>
      <c r="C377" s="1"/>
      <c r="D377" s="1"/>
      <c r="E377" s="1"/>
      <c r="F377" s="1"/>
      <c r="G377" s="1"/>
      <c r="H377" s="1">
        <v>2022095991</v>
      </c>
      <c r="I377" s="1"/>
      <c r="J377" s="1"/>
      <c r="K377" s="1"/>
      <c r="L377" s="1"/>
      <c r="M377" s="1"/>
      <c r="N377" s="1"/>
      <c r="O377" s="1" t="s">
        <v>734</v>
      </c>
      <c r="P377" s="1" t="s">
        <v>525</v>
      </c>
      <c r="Q377" s="6" t="str">
        <f>IFERROR(VLOOKUP($H377,#REF!,4,FALSE),"")</f>
        <v/>
      </c>
      <c r="R377" s="6"/>
      <c r="S377" s="1"/>
      <c r="T377" s="1"/>
      <c r="U377" s="1"/>
      <c r="V377" s="1"/>
      <c r="W377" s="1"/>
      <c r="X377" s="1" t="s">
        <v>0</v>
      </c>
      <c r="Y377" s="1" t="e">
        <f>_xlfn.XLOOKUP(W377&amp;H377,#REF!&amp;#REF!,#REF!,1)</f>
        <v>#REF!</v>
      </c>
      <c r="Z377" t="str" cm="1">
        <f t="array" ref="Z377">_xlfn.IFS(Q377="","ras",Q377&gt;=3,"bleu",Q377&gt;=0,"vert",Q377&gt;=-2,"jaune",Q377&lt;=-4&amp;-3,"rouge")</f>
        <v>ras</v>
      </c>
    </row>
    <row r="378" spans="1:26" x14ac:dyDescent="0.2">
      <c r="A378" s="1"/>
      <c r="B378" s="1" t="s">
        <v>23</v>
      </c>
      <c r="C378" s="1"/>
      <c r="D378" s="1"/>
      <c r="E378" s="1"/>
      <c r="F378" s="1"/>
      <c r="G378" s="1"/>
      <c r="H378" s="1">
        <v>2021240050</v>
      </c>
      <c r="I378" s="1"/>
      <c r="J378" s="1"/>
      <c r="K378" s="1"/>
      <c r="L378" s="1"/>
      <c r="M378" s="1"/>
      <c r="N378" s="1"/>
      <c r="O378" s="1" t="s">
        <v>778</v>
      </c>
      <c r="P378" s="1" t="s">
        <v>540</v>
      </c>
      <c r="Q378" s="6" t="str">
        <f>IFERROR(VLOOKUP($H378,#REF!,4,FALSE),"")</f>
        <v/>
      </c>
      <c r="R378" s="6"/>
      <c r="S378" s="1"/>
      <c r="T378" s="1"/>
      <c r="U378" s="1"/>
      <c r="V378" s="1"/>
      <c r="W378" s="1"/>
      <c r="X378" s="1" t="s">
        <v>0</v>
      </c>
      <c r="Y378" s="1" t="e">
        <f>_xlfn.XLOOKUP(W378&amp;H378,#REF!&amp;#REF!,#REF!,1)</f>
        <v>#REF!</v>
      </c>
      <c r="Z378" t="str" cm="1">
        <f t="array" ref="Z378">_xlfn.IFS(Q378="","ras",Q378&gt;=3,"bleu",Q378&gt;=0,"vert",Q378&gt;=-2,"jaune",Q378&lt;=-4&amp;-3,"rouge")</f>
        <v>ras</v>
      </c>
    </row>
    <row r="379" spans="1:26" x14ac:dyDescent="0.2">
      <c r="A379" s="1"/>
      <c r="B379" s="1" t="s">
        <v>23</v>
      </c>
      <c r="C379" s="1"/>
      <c r="D379" s="1"/>
      <c r="E379" s="1"/>
      <c r="F379" s="1"/>
      <c r="G379" s="1"/>
      <c r="H379" s="1">
        <v>2022093353</v>
      </c>
      <c r="I379" s="1"/>
      <c r="J379" s="1"/>
      <c r="K379" s="1"/>
      <c r="L379" s="1"/>
      <c r="M379" s="1"/>
      <c r="N379" s="1"/>
      <c r="O379" s="1" t="s">
        <v>17</v>
      </c>
      <c r="P379" s="1" t="s">
        <v>549</v>
      </c>
      <c r="Q379" s="6" t="str">
        <f>IFERROR(VLOOKUP($H379,#REF!,4,FALSE),"")</f>
        <v/>
      </c>
      <c r="R379" s="6"/>
      <c r="S379" s="1"/>
      <c r="T379" s="1"/>
      <c r="U379" s="1"/>
      <c r="V379" s="1"/>
      <c r="W379" s="1"/>
      <c r="X379" s="1" t="s">
        <v>0</v>
      </c>
      <c r="Y379" s="1" t="e">
        <f>_xlfn.XLOOKUP(W379&amp;H379,#REF!&amp;#REF!,#REF!,1)</f>
        <v>#REF!</v>
      </c>
      <c r="Z379" t="str" cm="1">
        <f t="array" ref="Z379">_xlfn.IFS(Q379="","ras",Q379&gt;=3,"bleu",Q379&gt;=0,"vert",Q379&gt;=-2,"jaune",Q379&lt;=-4&amp;-3,"rouge")</f>
        <v>ras</v>
      </c>
    </row>
    <row r="380" spans="1:26" x14ac:dyDescent="0.2">
      <c r="A380" s="1"/>
      <c r="B380" s="1" t="s">
        <v>23</v>
      </c>
      <c r="C380" s="1"/>
      <c r="D380" s="1"/>
      <c r="E380" s="1"/>
      <c r="F380" s="1"/>
      <c r="G380" s="1"/>
      <c r="H380" s="1">
        <v>2022095142</v>
      </c>
      <c r="I380" s="1"/>
      <c r="J380" s="1"/>
      <c r="K380" s="1"/>
      <c r="L380" s="1"/>
      <c r="M380" s="1"/>
      <c r="N380" s="1"/>
      <c r="O380" s="1" t="s">
        <v>486</v>
      </c>
      <c r="P380" s="1" t="s">
        <v>606</v>
      </c>
      <c r="Q380" s="6" t="str">
        <f>IFERROR(VLOOKUP($H380,#REF!,4,FALSE),"")</f>
        <v/>
      </c>
      <c r="R380" s="6"/>
      <c r="S380" s="1"/>
      <c r="T380" s="1"/>
      <c r="U380" s="1"/>
      <c r="V380" s="1"/>
      <c r="W380" s="1"/>
      <c r="X380" s="1" t="s">
        <v>0</v>
      </c>
      <c r="Y380" s="1" t="e">
        <f>_xlfn.XLOOKUP(W380&amp;H380,#REF!&amp;#REF!,#REF!,1)</f>
        <v>#REF!</v>
      </c>
      <c r="Z380" t="str" cm="1">
        <f t="array" ref="Z380">_xlfn.IFS(Q380="","ras",Q380&gt;=3,"bleu",Q380&gt;=0,"vert",Q380&gt;=-2,"jaune",Q380&lt;=-4&amp;-3,"rouge")</f>
        <v>ras</v>
      </c>
    </row>
    <row r="381" spans="1:26" x14ac:dyDescent="0.2">
      <c r="A381" s="1"/>
      <c r="B381" s="1" t="s">
        <v>23</v>
      </c>
      <c r="C381" s="1"/>
      <c r="D381" s="1"/>
      <c r="E381" s="1"/>
      <c r="F381" s="1"/>
      <c r="G381" s="1"/>
      <c r="H381" s="1">
        <v>2021399256</v>
      </c>
      <c r="I381" s="1"/>
      <c r="J381" s="1"/>
      <c r="K381" s="1"/>
      <c r="L381" s="1"/>
      <c r="M381" s="1"/>
      <c r="N381" s="1"/>
      <c r="O381" s="1" t="s">
        <v>818</v>
      </c>
      <c r="P381" s="1" t="s">
        <v>646</v>
      </c>
      <c r="Q381" s="6" t="str">
        <f>IFERROR(VLOOKUP($H381,#REF!,4,FALSE),"")</f>
        <v/>
      </c>
      <c r="R381" s="6"/>
      <c r="S381" s="1"/>
      <c r="T381" s="1"/>
      <c r="U381" s="1"/>
      <c r="V381" s="1"/>
      <c r="W381" s="1"/>
      <c r="X381" s="1" t="s">
        <v>0</v>
      </c>
      <c r="Y381" s="1" t="e">
        <f>_xlfn.XLOOKUP(W381&amp;H381,#REF!&amp;#REF!,#REF!,1)</f>
        <v>#REF!</v>
      </c>
      <c r="Z381" t="str" cm="1">
        <f t="array" ref="Z381">_xlfn.IFS(Q381="","ras",Q381&gt;=3,"bleu",Q381&gt;=0,"vert",Q381&gt;=-2,"jaune",Q381&lt;=-4&amp;-3,"rouge")</f>
        <v>ras</v>
      </c>
    </row>
    <row r="382" spans="1:26" x14ac:dyDescent="0.2">
      <c r="A382" s="1"/>
      <c r="B382" s="1" t="s">
        <v>23</v>
      </c>
      <c r="C382" s="1"/>
      <c r="D382" s="1"/>
      <c r="E382" s="1"/>
      <c r="F382" s="1"/>
      <c r="G382" s="1"/>
      <c r="H382" s="1">
        <v>2022004320</v>
      </c>
      <c r="I382" s="1"/>
      <c r="J382" s="1"/>
      <c r="K382" s="1"/>
      <c r="L382" s="1"/>
      <c r="M382" s="1"/>
      <c r="N382" s="1"/>
      <c r="O382" s="1" t="s">
        <v>822</v>
      </c>
      <c r="P382" s="1" t="s">
        <v>499</v>
      </c>
      <c r="Q382" s="6" t="str">
        <f>IFERROR(VLOOKUP($H382,#REF!,4,FALSE),"")</f>
        <v/>
      </c>
      <c r="R382" s="6"/>
      <c r="S382" s="1"/>
      <c r="T382" s="1"/>
      <c r="U382" s="1"/>
      <c r="V382" s="1"/>
      <c r="W382" s="1"/>
      <c r="X382" s="1" t="s">
        <v>0</v>
      </c>
      <c r="Y382" s="1" t="e">
        <f>_xlfn.XLOOKUP(W382&amp;H382,#REF!&amp;#REF!,#REF!,1)</f>
        <v>#REF!</v>
      </c>
      <c r="Z382" t="str" cm="1">
        <f t="array" ref="Z382">_xlfn.IFS(Q382="","ras",Q382&gt;=3,"bleu",Q382&gt;=0,"vert",Q382&gt;=-2,"jaune",Q382&lt;=-4&amp;-3,"rouge")</f>
        <v>ras</v>
      </c>
    </row>
    <row r="383" spans="1:26" x14ac:dyDescent="0.2">
      <c r="A383" s="1"/>
      <c r="B383" s="1" t="s">
        <v>518</v>
      </c>
      <c r="C383" s="1"/>
      <c r="D383" s="1"/>
      <c r="E383" s="1"/>
      <c r="F383" s="1"/>
      <c r="G383" s="1"/>
      <c r="H383" s="1">
        <v>2021294624</v>
      </c>
      <c r="I383" s="1"/>
      <c r="J383" s="1"/>
      <c r="K383" s="1"/>
      <c r="L383" s="1"/>
      <c r="M383" s="1"/>
      <c r="N383" s="1"/>
      <c r="O383" s="1" t="s">
        <v>604</v>
      </c>
      <c r="P383" s="1" t="s">
        <v>592</v>
      </c>
      <c r="Q383" s="6" t="str">
        <f>IFERROR(VLOOKUP($H383,#REF!,4,FALSE),"")</f>
        <v/>
      </c>
      <c r="R383" s="6"/>
      <c r="S383" s="1"/>
      <c r="T383" s="1"/>
      <c r="U383" s="1"/>
      <c r="V383" s="1"/>
      <c r="W383" s="1"/>
      <c r="X383" s="1" t="s">
        <v>0</v>
      </c>
      <c r="Y383" s="1" t="e">
        <f>_xlfn.XLOOKUP(W383&amp;H383,#REF!&amp;#REF!,#REF!,1)</f>
        <v>#REF!</v>
      </c>
      <c r="Z383" t="str" cm="1">
        <f t="array" ref="Z383">_xlfn.IFS(Q383="","ras",Q383&gt;=3,"bleu",Q383&gt;=0,"vert",Q383&gt;=-2,"jaune",Q383&lt;=-4&amp;-3,"rouge")</f>
        <v>ras</v>
      </c>
    </row>
    <row r="384" spans="1:26" x14ac:dyDescent="0.2">
      <c r="A384" s="1"/>
      <c r="B384" s="1" t="s">
        <v>23</v>
      </c>
      <c r="C384" s="1"/>
      <c r="D384" s="1"/>
      <c r="E384" s="1"/>
      <c r="F384" s="1"/>
      <c r="G384" s="1"/>
      <c r="H384" s="1">
        <v>2022104122</v>
      </c>
      <c r="I384" s="1"/>
      <c r="J384" s="1"/>
      <c r="K384" s="1"/>
      <c r="L384" s="1"/>
      <c r="M384" s="1"/>
      <c r="N384" s="1"/>
      <c r="O384" s="1" t="s">
        <v>756</v>
      </c>
      <c r="P384" s="1" t="s">
        <v>578</v>
      </c>
      <c r="Q384" s="6" t="str">
        <f>IFERROR(VLOOKUP($H384,#REF!,4,FALSE),"")</f>
        <v/>
      </c>
      <c r="R384" s="6"/>
      <c r="S384" s="1"/>
      <c r="T384" s="1"/>
      <c r="U384" s="1"/>
      <c r="V384" s="1"/>
      <c r="W384" s="1"/>
      <c r="X384" s="1" t="s">
        <v>0</v>
      </c>
      <c r="Y384" s="1" t="e">
        <f>_xlfn.XLOOKUP(W384&amp;H384,#REF!&amp;#REF!,#REF!,1)</f>
        <v>#REF!</v>
      </c>
      <c r="Z384" t="str" cm="1">
        <f t="array" ref="Z384">_xlfn.IFS(Q384="","ras",Q384&gt;=3,"bleu",Q384&gt;=0,"vert",Q384&gt;=-2,"jaune",Q384&lt;=-4&amp;-3,"rouge")</f>
        <v>ras</v>
      </c>
    </row>
    <row r="385" spans="1:26" x14ac:dyDescent="0.2">
      <c r="A385" s="1"/>
      <c r="B385" s="1" t="s">
        <v>23</v>
      </c>
      <c r="C385" s="1"/>
      <c r="D385" s="1"/>
      <c r="E385" s="1"/>
      <c r="F385" s="1"/>
      <c r="G385" s="1"/>
      <c r="H385" s="1">
        <v>2022100448</v>
      </c>
      <c r="I385" s="1"/>
      <c r="J385" s="1"/>
      <c r="K385" s="1"/>
      <c r="L385" s="1"/>
      <c r="M385" s="1"/>
      <c r="N385" s="1"/>
      <c r="O385" s="1" t="s">
        <v>29</v>
      </c>
      <c r="P385" s="1" t="s">
        <v>755</v>
      </c>
      <c r="Q385" s="6" t="str">
        <f>IFERROR(VLOOKUP($H385,#REF!,4,FALSE),"")</f>
        <v/>
      </c>
      <c r="R385" s="6"/>
      <c r="S385" s="1"/>
      <c r="T385" s="1"/>
      <c r="U385" s="1"/>
      <c r="V385" s="1"/>
      <c r="W385" s="1"/>
      <c r="X385" s="1" t="s">
        <v>0</v>
      </c>
      <c r="Y385" s="1" t="e">
        <f>_xlfn.XLOOKUP(W385&amp;H385,#REF!&amp;#REF!,#REF!,1)</f>
        <v>#REF!</v>
      </c>
      <c r="Z385" t="str" cm="1">
        <f t="array" ref="Z385">_xlfn.IFS(Q385="","ras",Q385&gt;=3,"bleu",Q385&gt;=0,"vert",Q385&gt;=-2,"jaune",Q385&lt;=-4&amp;-3,"rouge")</f>
        <v>ras</v>
      </c>
    </row>
    <row r="386" spans="1:26" x14ac:dyDescent="0.2">
      <c r="A386" s="1"/>
      <c r="B386" s="1" t="s">
        <v>23</v>
      </c>
      <c r="C386" s="1"/>
      <c r="D386" s="1"/>
      <c r="E386" s="1"/>
      <c r="F386" s="1"/>
      <c r="G386" s="1"/>
      <c r="H386" s="1">
        <v>2022050802</v>
      </c>
      <c r="I386" s="1"/>
      <c r="J386" s="1"/>
      <c r="K386" s="1"/>
      <c r="L386" s="1"/>
      <c r="M386" s="1"/>
      <c r="N386" s="1"/>
      <c r="O386" s="1" t="s">
        <v>769</v>
      </c>
      <c r="P386" s="1" t="s">
        <v>525</v>
      </c>
      <c r="Q386" s="6" t="str">
        <f>IFERROR(VLOOKUP($H386,#REF!,4,FALSE),"")</f>
        <v/>
      </c>
      <c r="R386" s="6"/>
      <c r="S386" s="1"/>
      <c r="T386" s="1"/>
      <c r="U386" s="1"/>
      <c r="V386" s="1"/>
      <c r="W386" s="1"/>
      <c r="X386" s="1" t="s">
        <v>0</v>
      </c>
      <c r="Y386" s="1" t="e">
        <f>_xlfn.XLOOKUP(W386&amp;H386,#REF!&amp;#REF!,#REF!,1)</f>
        <v>#REF!</v>
      </c>
      <c r="Z386" t="str" cm="1">
        <f t="array" ref="Z386">_xlfn.IFS(Q386="","ras",Q386&gt;=3,"bleu",Q386&gt;=0,"vert",Q386&gt;=-2,"jaune",Q386&lt;=-4&amp;-3,"rouge")</f>
        <v>ras</v>
      </c>
    </row>
    <row r="387" spans="1:26" x14ac:dyDescent="0.2">
      <c r="A387" s="1"/>
      <c r="B387" s="1" t="s">
        <v>23</v>
      </c>
      <c r="C387" s="1"/>
      <c r="D387" s="1"/>
      <c r="E387" s="1"/>
      <c r="F387" s="1"/>
      <c r="G387" s="1"/>
      <c r="H387" s="1">
        <v>2022098897</v>
      </c>
      <c r="I387" s="1"/>
      <c r="J387" s="1"/>
      <c r="K387" s="1"/>
      <c r="L387" s="1"/>
      <c r="M387" s="1"/>
      <c r="N387" s="1"/>
      <c r="O387" s="1" t="s">
        <v>565</v>
      </c>
      <c r="P387" s="1" t="s">
        <v>542</v>
      </c>
      <c r="Q387" s="6" t="str">
        <f>IFERROR(VLOOKUP($H387,#REF!,4,FALSE),"")</f>
        <v/>
      </c>
      <c r="R387" s="6"/>
      <c r="S387" s="1"/>
      <c r="T387" s="1"/>
      <c r="U387" s="1"/>
      <c r="V387" s="1"/>
      <c r="W387" s="1"/>
      <c r="X387" s="1" t="s">
        <v>0</v>
      </c>
      <c r="Y387" s="1" t="e">
        <f>_xlfn.XLOOKUP(W387&amp;H387,#REF!&amp;#REF!,#REF!,1)</f>
        <v>#REF!</v>
      </c>
      <c r="Z387" t="str" cm="1">
        <f t="array" ref="Z387">_xlfn.IFS(Q387="","ras",Q387&gt;=3,"bleu",Q387&gt;=0,"vert",Q387&gt;=-2,"jaune",Q387&lt;=-4&amp;-3,"rouge")</f>
        <v>ras</v>
      </c>
    </row>
    <row r="388" spans="1:26" x14ac:dyDescent="0.2">
      <c r="A388" s="1"/>
      <c r="B388" s="1" t="s">
        <v>23</v>
      </c>
      <c r="C388" s="1"/>
      <c r="D388" s="1"/>
      <c r="E388" s="1"/>
      <c r="F388" s="1"/>
      <c r="G388" s="1"/>
      <c r="H388" s="1">
        <v>2022099456</v>
      </c>
      <c r="I388" s="1"/>
      <c r="J388" s="1"/>
      <c r="K388" s="1"/>
      <c r="L388" s="1"/>
      <c r="M388" s="1"/>
      <c r="N388" s="1"/>
      <c r="O388" s="1" t="s">
        <v>565</v>
      </c>
      <c r="P388" s="1" t="s">
        <v>541</v>
      </c>
      <c r="Q388" s="6" t="str">
        <f>IFERROR(VLOOKUP($H388,#REF!,4,FALSE),"")</f>
        <v/>
      </c>
      <c r="R388" s="6"/>
      <c r="S388" s="1"/>
      <c r="T388" s="1"/>
      <c r="U388" s="1"/>
      <c r="V388" s="1"/>
      <c r="W388" s="1"/>
      <c r="X388" s="1" t="s">
        <v>0</v>
      </c>
      <c r="Y388" s="1" t="e">
        <f>_xlfn.XLOOKUP(W388&amp;H388,#REF!&amp;#REF!,#REF!,1)</f>
        <v>#REF!</v>
      </c>
      <c r="Z388" t="str" cm="1">
        <f t="array" ref="Z388">_xlfn.IFS(Q388="","ras",Q388&gt;=3,"bleu",Q388&gt;=0,"vert",Q388&gt;=-2,"jaune",Q388&lt;=-4&amp;-3,"rouge")</f>
        <v>ras</v>
      </c>
    </row>
    <row r="389" spans="1:26" x14ac:dyDescent="0.2">
      <c r="A389" s="1"/>
      <c r="B389" s="1" t="s">
        <v>33</v>
      </c>
      <c r="C389" s="1"/>
      <c r="D389" s="1"/>
      <c r="E389" s="1"/>
      <c r="F389" s="1"/>
      <c r="G389" s="1"/>
      <c r="H389" s="1">
        <v>2022089202</v>
      </c>
      <c r="I389" s="1"/>
      <c r="J389" s="1"/>
      <c r="K389" s="1"/>
      <c r="L389" s="1"/>
      <c r="M389" s="1"/>
      <c r="N389" s="1"/>
      <c r="O389" s="1" t="s">
        <v>597</v>
      </c>
      <c r="P389" s="1" t="s">
        <v>531</v>
      </c>
      <c r="Q389" s="6" t="str">
        <f>IFERROR(VLOOKUP($H389,#REF!,4,FALSE),"")</f>
        <v/>
      </c>
      <c r="R389" s="6"/>
      <c r="S389" s="1"/>
      <c r="T389" s="1"/>
      <c r="U389" s="1"/>
      <c r="V389" s="1"/>
      <c r="W389" s="1"/>
      <c r="X389" s="1" t="s">
        <v>0</v>
      </c>
      <c r="Y389" s="1" t="e">
        <f>_xlfn.XLOOKUP(W389&amp;H389,#REF!&amp;#REF!,#REF!,1)</f>
        <v>#REF!</v>
      </c>
      <c r="Z389" t="str" cm="1">
        <f t="array" ref="Z389">_xlfn.IFS(Q389="","ras",Q389&gt;=3,"bleu",Q389&gt;=0,"vert",Q389&gt;=-2,"jaune",Q389&lt;=-4&amp;-3,"rouge")</f>
        <v>ras</v>
      </c>
    </row>
    <row r="390" spans="1:26" x14ac:dyDescent="0.2">
      <c r="A390" s="1"/>
      <c r="B390" s="1" t="s">
        <v>23</v>
      </c>
      <c r="C390" s="1"/>
      <c r="D390" s="1"/>
      <c r="E390" s="1"/>
      <c r="F390" s="1"/>
      <c r="G390" s="1"/>
      <c r="H390" s="1">
        <v>2022103656</v>
      </c>
      <c r="I390" s="1"/>
      <c r="J390" s="1"/>
      <c r="K390" s="1"/>
      <c r="L390" s="1"/>
      <c r="M390" s="1"/>
      <c r="N390" s="1"/>
      <c r="O390" s="1" t="s">
        <v>756</v>
      </c>
      <c r="P390" s="1" t="s">
        <v>551</v>
      </c>
      <c r="Q390" s="6" t="str">
        <f>IFERROR(VLOOKUP($H390,#REF!,4,FALSE),"")</f>
        <v/>
      </c>
      <c r="R390" s="6"/>
      <c r="S390" s="1"/>
      <c r="T390" s="1"/>
      <c r="U390" s="1"/>
      <c r="V390" s="1"/>
      <c r="W390" s="1"/>
      <c r="X390" s="1" t="s">
        <v>0</v>
      </c>
      <c r="Y390" s="1" t="e">
        <f>_xlfn.XLOOKUP(W390&amp;H390,#REF!&amp;#REF!,#REF!,1)</f>
        <v>#REF!</v>
      </c>
      <c r="Z390" t="str" cm="1">
        <f t="array" ref="Z390">_xlfn.IFS(Q390="","ras",Q390&gt;=3,"bleu",Q390&gt;=0,"vert",Q390&gt;=-2,"jaune",Q390&lt;=-4&amp;-3,"rouge")</f>
        <v>ras</v>
      </c>
    </row>
    <row r="391" spans="1:26" x14ac:dyDescent="0.2">
      <c r="A391" s="1"/>
      <c r="B391" s="1" t="s">
        <v>23</v>
      </c>
      <c r="C391" s="1"/>
      <c r="D391" s="1"/>
      <c r="E391" s="1"/>
      <c r="F391" s="1"/>
      <c r="G391" s="1"/>
      <c r="H391" s="1">
        <v>2022092608</v>
      </c>
      <c r="I391" s="1"/>
      <c r="J391" s="1"/>
      <c r="K391" s="1"/>
      <c r="L391" s="1"/>
      <c r="M391" s="1"/>
      <c r="N391" s="1"/>
      <c r="O391" s="1" t="s">
        <v>17</v>
      </c>
      <c r="P391" s="1" t="s">
        <v>572</v>
      </c>
      <c r="Q391" s="6" t="str">
        <f>IFERROR(VLOOKUP($H391,#REF!,4,FALSE),"")</f>
        <v/>
      </c>
      <c r="R391" s="6"/>
      <c r="S391" s="1"/>
      <c r="T391" s="1"/>
      <c r="U391" s="1"/>
      <c r="V391" s="1"/>
      <c r="W391" s="1"/>
      <c r="X391" s="1" t="s">
        <v>0</v>
      </c>
      <c r="Y391" s="1" t="e">
        <f>_xlfn.XLOOKUP(W391&amp;H391,#REF!&amp;#REF!,#REF!,1)</f>
        <v>#REF!</v>
      </c>
      <c r="Z391" t="str" cm="1">
        <f t="array" ref="Z391">_xlfn.IFS(Q391="","ras",Q391&gt;=3,"bleu",Q391&gt;=0,"vert",Q391&gt;=-2,"jaune",Q391&lt;=-4&amp;-3,"rouge")</f>
        <v>ras</v>
      </c>
    </row>
    <row r="392" spans="1:26" x14ac:dyDescent="0.2">
      <c r="A392" s="1"/>
      <c r="B392" s="1" t="s">
        <v>23</v>
      </c>
      <c r="C392" s="1"/>
      <c r="D392" s="1"/>
      <c r="E392" s="1"/>
      <c r="F392" s="1"/>
      <c r="G392" s="1"/>
      <c r="H392" s="1">
        <v>2022100275</v>
      </c>
      <c r="I392" s="1"/>
      <c r="J392" s="1"/>
      <c r="K392" s="1"/>
      <c r="L392" s="1"/>
      <c r="M392" s="1"/>
      <c r="N392" s="1"/>
      <c r="O392" s="1" t="s">
        <v>29</v>
      </c>
      <c r="P392" s="1" t="s">
        <v>744</v>
      </c>
      <c r="Q392" s="6" t="str">
        <f>IFERROR(VLOOKUP($H392,#REF!,4,FALSE),"")</f>
        <v/>
      </c>
      <c r="R392" s="6"/>
      <c r="S392" s="1"/>
      <c r="T392" s="1"/>
      <c r="U392" s="1"/>
      <c r="V392" s="1"/>
      <c r="W392" s="1"/>
      <c r="X392" s="1" t="s">
        <v>0</v>
      </c>
      <c r="Y392" s="1" t="e">
        <f>_xlfn.XLOOKUP(W392&amp;H392,#REF!&amp;#REF!,#REF!,1)</f>
        <v>#REF!</v>
      </c>
      <c r="Z392" t="str" cm="1">
        <f t="array" ref="Z392">_xlfn.IFS(Q392="","ras",Q392&gt;=3,"bleu",Q392&gt;=0,"vert",Q392&gt;=-2,"jaune",Q392&lt;=-4&amp;-3,"rouge")</f>
        <v>ras</v>
      </c>
    </row>
    <row r="393" spans="1:26" x14ac:dyDescent="0.2">
      <c r="A393" s="1"/>
      <c r="B393" s="1" t="s">
        <v>23</v>
      </c>
      <c r="C393" s="1"/>
      <c r="D393" s="1"/>
      <c r="E393" s="1"/>
      <c r="F393" s="1"/>
      <c r="G393" s="1"/>
      <c r="H393" s="1">
        <v>2022096115</v>
      </c>
      <c r="I393" s="1"/>
      <c r="J393" s="1"/>
      <c r="K393" s="1"/>
      <c r="L393" s="1"/>
      <c r="M393" s="1"/>
      <c r="N393" s="1"/>
      <c r="O393" s="1" t="s">
        <v>734</v>
      </c>
      <c r="P393" s="1" t="s">
        <v>570</v>
      </c>
      <c r="Q393" s="6" t="str">
        <f>IFERROR(VLOOKUP($H393,#REF!,4,FALSE),"")</f>
        <v/>
      </c>
      <c r="R393" s="6"/>
      <c r="S393" s="1"/>
      <c r="T393" s="1"/>
      <c r="U393" s="1"/>
      <c r="V393" s="1"/>
      <c r="W393" s="1"/>
      <c r="X393" s="1" t="s">
        <v>0</v>
      </c>
      <c r="Y393" s="1" t="e">
        <f>_xlfn.XLOOKUP(W393&amp;H393,#REF!&amp;#REF!,#REF!,1)</f>
        <v>#REF!</v>
      </c>
      <c r="Z393" t="str" cm="1">
        <f t="array" ref="Z393">_xlfn.IFS(Q393="","ras",Q393&gt;=3,"bleu",Q393&gt;=0,"vert",Q393&gt;=-2,"jaune",Q393&lt;=-4&amp;-3,"rouge")</f>
        <v>ras</v>
      </c>
    </row>
    <row r="394" spans="1:26" x14ac:dyDescent="0.2">
      <c r="A394" s="1"/>
      <c r="B394" s="1" t="s">
        <v>23</v>
      </c>
      <c r="C394" s="1"/>
      <c r="D394" s="1"/>
      <c r="E394" s="1"/>
      <c r="F394" s="1"/>
      <c r="G394" s="1"/>
      <c r="H394" s="1">
        <v>2022071741</v>
      </c>
      <c r="I394" s="1"/>
      <c r="J394" s="1"/>
      <c r="K394" s="1"/>
      <c r="L394" s="1"/>
      <c r="M394" s="1"/>
      <c r="N394" s="1"/>
      <c r="O394" s="1" t="s">
        <v>634</v>
      </c>
      <c r="P394" s="1" t="s">
        <v>547</v>
      </c>
      <c r="Q394" s="6" t="str">
        <f>IFERROR(VLOOKUP($H394,#REF!,4,FALSE),"")</f>
        <v/>
      </c>
      <c r="R394" s="6"/>
      <c r="S394" s="1"/>
      <c r="T394" s="1"/>
      <c r="U394" s="1"/>
      <c r="V394" s="1"/>
      <c r="W394" s="1"/>
      <c r="X394" s="1" t="s">
        <v>0</v>
      </c>
      <c r="Y394" s="1" t="e">
        <f>_xlfn.XLOOKUP(W394&amp;H394,#REF!&amp;#REF!,#REF!,1)</f>
        <v>#REF!</v>
      </c>
      <c r="Z394" t="str" cm="1">
        <f t="array" ref="Z394">_xlfn.IFS(Q394="","ras",Q394&gt;=3,"bleu",Q394&gt;=0,"vert",Q394&gt;=-2,"jaune",Q394&lt;=-4&amp;-3,"rouge")</f>
        <v>ras</v>
      </c>
    </row>
    <row r="395" spans="1:26" x14ac:dyDescent="0.2">
      <c r="A395" s="1"/>
      <c r="B395" s="1" t="s">
        <v>23</v>
      </c>
      <c r="C395" s="1"/>
      <c r="D395" s="1"/>
      <c r="E395" s="1"/>
      <c r="F395" s="1"/>
      <c r="G395" s="1"/>
      <c r="H395" s="1">
        <v>2022086259</v>
      </c>
      <c r="I395" s="1"/>
      <c r="J395" s="1"/>
      <c r="K395" s="1"/>
      <c r="L395" s="1"/>
      <c r="M395" s="1"/>
      <c r="N395" s="1"/>
      <c r="O395" s="1" t="s">
        <v>545</v>
      </c>
      <c r="P395" s="1" t="s">
        <v>549</v>
      </c>
      <c r="Q395" s="6" t="str">
        <f>IFERROR(VLOOKUP($H395,#REF!,4,FALSE),"")</f>
        <v/>
      </c>
      <c r="R395" s="6"/>
      <c r="S395" s="1"/>
      <c r="T395" s="1"/>
      <c r="U395" s="1"/>
      <c r="V395" s="1"/>
      <c r="W395" s="1"/>
      <c r="X395" s="1" t="s">
        <v>0</v>
      </c>
      <c r="Y395" s="1" t="e">
        <f>_xlfn.XLOOKUP(W395&amp;H395,#REF!&amp;#REF!,#REF!,1)</f>
        <v>#REF!</v>
      </c>
      <c r="Z395" t="str" cm="1">
        <f t="array" ref="Z395">_xlfn.IFS(Q395="","ras",Q395&gt;=3,"bleu",Q395&gt;=0,"vert",Q395&gt;=-2,"jaune",Q395&lt;=-4&amp;-3,"rouge")</f>
        <v>ras</v>
      </c>
    </row>
    <row r="396" spans="1:26" x14ac:dyDescent="0.2">
      <c r="A396" s="1"/>
      <c r="B396" s="1" t="s">
        <v>34</v>
      </c>
      <c r="C396" s="1"/>
      <c r="D396" s="1"/>
      <c r="E396" s="1"/>
      <c r="F396" s="1"/>
      <c r="G396" s="1"/>
      <c r="H396" s="1">
        <v>2022092565</v>
      </c>
      <c r="I396" s="1"/>
      <c r="J396" s="1"/>
      <c r="K396" s="1"/>
      <c r="L396" s="1"/>
      <c r="M396" s="1"/>
      <c r="N396" s="1"/>
      <c r="O396" s="1" t="s">
        <v>17</v>
      </c>
      <c r="P396" s="1" t="s">
        <v>551</v>
      </c>
      <c r="Q396" s="6" t="str">
        <f>IFERROR(VLOOKUP($H396,#REF!,4,FALSE),"")</f>
        <v/>
      </c>
      <c r="R396" s="6"/>
      <c r="S396" s="1"/>
      <c r="T396" s="1"/>
      <c r="U396" s="1"/>
      <c r="V396" s="1"/>
      <c r="W396" s="1"/>
      <c r="X396" s="1" t="s">
        <v>0</v>
      </c>
      <c r="Y396" s="1" t="e">
        <f>_xlfn.XLOOKUP(W396&amp;H396,#REF!&amp;#REF!,#REF!,1)</f>
        <v>#REF!</v>
      </c>
      <c r="Z396" t="str" cm="1">
        <f t="array" ref="Z396">_xlfn.IFS(Q396="","ras",Q396&gt;=3,"bleu",Q396&gt;=0,"vert",Q396&gt;=-2,"jaune",Q396&lt;=-4&amp;-3,"rouge")</f>
        <v>ras</v>
      </c>
    </row>
    <row r="397" spans="1:26" x14ac:dyDescent="0.2">
      <c r="A397" s="1"/>
      <c r="B397" s="1" t="s">
        <v>23</v>
      </c>
      <c r="C397" s="1"/>
      <c r="D397" s="1"/>
      <c r="E397" s="1"/>
      <c r="F397" s="1"/>
      <c r="G397" s="1"/>
      <c r="H397" s="1">
        <v>2022087928</v>
      </c>
      <c r="I397" s="1"/>
      <c r="J397" s="1"/>
      <c r="K397" s="1"/>
      <c r="L397" s="1"/>
      <c r="M397" s="1"/>
      <c r="N397" s="1"/>
      <c r="O397" s="1" t="s">
        <v>729</v>
      </c>
      <c r="P397" s="1" t="s">
        <v>591</v>
      </c>
      <c r="Q397" s="6" t="str">
        <f>IFERROR(VLOOKUP($H397,#REF!,4,FALSE),"")</f>
        <v/>
      </c>
      <c r="R397" s="6"/>
      <c r="S397" s="1"/>
      <c r="T397" s="1"/>
      <c r="U397" s="1"/>
      <c r="V397" s="1"/>
      <c r="W397" s="1"/>
      <c r="X397" s="1" t="s">
        <v>0</v>
      </c>
      <c r="Y397" s="1" t="e">
        <f>_xlfn.XLOOKUP(W397&amp;H397,#REF!&amp;#REF!,#REF!,1)</f>
        <v>#REF!</v>
      </c>
      <c r="Z397" t="str" cm="1">
        <f t="array" ref="Z397">_xlfn.IFS(Q397="","ras",Q397&gt;=3,"bleu",Q397&gt;=0,"vert",Q397&gt;=-2,"jaune",Q397&lt;=-4&amp;-3,"rouge")</f>
        <v>ras</v>
      </c>
    </row>
    <row r="398" spans="1:26" x14ac:dyDescent="0.2">
      <c r="A398" s="1"/>
      <c r="B398" s="1" t="s">
        <v>23</v>
      </c>
      <c r="C398" s="1"/>
      <c r="D398" s="1"/>
      <c r="E398" s="1"/>
      <c r="F398" s="1"/>
      <c r="G398" s="1"/>
      <c r="H398" s="1">
        <v>2022068545</v>
      </c>
      <c r="I398" s="1"/>
      <c r="J398" s="1"/>
      <c r="K398" s="1"/>
      <c r="L398" s="1"/>
      <c r="M398" s="1"/>
      <c r="N398" s="1"/>
      <c r="O398" s="1" t="s">
        <v>527</v>
      </c>
      <c r="P398" s="1" t="s">
        <v>591</v>
      </c>
      <c r="Q398" s="6" t="str">
        <f>IFERROR(VLOOKUP($H398,#REF!,4,FALSE),"")</f>
        <v/>
      </c>
      <c r="R398" s="6"/>
      <c r="S398" s="1"/>
      <c r="T398" s="1"/>
      <c r="U398" s="1"/>
      <c r="V398" s="1"/>
      <c r="W398" s="1"/>
      <c r="X398" s="1" t="s">
        <v>0</v>
      </c>
      <c r="Y398" s="1" t="e">
        <f>_xlfn.XLOOKUP(W398&amp;H398,#REF!&amp;#REF!,#REF!,1)</f>
        <v>#REF!</v>
      </c>
      <c r="Z398" t="str" cm="1">
        <f t="array" ref="Z398">_xlfn.IFS(Q398="","ras",Q398&gt;=3,"bleu",Q398&gt;=0,"vert",Q398&gt;=-2,"jaune",Q398&lt;=-4&amp;-3,"rouge")</f>
        <v>ras</v>
      </c>
    </row>
    <row r="399" spans="1:26" x14ac:dyDescent="0.2">
      <c r="A399" s="1"/>
      <c r="B399" s="1" t="s">
        <v>23</v>
      </c>
      <c r="C399" s="1"/>
      <c r="D399" s="1"/>
      <c r="E399" s="1"/>
      <c r="F399" s="1"/>
      <c r="G399" s="1"/>
      <c r="H399" s="1">
        <v>2022092478</v>
      </c>
      <c r="I399" s="1"/>
      <c r="J399" s="1"/>
      <c r="K399" s="1"/>
      <c r="L399" s="1"/>
      <c r="M399" s="1"/>
      <c r="N399" s="1"/>
      <c r="O399" s="1" t="s">
        <v>17</v>
      </c>
      <c r="P399" s="1" t="s">
        <v>591</v>
      </c>
      <c r="Q399" s="6" t="str">
        <f>IFERROR(VLOOKUP($H399,#REF!,4,FALSE),"")</f>
        <v/>
      </c>
      <c r="R399" s="6"/>
      <c r="S399" s="1"/>
      <c r="T399" s="1"/>
      <c r="U399" s="1"/>
      <c r="V399" s="1"/>
      <c r="W399" s="1"/>
      <c r="X399" s="1" t="s">
        <v>0</v>
      </c>
      <c r="Y399" s="1" t="e">
        <f>_xlfn.XLOOKUP(W399&amp;H399,#REF!&amp;#REF!,#REF!,1)</f>
        <v>#REF!</v>
      </c>
      <c r="Z399" t="str" cm="1">
        <f t="array" ref="Z399">_xlfn.IFS(Q399="","ras",Q399&gt;=3,"bleu",Q399&gt;=0,"vert",Q399&gt;=-2,"jaune",Q399&lt;=-4&amp;-3,"rouge")</f>
        <v>ras</v>
      </c>
    </row>
    <row r="400" spans="1:26" x14ac:dyDescent="0.2">
      <c r="A400" s="1"/>
      <c r="B400" s="1" t="s">
        <v>23</v>
      </c>
      <c r="C400" s="1"/>
      <c r="D400" s="1"/>
      <c r="E400" s="1"/>
      <c r="F400" s="1"/>
      <c r="G400" s="1"/>
      <c r="H400" s="1">
        <v>2021392634</v>
      </c>
      <c r="I400" s="1"/>
      <c r="J400" s="1"/>
      <c r="K400" s="1"/>
      <c r="L400" s="1"/>
      <c r="M400" s="1"/>
      <c r="N400" s="1"/>
      <c r="O400" s="1" t="s">
        <v>762</v>
      </c>
      <c r="P400" s="1" t="s">
        <v>472</v>
      </c>
      <c r="Q400" s="6" t="str">
        <f>IFERROR(VLOOKUP($H400,#REF!,4,FALSE),"")</f>
        <v/>
      </c>
      <c r="R400" s="6"/>
      <c r="S400" s="1"/>
      <c r="T400" s="1"/>
      <c r="U400" s="1"/>
      <c r="V400" s="1"/>
      <c r="W400" s="1"/>
      <c r="X400" s="1" t="s">
        <v>0</v>
      </c>
      <c r="Y400" s="1" t="e">
        <f>_xlfn.XLOOKUP(W400&amp;H400,#REF!&amp;#REF!,#REF!,1)</f>
        <v>#REF!</v>
      </c>
      <c r="Z400" t="str" cm="1">
        <f t="array" ref="Z400">_xlfn.IFS(Q400="","ras",Q400&gt;=3,"bleu",Q400&gt;=0,"vert",Q400&gt;=-2,"jaune",Q400&lt;=-4&amp;-3,"rouge")</f>
        <v>ras</v>
      </c>
    </row>
    <row r="401" spans="1:26" x14ac:dyDescent="0.2">
      <c r="A401" s="1"/>
      <c r="B401" s="1" t="s">
        <v>34</v>
      </c>
      <c r="C401" s="1"/>
      <c r="D401" s="1"/>
      <c r="E401" s="1"/>
      <c r="F401" s="1"/>
      <c r="G401" s="1"/>
      <c r="H401" s="1">
        <v>2022085811</v>
      </c>
      <c r="I401" s="1"/>
      <c r="J401" s="1"/>
      <c r="K401" s="1"/>
      <c r="L401" s="1"/>
      <c r="M401" s="1"/>
      <c r="N401" s="1"/>
      <c r="O401" s="1" t="s">
        <v>545</v>
      </c>
      <c r="P401" s="1" t="s">
        <v>533</v>
      </c>
      <c r="Q401" s="6" t="str">
        <f>IFERROR(VLOOKUP($H401,#REF!,4,FALSE),"")</f>
        <v/>
      </c>
      <c r="R401" s="6"/>
      <c r="S401" s="1"/>
      <c r="T401" s="1"/>
      <c r="U401" s="1"/>
      <c r="V401" s="1"/>
      <c r="W401" s="1"/>
      <c r="X401" s="1" t="s">
        <v>0</v>
      </c>
      <c r="Y401" s="1" t="e">
        <f>_xlfn.XLOOKUP(W401&amp;H401,#REF!&amp;#REF!,#REF!,1)</f>
        <v>#REF!</v>
      </c>
      <c r="Z401" t="str" cm="1">
        <f t="array" ref="Z401">_xlfn.IFS(Q401="","ras",Q401&gt;=3,"bleu",Q401&gt;=0,"vert",Q401&gt;=-2,"jaune",Q401&lt;=-4&amp;-3,"rouge")</f>
        <v>ras</v>
      </c>
    </row>
    <row r="402" spans="1:26" x14ac:dyDescent="0.2">
      <c r="A402" s="1"/>
      <c r="B402" s="1" t="s">
        <v>23</v>
      </c>
      <c r="C402" s="1"/>
      <c r="D402" s="1"/>
      <c r="E402" s="1"/>
      <c r="F402" s="1"/>
      <c r="G402" s="1"/>
      <c r="H402" s="1">
        <v>2022094161</v>
      </c>
      <c r="I402" s="1"/>
      <c r="J402" s="1"/>
      <c r="K402" s="1"/>
      <c r="L402" s="1"/>
      <c r="M402" s="1"/>
      <c r="N402" s="1"/>
      <c r="O402" s="1" t="s">
        <v>486</v>
      </c>
      <c r="P402" s="1" t="s">
        <v>542</v>
      </c>
      <c r="Q402" s="6" t="str">
        <f>IFERROR(VLOOKUP($H402,#REF!,4,FALSE),"")</f>
        <v/>
      </c>
      <c r="R402" s="6"/>
      <c r="S402" s="1"/>
      <c r="T402" s="1"/>
      <c r="U402" s="1"/>
      <c r="V402" s="1"/>
      <c r="W402" s="1"/>
      <c r="X402" s="1" t="s">
        <v>0</v>
      </c>
      <c r="Y402" s="1" t="e">
        <f>_xlfn.XLOOKUP(W402&amp;H402,#REF!&amp;#REF!,#REF!,1)</f>
        <v>#REF!</v>
      </c>
      <c r="Z402" t="str" cm="1">
        <f t="array" ref="Z402">_xlfn.IFS(Q402="","ras",Q402&gt;=3,"bleu",Q402&gt;=0,"vert",Q402&gt;=-2,"jaune",Q402&lt;=-4&amp;-3,"rouge")</f>
        <v>ras</v>
      </c>
    </row>
    <row r="403" spans="1:26" x14ac:dyDescent="0.2">
      <c r="A403" s="1"/>
      <c r="B403" s="1" t="s">
        <v>23</v>
      </c>
      <c r="C403" s="1"/>
      <c r="D403" s="1"/>
      <c r="E403" s="1"/>
      <c r="F403" s="1"/>
      <c r="G403" s="1"/>
      <c r="H403" s="1">
        <v>2022088532</v>
      </c>
      <c r="I403" s="1"/>
      <c r="J403" s="1"/>
      <c r="K403" s="1"/>
      <c r="L403" s="1"/>
      <c r="M403" s="1"/>
      <c r="N403" s="1"/>
      <c r="O403" s="1" t="s">
        <v>729</v>
      </c>
      <c r="P403" s="1" t="s">
        <v>516</v>
      </c>
      <c r="Q403" s="6" t="str">
        <f>IFERROR(VLOOKUP($H403,#REF!,4,FALSE),"")</f>
        <v/>
      </c>
      <c r="R403" s="6"/>
      <c r="S403" s="1"/>
      <c r="T403" s="1"/>
      <c r="U403" s="1"/>
      <c r="V403" s="1"/>
      <c r="W403" s="1"/>
      <c r="X403" s="1" t="s">
        <v>0</v>
      </c>
      <c r="Y403" s="1" t="e">
        <f>_xlfn.XLOOKUP(W403&amp;H403,#REF!&amp;#REF!,#REF!,1)</f>
        <v>#REF!</v>
      </c>
      <c r="Z403" t="str" cm="1">
        <f t="array" ref="Z403">_xlfn.IFS(Q403="","ras",Q403&gt;=3,"bleu",Q403&gt;=0,"vert",Q403&gt;=-2,"jaune",Q403&lt;=-4&amp;-3,"rouge")</f>
        <v>ras</v>
      </c>
    </row>
    <row r="404" spans="1:26" x14ac:dyDescent="0.2">
      <c r="A404" s="1"/>
      <c r="B404" s="1" t="s">
        <v>23</v>
      </c>
      <c r="C404" s="1"/>
      <c r="D404" s="1"/>
      <c r="E404" s="1"/>
      <c r="F404" s="1"/>
      <c r="G404" s="1"/>
      <c r="H404" s="1">
        <v>2021396001</v>
      </c>
      <c r="I404" s="1"/>
      <c r="J404" s="1"/>
      <c r="K404" s="1"/>
      <c r="L404" s="1"/>
      <c r="M404" s="1"/>
      <c r="N404" s="1"/>
      <c r="O404" s="1" t="s">
        <v>718</v>
      </c>
      <c r="P404" s="1" t="s">
        <v>531</v>
      </c>
      <c r="Q404" s="6" t="str">
        <f>IFERROR(VLOOKUP($H404,#REF!,4,FALSE),"")</f>
        <v/>
      </c>
      <c r="R404" s="6"/>
      <c r="S404" s="1"/>
      <c r="T404" s="1"/>
      <c r="U404" s="1"/>
      <c r="V404" s="1"/>
      <c r="W404" s="1"/>
      <c r="X404" s="1" t="s">
        <v>0</v>
      </c>
      <c r="Y404" s="1" t="e">
        <f>_xlfn.XLOOKUP(W404&amp;H404,#REF!&amp;#REF!,#REF!,1)</f>
        <v>#REF!</v>
      </c>
      <c r="Z404" t="str" cm="1">
        <f t="array" ref="Z404">_xlfn.IFS(Q404="","ras",Q404&gt;=3,"bleu",Q404&gt;=0,"vert",Q404&gt;=-2,"jaune",Q404&lt;=-4&amp;-3,"rouge")</f>
        <v>ras</v>
      </c>
    </row>
    <row r="405" spans="1:26" x14ac:dyDescent="0.2">
      <c r="A405" s="1"/>
      <c r="B405" s="1" t="s">
        <v>34</v>
      </c>
      <c r="C405" s="1"/>
      <c r="D405" s="1"/>
      <c r="E405" s="1"/>
      <c r="F405" s="1"/>
      <c r="G405" s="1"/>
      <c r="H405" s="1">
        <v>2022042480</v>
      </c>
      <c r="I405" s="1"/>
      <c r="J405" s="1"/>
      <c r="K405" s="1"/>
      <c r="L405" s="1"/>
      <c r="M405" s="1"/>
      <c r="N405" s="1"/>
      <c r="O405" s="1" t="s">
        <v>754</v>
      </c>
      <c r="P405" s="1" t="s">
        <v>489</v>
      </c>
      <c r="Q405" s="6" t="str">
        <f>IFERROR(VLOOKUP($H405,#REF!,4,FALSE),"")</f>
        <v/>
      </c>
      <c r="R405" s="6"/>
      <c r="S405" s="1"/>
      <c r="T405" s="1"/>
      <c r="U405" s="1"/>
      <c r="V405" s="1"/>
      <c r="W405" s="1"/>
      <c r="X405" s="1" t="s">
        <v>0</v>
      </c>
      <c r="Y405" s="1" t="e">
        <f>_xlfn.XLOOKUP(W405&amp;H405,#REF!&amp;#REF!,#REF!,1)</f>
        <v>#REF!</v>
      </c>
      <c r="Z405" t="str" cm="1">
        <f t="array" ref="Z405">_xlfn.IFS(Q405="","ras",Q405&gt;=3,"bleu",Q405&gt;=0,"vert",Q405&gt;=-2,"jaune",Q405&lt;=-4&amp;-3,"rouge")</f>
        <v>ras</v>
      </c>
    </row>
    <row r="406" spans="1:26" x14ac:dyDescent="0.2">
      <c r="A406" s="1"/>
      <c r="B406" s="1" t="s">
        <v>23</v>
      </c>
      <c r="C406" s="1"/>
      <c r="D406" s="1"/>
      <c r="E406" s="1"/>
      <c r="F406" s="1"/>
      <c r="G406" s="1"/>
      <c r="H406" s="1">
        <v>2022061103</v>
      </c>
      <c r="I406" s="1"/>
      <c r="J406" s="1"/>
      <c r="K406" s="1"/>
      <c r="L406" s="1"/>
      <c r="M406" s="1"/>
      <c r="N406" s="1"/>
      <c r="O406" s="1" t="s">
        <v>763</v>
      </c>
      <c r="P406" s="1" t="s">
        <v>531</v>
      </c>
      <c r="Q406" s="6" t="str">
        <f>IFERROR(VLOOKUP($H406,#REF!,4,FALSE),"")</f>
        <v/>
      </c>
      <c r="R406" s="6"/>
      <c r="S406" s="1"/>
      <c r="T406" s="1"/>
      <c r="U406" s="1"/>
      <c r="V406" s="1"/>
      <c r="W406" s="1"/>
      <c r="X406" s="1" t="s">
        <v>0</v>
      </c>
      <c r="Y406" s="1" t="e">
        <f>_xlfn.XLOOKUP(W406&amp;H406,#REF!&amp;#REF!,#REF!,1)</f>
        <v>#REF!</v>
      </c>
      <c r="Z406" t="str" cm="1">
        <f t="array" ref="Z406">_xlfn.IFS(Q406="","ras",Q406&gt;=3,"bleu",Q406&gt;=0,"vert",Q406&gt;=-2,"jaune",Q406&lt;=-4&amp;-3,"rouge")</f>
        <v>ras</v>
      </c>
    </row>
    <row r="407" spans="1:26" x14ac:dyDescent="0.2">
      <c r="A407" s="1"/>
      <c r="B407" s="1" t="s">
        <v>23</v>
      </c>
      <c r="C407" s="1"/>
      <c r="D407" s="1"/>
      <c r="E407" s="1"/>
      <c r="F407" s="1"/>
      <c r="G407" s="1"/>
      <c r="H407" s="1">
        <v>2021390268</v>
      </c>
      <c r="I407" s="1"/>
      <c r="J407" s="1"/>
      <c r="K407" s="1"/>
      <c r="L407" s="1"/>
      <c r="M407" s="1"/>
      <c r="N407" s="1"/>
      <c r="O407" s="1" t="s">
        <v>602</v>
      </c>
      <c r="P407" s="1" t="s">
        <v>479</v>
      </c>
      <c r="Q407" s="6" t="str">
        <f>IFERROR(VLOOKUP($H407,#REF!,4,FALSE),"")</f>
        <v/>
      </c>
      <c r="R407" s="6"/>
      <c r="S407" s="1"/>
      <c r="T407" s="1"/>
      <c r="U407" s="1"/>
      <c r="V407" s="1"/>
      <c r="W407" s="1"/>
      <c r="X407" s="1" t="s">
        <v>0</v>
      </c>
      <c r="Y407" s="1" t="e">
        <f>_xlfn.XLOOKUP(W407&amp;H407,#REF!&amp;#REF!,#REF!,1)</f>
        <v>#REF!</v>
      </c>
      <c r="Z407" t="str" cm="1">
        <f t="array" ref="Z407">_xlfn.IFS(Q407="","ras",Q407&gt;=3,"bleu",Q407&gt;=0,"vert",Q407&gt;=-2,"jaune",Q407&lt;=-4&amp;-3,"rouge")</f>
        <v>ras</v>
      </c>
    </row>
    <row r="408" spans="1:26" x14ac:dyDescent="0.2">
      <c r="A408" s="1"/>
      <c r="B408" s="1" t="s">
        <v>23</v>
      </c>
      <c r="C408" s="1"/>
      <c r="D408" s="1"/>
      <c r="E408" s="1"/>
      <c r="F408" s="1"/>
      <c r="G408" s="1"/>
      <c r="H408" s="1">
        <v>2021391291</v>
      </c>
      <c r="I408" s="1"/>
      <c r="J408" s="1"/>
      <c r="K408" s="1"/>
      <c r="L408" s="1"/>
      <c r="M408" s="1"/>
      <c r="N408" s="1"/>
      <c r="O408" s="1" t="s">
        <v>799</v>
      </c>
      <c r="P408" s="1" t="s">
        <v>485</v>
      </c>
      <c r="Q408" s="6" t="str">
        <f>IFERROR(VLOOKUP($H408,#REF!,4,FALSE),"")</f>
        <v/>
      </c>
      <c r="R408" s="6"/>
      <c r="S408" s="1"/>
      <c r="T408" s="1"/>
      <c r="U408" s="1"/>
      <c r="V408" s="1"/>
      <c r="W408" s="1"/>
      <c r="X408" s="1" t="s">
        <v>0</v>
      </c>
      <c r="Y408" s="1" t="e">
        <f>_xlfn.XLOOKUP(W408&amp;H408,#REF!&amp;#REF!,#REF!,1)</f>
        <v>#REF!</v>
      </c>
      <c r="Z408" t="str" cm="1">
        <f t="array" ref="Z408">_xlfn.IFS(Q408="","ras",Q408&gt;=3,"bleu",Q408&gt;=0,"vert",Q408&gt;=-2,"jaune",Q408&lt;=-4&amp;-3,"rouge")</f>
        <v>ras</v>
      </c>
    </row>
    <row r="409" spans="1:26" x14ac:dyDescent="0.2">
      <c r="A409" s="1"/>
      <c r="B409" s="1" t="s">
        <v>23</v>
      </c>
      <c r="C409" s="1"/>
      <c r="D409" s="1"/>
      <c r="E409" s="1"/>
      <c r="F409" s="1"/>
      <c r="G409" s="1"/>
      <c r="H409" s="1">
        <v>2021312578</v>
      </c>
      <c r="I409" s="1"/>
      <c r="J409" s="1"/>
      <c r="K409" s="1"/>
      <c r="L409" s="1"/>
      <c r="M409" s="1"/>
      <c r="N409" s="1"/>
      <c r="O409" s="1" t="s">
        <v>668</v>
      </c>
      <c r="P409" s="1" t="s">
        <v>476</v>
      </c>
      <c r="Q409" s="6" t="str">
        <f>IFERROR(VLOOKUP($H409,#REF!,4,FALSE),"")</f>
        <v/>
      </c>
      <c r="R409" s="6"/>
      <c r="S409" s="1"/>
      <c r="T409" s="1"/>
      <c r="U409" s="1"/>
      <c r="V409" s="1"/>
      <c r="W409" s="1"/>
      <c r="X409" s="1" t="s">
        <v>0</v>
      </c>
      <c r="Y409" s="1" t="e">
        <f>_xlfn.XLOOKUP(W409&amp;H409,#REF!&amp;#REF!,#REF!,1)</f>
        <v>#REF!</v>
      </c>
      <c r="Z409" t="str" cm="1">
        <f t="array" ref="Z409">_xlfn.IFS(Q409="","ras",Q409&gt;=3,"bleu",Q409&gt;=0,"vert",Q409&gt;=-2,"jaune",Q409&lt;=-4&amp;-3,"rouge")</f>
        <v>ras</v>
      </c>
    </row>
    <row r="410" spans="1:26" x14ac:dyDescent="0.2">
      <c r="A410" s="1"/>
      <c r="B410" s="1" t="s">
        <v>23</v>
      </c>
      <c r="C410" s="1"/>
      <c r="D410" s="1"/>
      <c r="E410" s="1"/>
      <c r="F410" s="1"/>
      <c r="G410" s="1"/>
      <c r="H410" s="1">
        <v>2021036712</v>
      </c>
      <c r="I410" s="1"/>
      <c r="J410" s="1"/>
      <c r="K410" s="1"/>
      <c r="L410" s="1"/>
      <c r="M410" s="1"/>
      <c r="N410" s="1"/>
      <c r="O410" s="1" t="s">
        <v>815</v>
      </c>
      <c r="P410" s="1" t="s">
        <v>608</v>
      </c>
      <c r="Q410" s="6" t="str">
        <f>IFERROR(VLOOKUP($H410,#REF!,4,FALSE),"")</f>
        <v/>
      </c>
      <c r="R410" s="6"/>
      <c r="S410" s="1"/>
      <c r="T410" s="1"/>
      <c r="U410" s="1"/>
      <c r="V410" s="1"/>
      <c r="W410" s="1"/>
      <c r="X410" s="1" t="s">
        <v>0</v>
      </c>
      <c r="Y410" s="1" t="e">
        <f>_xlfn.XLOOKUP(W410&amp;H410,#REF!&amp;#REF!,#REF!,1)</f>
        <v>#REF!</v>
      </c>
      <c r="Z410" t="str" cm="1">
        <f t="array" ref="Z410">_xlfn.IFS(Q410="","ras",Q410&gt;=3,"bleu",Q410&gt;=0,"vert",Q410&gt;=-2,"jaune",Q410&lt;=-4&amp;-3,"rouge")</f>
        <v>ras</v>
      </c>
    </row>
    <row r="411" spans="1:26" x14ac:dyDescent="0.2">
      <c r="A411" s="1"/>
      <c r="B411" s="1" t="s">
        <v>469</v>
      </c>
      <c r="C411" s="1"/>
      <c r="D411" s="1"/>
      <c r="E411" s="1"/>
      <c r="F411" s="1"/>
      <c r="G411" s="1"/>
      <c r="H411" s="1">
        <v>2021371222</v>
      </c>
      <c r="I411" s="1"/>
      <c r="J411" s="1"/>
      <c r="K411" s="1"/>
      <c r="L411" s="1"/>
      <c r="M411" s="1"/>
      <c r="N411" s="1"/>
      <c r="O411" s="1" t="s">
        <v>799</v>
      </c>
      <c r="P411" s="1" t="s">
        <v>16</v>
      </c>
      <c r="Q411" s="6" t="str">
        <f>IFERROR(VLOOKUP($H411,#REF!,4,FALSE),"")</f>
        <v/>
      </c>
      <c r="R411" s="6"/>
      <c r="S411" s="1"/>
      <c r="T411" s="1"/>
      <c r="U411" s="1"/>
      <c r="V411" s="1"/>
      <c r="W411" s="1"/>
      <c r="X411" s="1" t="s">
        <v>0</v>
      </c>
      <c r="Y411" s="1" t="e">
        <f>_xlfn.XLOOKUP(W411&amp;H411,#REF!&amp;#REF!,#REF!,1)</f>
        <v>#REF!</v>
      </c>
      <c r="Z411" t="str" cm="1">
        <f t="array" ref="Z411">_xlfn.IFS(Q411="","ras",Q411&gt;=3,"bleu",Q411&gt;=0,"vert",Q411&gt;=-2,"jaune",Q411&lt;=-4&amp;-3,"rouge")</f>
        <v>ras</v>
      </c>
    </row>
    <row r="412" spans="1:26" x14ac:dyDescent="0.2">
      <c r="A412" s="1"/>
      <c r="B412" s="1" t="s">
        <v>34</v>
      </c>
      <c r="C412" s="1"/>
      <c r="D412" s="1"/>
      <c r="E412" s="1"/>
      <c r="F412" s="1"/>
      <c r="G412" s="1"/>
      <c r="H412" s="1">
        <v>2022071918</v>
      </c>
      <c r="I412" s="1"/>
      <c r="J412" s="1"/>
      <c r="K412" s="1"/>
      <c r="L412" s="1"/>
      <c r="M412" s="1"/>
      <c r="N412" s="1"/>
      <c r="O412" s="1" t="s">
        <v>634</v>
      </c>
      <c r="P412" s="1" t="s">
        <v>521</v>
      </c>
      <c r="Q412" s="6" t="str">
        <f>IFERROR(VLOOKUP($H412,#REF!,4,FALSE),"")</f>
        <v/>
      </c>
      <c r="R412" s="6"/>
      <c r="S412" s="1"/>
      <c r="T412" s="1"/>
      <c r="U412" s="1"/>
      <c r="V412" s="1"/>
      <c r="W412" s="1"/>
      <c r="X412" s="1" t="s">
        <v>0</v>
      </c>
      <c r="Y412" s="1" t="e">
        <f>_xlfn.XLOOKUP(W412&amp;H412,#REF!&amp;#REF!,#REF!,1)</f>
        <v>#REF!</v>
      </c>
      <c r="Z412" t="str" cm="1">
        <f t="array" ref="Z412">_xlfn.IFS(Q412="","ras",Q412&gt;=3,"bleu",Q412&gt;=0,"vert",Q412&gt;=-2,"jaune",Q412&lt;=-4&amp;-3,"rouge")</f>
        <v>ras</v>
      </c>
    </row>
    <row r="413" spans="1:26" x14ac:dyDescent="0.2">
      <c r="A413" s="1"/>
      <c r="B413" s="1" t="s">
        <v>469</v>
      </c>
      <c r="C413" s="1"/>
      <c r="D413" s="1"/>
      <c r="E413" s="1"/>
      <c r="F413" s="1"/>
      <c r="G413" s="1"/>
      <c r="H413" s="1">
        <v>2019062775</v>
      </c>
      <c r="I413" s="1"/>
      <c r="J413" s="1"/>
      <c r="K413" s="1"/>
      <c r="L413" s="1"/>
      <c r="M413" s="1"/>
      <c r="N413" s="1"/>
      <c r="O413" s="1" t="s">
        <v>849</v>
      </c>
      <c r="P413" s="1" t="s">
        <v>612</v>
      </c>
      <c r="Q413" s="6" t="str">
        <f>IFERROR(VLOOKUP($H413,#REF!,4,FALSE),"")</f>
        <v/>
      </c>
      <c r="R413" s="6"/>
      <c r="S413" s="1"/>
      <c r="T413" s="1"/>
      <c r="U413" s="1"/>
      <c r="V413" s="1"/>
      <c r="W413" s="1"/>
      <c r="X413" s="1" t="s">
        <v>0</v>
      </c>
      <c r="Y413" s="1" t="e">
        <f>_xlfn.XLOOKUP(W413&amp;H413,#REF!&amp;#REF!,#REF!,1)</f>
        <v>#REF!</v>
      </c>
      <c r="Z413" t="str" cm="1">
        <f t="array" ref="Z413">_xlfn.IFS(Q413="","ras",Q413&gt;=3,"bleu",Q413&gt;=0,"vert",Q413&gt;=-2,"jaune",Q413&lt;=-4&amp;-3,"rouge")</f>
        <v>ras</v>
      </c>
    </row>
    <row r="414" spans="1:26" x14ac:dyDescent="0.2">
      <c r="A414" s="1"/>
      <c r="B414" s="1" t="s">
        <v>469</v>
      </c>
      <c r="C414" s="1"/>
      <c r="D414" s="1"/>
      <c r="E414" s="1"/>
      <c r="F414" s="1"/>
      <c r="G414" s="1"/>
      <c r="H414" s="1">
        <v>2021004213</v>
      </c>
      <c r="I414" s="1"/>
      <c r="J414" s="1"/>
      <c r="K414" s="1"/>
      <c r="L414" s="1"/>
      <c r="M414" s="1"/>
      <c r="N414" s="1"/>
      <c r="O414" s="1" t="s">
        <v>853</v>
      </c>
      <c r="P414" s="1" t="s">
        <v>793</v>
      </c>
      <c r="Q414" s="6" t="str">
        <f>IFERROR(VLOOKUP($H414,#REF!,4,FALSE),"")</f>
        <v/>
      </c>
      <c r="R414" s="6"/>
      <c r="S414" s="1"/>
      <c r="T414" s="1"/>
      <c r="U414" s="1"/>
      <c r="V414" s="1"/>
      <c r="W414" s="1"/>
      <c r="X414" s="1" t="s">
        <v>0</v>
      </c>
      <c r="Y414" s="1" t="e">
        <f>_xlfn.XLOOKUP(W414&amp;H414,#REF!&amp;#REF!,#REF!,1)</f>
        <v>#REF!</v>
      </c>
      <c r="Z414" t="str" cm="1">
        <f t="array" ref="Z414">_xlfn.IFS(Q414="","ras",Q414&gt;=3,"bleu",Q414&gt;=0,"vert",Q414&gt;=-2,"jaune",Q414&lt;=-4&amp;-3,"rouge")</f>
        <v>ras</v>
      </c>
    </row>
    <row r="415" spans="1:26" x14ac:dyDescent="0.2">
      <c r="A415" s="1"/>
      <c r="B415" s="1" t="s">
        <v>469</v>
      </c>
      <c r="C415" s="1"/>
      <c r="D415" s="1"/>
      <c r="E415" s="1"/>
      <c r="F415" s="1"/>
      <c r="G415" s="1"/>
      <c r="H415" s="1">
        <v>2021170880</v>
      </c>
      <c r="I415" s="1"/>
      <c r="J415" s="1"/>
      <c r="K415" s="1"/>
      <c r="L415" s="1"/>
      <c r="M415" s="1"/>
      <c r="N415" s="1"/>
      <c r="O415" s="1" t="s">
        <v>855</v>
      </c>
      <c r="P415" s="1" t="s">
        <v>856</v>
      </c>
      <c r="Q415" s="6" t="str">
        <f>IFERROR(VLOOKUP($H415,#REF!,4,FALSE),"")</f>
        <v/>
      </c>
      <c r="R415" s="6"/>
      <c r="S415" s="1"/>
      <c r="T415" s="1"/>
      <c r="U415" s="1"/>
      <c r="V415" s="1"/>
      <c r="W415" s="1"/>
      <c r="X415" s="1" t="s">
        <v>0</v>
      </c>
      <c r="Y415" s="1" t="e">
        <f>_xlfn.XLOOKUP(W415&amp;H415,#REF!&amp;#REF!,#REF!,1)</f>
        <v>#REF!</v>
      </c>
      <c r="Z415" t="str" cm="1">
        <f t="array" ref="Z415">_xlfn.IFS(Q415="","ras",Q415&gt;=3,"bleu",Q415&gt;=0,"vert",Q415&gt;=-2,"jaune",Q415&lt;=-4&amp;-3,"rouge")</f>
        <v>ras</v>
      </c>
    </row>
    <row r="416" spans="1:26" x14ac:dyDescent="0.2">
      <c r="A416" s="1"/>
      <c r="B416" s="1" t="s">
        <v>469</v>
      </c>
      <c r="C416" s="1"/>
      <c r="D416" s="1"/>
      <c r="E416" s="1"/>
      <c r="F416" s="1"/>
      <c r="G416" s="1"/>
      <c r="H416" s="1">
        <v>2021081327</v>
      </c>
      <c r="I416" s="1"/>
      <c r="J416" s="1"/>
      <c r="K416" s="1"/>
      <c r="L416" s="1"/>
      <c r="M416" s="1"/>
      <c r="N416" s="1"/>
      <c r="O416" s="1" t="s">
        <v>805</v>
      </c>
      <c r="P416" s="1" t="s">
        <v>858</v>
      </c>
      <c r="Q416" s="6" t="str">
        <f>IFERROR(VLOOKUP($H416,#REF!,4,FALSE),"")</f>
        <v/>
      </c>
      <c r="R416" s="6"/>
      <c r="S416" s="1"/>
      <c r="T416" s="1"/>
      <c r="U416" s="1"/>
      <c r="V416" s="1"/>
      <c r="W416" s="1"/>
      <c r="X416" s="1" t="s">
        <v>0</v>
      </c>
      <c r="Y416" s="1" t="e">
        <f>_xlfn.XLOOKUP(W416&amp;H416,#REF!&amp;#REF!,#REF!,1)</f>
        <v>#REF!</v>
      </c>
      <c r="Z416" t="str" cm="1">
        <f t="array" ref="Z416">_xlfn.IFS(Q416="","ras",Q416&gt;=3,"bleu",Q416&gt;=0,"vert",Q416&gt;=-2,"jaune",Q416&lt;=-4&amp;-3,"rouge")</f>
        <v>ras</v>
      </c>
    </row>
    <row r="417" spans="1:26" x14ac:dyDescent="0.2">
      <c r="A417" s="1"/>
      <c r="B417" s="1" t="s">
        <v>469</v>
      </c>
      <c r="C417" s="1"/>
      <c r="D417" s="1"/>
      <c r="E417" s="1"/>
      <c r="F417" s="1"/>
      <c r="G417" s="1"/>
      <c r="H417" s="1">
        <v>2022091023</v>
      </c>
      <c r="I417" s="1"/>
      <c r="J417" s="1"/>
      <c r="K417" s="1"/>
      <c r="L417" s="1"/>
      <c r="M417" s="1"/>
      <c r="N417" s="1"/>
      <c r="O417" s="1" t="s">
        <v>563</v>
      </c>
      <c r="P417" s="1" t="s">
        <v>573</v>
      </c>
      <c r="Q417" s="6" t="str">
        <f>IFERROR(VLOOKUP($H417,#REF!,4,FALSE),"")</f>
        <v/>
      </c>
      <c r="R417" s="6"/>
      <c r="S417" s="1"/>
      <c r="T417" s="1"/>
      <c r="U417" s="1"/>
      <c r="V417" s="1"/>
      <c r="W417" s="1"/>
      <c r="X417" s="1" t="s">
        <v>0</v>
      </c>
      <c r="Y417" s="1" t="e">
        <f>_xlfn.XLOOKUP(W417&amp;H417,#REF!&amp;#REF!,#REF!,1)</f>
        <v>#REF!</v>
      </c>
      <c r="Z417" t="str" cm="1">
        <f t="array" ref="Z417">_xlfn.IFS(Q417="","ras",Q417&gt;=3,"bleu",Q417&gt;=0,"vert",Q417&gt;=-2,"jaune",Q417&lt;=-4&amp;-3,"rouge")</f>
        <v>ras</v>
      </c>
    </row>
    <row r="418" spans="1:26" x14ac:dyDescent="0.2">
      <c r="A418" s="1"/>
      <c r="B418" s="1" t="s">
        <v>33</v>
      </c>
      <c r="C418" s="1"/>
      <c r="D418" s="1"/>
      <c r="E418" s="1"/>
      <c r="F418" s="1"/>
      <c r="G418" s="1"/>
      <c r="H418" s="1">
        <v>2022104231</v>
      </c>
      <c r="I418" s="1"/>
      <c r="J418" s="1"/>
      <c r="K418" s="1"/>
      <c r="L418" s="1"/>
      <c r="M418" s="1"/>
      <c r="N418" s="1"/>
      <c r="O418" s="1" t="s">
        <v>756</v>
      </c>
      <c r="P418" s="1" t="s">
        <v>553</v>
      </c>
      <c r="Q418" s="6" t="str">
        <f>IFERROR(VLOOKUP($H418,#REF!,4,FALSE),"")</f>
        <v/>
      </c>
      <c r="R418" s="6"/>
      <c r="S418" s="1"/>
      <c r="T418" s="1"/>
      <c r="U418" s="1"/>
      <c r="V418" s="1"/>
      <c r="W418" s="1"/>
      <c r="X418" s="1" t="s">
        <v>0</v>
      </c>
      <c r="Y418" s="1" t="e">
        <f>_xlfn.XLOOKUP(W418&amp;H418,#REF!&amp;#REF!,#REF!,1)</f>
        <v>#REF!</v>
      </c>
      <c r="Z418" t="str" cm="1">
        <f t="array" ref="Z418">_xlfn.IFS(Q418="","ras",Q418&gt;=3,"bleu",Q418&gt;=0,"vert",Q418&gt;=-2,"jaune",Q418&lt;=-4&amp;-3,"rouge")</f>
        <v>ras</v>
      </c>
    </row>
    <row r="419" spans="1:26" x14ac:dyDescent="0.2">
      <c r="A419" s="1"/>
      <c r="B419" s="1" t="s">
        <v>33</v>
      </c>
      <c r="C419" s="1"/>
      <c r="D419" s="1"/>
      <c r="E419" s="1"/>
      <c r="F419" s="1"/>
      <c r="G419" s="1"/>
      <c r="H419" s="1">
        <v>2022102784</v>
      </c>
      <c r="I419" s="1"/>
      <c r="J419" s="1"/>
      <c r="K419" s="1"/>
      <c r="L419" s="1"/>
      <c r="M419" s="1"/>
      <c r="N419" s="1"/>
      <c r="O419" s="1" t="s">
        <v>520</v>
      </c>
      <c r="P419" s="1" t="s">
        <v>551</v>
      </c>
      <c r="Q419" s="6" t="str">
        <f>IFERROR(VLOOKUP($H419,#REF!,4,FALSE),"")</f>
        <v/>
      </c>
      <c r="R419" s="6"/>
      <c r="S419" s="1"/>
      <c r="T419" s="1"/>
      <c r="U419" s="1"/>
      <c r="V419" s="1"/>
      <c r="W419" s="1"/>
      <c r="X419" s="1" t="s">
        <v>0</v>
      </c>
      <c r="Y419" s="1" t="e">
        <f>_xlfn.XLOOKUP(W419&amp;H419,#REF!&amp;#REF!,#REF!,1)</f>
        <v>#REF!</v>
      </c>
      <c r="Z419" t="str" cm="1">
        <f t="array" ref="Z419">_xlfn.IFS(Q419="","ras",Q419&gt;=3,"bleu",Q419&gt;=0,"vert",Q419&gt;=-2,"jaune",Q419&lt;=-4&amp;-3,"rouge")</f>
        <v>ras</v>
      </c>
    </row>
    <row r="420" spans="1:26" x14ac:dyDescent="0.2">
      <c r="A420" s="1"/>
      <c r="B420" s="1" t="s">
        <v>33</v>
      </c>
      <c r="C420" s="1"/>
      <c r="D420" s="1"/>
      <c r="E420" s="1"/>
      <c r="F420" s="1"/>
      <c r="G420" s="1"/>
      <c r="H420" s="1">
        <v>2022090744</v>
      </c>
      <c r="I420" s="1"/>
      <c r="J420" s="1"/>
      <c r="K420" s="1"/>
      <c r="L420" s="1"/>
      <c r="M420" s="1"/>
      <c r="N420" s="1"/>
      <c r="O420" s="1" t="s">
        <v>563</v>
      </c>
      <c r="P420" s="1" t="s">
        <v>529</v>
      </c>
      <c r="Q420" s="6" t="str">
        <f>IFERROR(VLOOKUP($H420,#REF!,4,FALSE),"")</f>
        <v/>
      </c>
      <c r="R420" s="6"/>
      <c r="S420" s="1"/>
      <c r="T420" s="1"/>
      <c r="U420" s="1"/>
      <c r="V420" s="1"/>
      <c r="W420" s="1"/>
      <c r="X420" s="1" t="s">
        <v>0</v>
      </c>
      <c r="Y420" s="1" t="e">
        <f>_xlfn.XLOOKUP(W420&amp;H420,#REF!&amp;#REF!,#REF!,1)</f>
        <v>#REF!</v>
      </c>
      <c r="Z420" t="str" cm="1">
        <f t="array" ref="Z420">_xlfn.IFS(Q420="","ras",Q420&gt;=3,"bleu",Q420&gt;=0,"vert",Q420&gt;=-2,"jaune",Q420&lt;=-4&amp;-3,"rouge")</f>
        <v>ras</v>
      </c>
    </row>
    <row r="421" spans="1:26" x14ac:dyDescent="0.2">
      <c r="A421" s="1"/>
      <c r="B421" s="1" t="s">
        <v>23</v>
      </c>
      <c r="C421" s="1"/>
      <c r="D421" s="1"/>
      <c r="E421" s="1"/>
      <c r="F421" s="1"/>
      <c r="G421" s="1"/>
      <c r="H421" s="1">
        <v>2022111002</v>
      </c>
      <c r="I421" s="1"/>
      <c r="J421" s="1"/>
      <c r="K421" s="1"/>
      <c r="L421" s="1"/>
      <c r="M421" s="1"/>
      <c r="N421" s="1"/>
      <c r="O421" s="1" t="s">
        <v>648</v>
      </c>
      <c r="P421" s="1" t="s">
        <v>595</v>
      </c>
      <c r="Q421" s="6" t="str">
        <f>IFERROR(VLOOKUP($H421,#REF!,4,FALSE),"")</f>
        <v/>
      </c>
      <c r="R421" s="6"/>
      <c r="S421" s="1"/>
      <c r="T421" s="1"/>
      <c r="U421" s="1"/>
      <c r="V421" s="1"/>
      <c r="W421" s="1"/>
      <c r="X421" s="1" t="s">
        <v>0</v>
      </c>
      <c r="Y421" s="1" t="e">
        <f>_xlfn.XLOOKUP(W421&amp;H421,#REF!&amp;#REF!,#REF!,1)</f>
        <v>#REF!</v>
      </c>
      <c r="Z421" t="str" cm="1">
        <f t="array" ref="Z421">_xlfn.IFS(Q421="","ras",Q421&gt;=3,"bleu",Q421&gt;=0,"vert",Q421&gt;=-2,"jaune",Q421&lt;=-4&amp;-3,"rouge")</f>
        <v>ras</v>
      </c>
    </row>
    <row r="422" spans="1:26" x14ac:dyDescent="0.2">
      <c r="A422" s="1"/>
      <c r="B422" s="1" t="s">
        <v>34</v>
      </c>
      <c r="C422" s="1"/>
      <c r="D422" s="1"/>
      <c r="E422" s="1"/>
      <c r="F422" s="1"/>
      <c r="G422" s="1"/>
      <c r="H422" s="1">
        <v>2022111048</v>
      </c>
      <c r="I422" s="1"/>
      <c r="J422" s="1"/>
      <c r="K422" s="1"/>
      <c r="L422" s="1"/>
      <c r="M422" s="1"/>
      <c r="N422" s="1"/>
      <c r="O422" s="1" t="s">
        <v>648</v>
      </c>
      <c r="P422" s="1" t="s">
        <v>595</v>
      </c>
      <c r="Q422" s="6" t="str">
        <f>IFERROR(VLOOKUP($H422,#REF!,4,FALSE),"")</f>
        <v/>
      </c>
      <c r="R422" s="6"/>
      <c r="S422" s="1"/>
      <c r="T422" s="1"/>
      <c r="U422" s="1"/>
      <c r="V422" s="1"/>
      <c r="W422" s="1"/>
      <c r="X422" s="1" t="s">
        <v>0</v>
      </c>
      <c r="Y422" s="1" t="e">
        <f>_xlfn.XLOOKUP(W422&amp;H422,#REF!&amp;#REF!,#REF!,1)</f>
        <v>#REF!</v>
      </c>
      <c r="Z422" t="str" cm="1">
        <f t="array" ref="Z422">_xlfn.IFS(Q422="","ras",Q422&gt;=3,"bleu",Q422&gt;=0,"vert",Q422&gt;=-2,"jaune",Q422&lt;=-4&amp;-3,"rouge")</f>
        <v>ras</v>
      </c>
    </row>
    <row r="423" spans="1:26" x14ac:dyDescent="0.2">
      <c r="A423" s="1"/>
      <c r="B423" s="1" t="s">
        <v>34</v>
      </c>
      <c r="C423" s="1"/>
      <c r="D423" s="1"/>
      <c r="E423" s="1"/>
      <c r="F423" s="1"/>
      <c r="G423" s="1"/>
      <c r="H423" s="1">
        <v>2022104682</v>
      </c>
      <c r="I423" s="1"/>
      <c r="J423" s="1"/>
      <c r="K423" s="1"/>
      <c r="L423" s="1"/>
      <c r="M423" s="1"/>
      <c r="N423" s="1"/>
      <c r="O423" s="1" t="s">
        <v>636</v>
      </c>
      <c r="P423" s="1" t="s">
        <v>572</v>
      </c>
      <c r="Q423" s="6" t="str">
        <f>IFERROR(VLOOKUP($H423,#REF!,4,FALSE),"")</f>
        <v/>
      </c>
      <c r="R423" s="6"/>
      <c r="S423" s="1"/>
      <c r="T423" s="1"/>
      <c r="U423" s="1"/>
      <c r="V423" s="1"/>
      <c r="W423" s="1"/>
      <c r="X423" s="1" t="s">
        <v>0</v>
      </c>
      <c r="Y423" s="1" t="e">
        <f>_xlfn.XLOOKUP(W423&amp;H423,#REF!&amp;#REF!,#REF!,1)</f>
        <v>#REF!</v>
      </c>
      <c r="Z423" t="str" cm="1">
        <f t="array" ref="Z423">_xlfn.IFS(Q423="","ras",Q423&gt;=3,"bleu",Q423&gt;=0,"vert",Q423&gt;=-2,"jaune",Q423&lt;=-4&amp;-3,"rouge")</f>
        <v>ras</v>
      </c>
    </row>
    <row r="424" spans="1:26" x14ac:dyDescent="0.2">
      <c r="A424" s="1"/>
      <c r="B424" s="1" t="s">
        <v>33</v>
      </c>
      <c r="C424" s="1"/>
      <c r="D424" s="1"/>
      <c r="E424" s="1"/>
      <c r="F424" s="1"/>
      <c r="G424" s="1"/>
      <c r="H424" s="1">
        <v>2022091680</v>
      </c>
      <c r="I424" s="1"/>
      <c r="J424" s="1"/>
      <c r="K424" s="1"/>
      <c r="L424" s="1"/>
      <c r="M424" s="1"/>
      <c r="N424" s="1"/>
      <c r="O424" s="1" t="s">
        <v>563</v>
      </c>
      <c r="P424" s="1" t="s">
        <v>577</v>
      </c>
      <c r="Q424" s="6" t="str">
        <f>IFERROR(VLOOKUP($H424,#REF!,4,FALSE),"")</f>
        <v/>
      </c>
      <c r="R424" s="6"/>
      <c r="S424" s="1"/>
      <c r="T424" s="1"/>
      <c r="U424" s="1"/>
      <c r="V424" s="1"/>
      <c r="W424" s="1"/>
      <c r="X424" s="1" t="s">
        <v>0</v>
      </c>
      <c r="Y424" s="1" t="e">
        <f>_xlfn.XLOOKUP(W424&amp;H424,#REF!&amp;#REF!,#REF!,1)</f>
        <v>#REF!</v>
      </c>
      <c r="Z424" t="str" cm="1">
        <f t="array" ref="Z424">_xlfn.IFS(Q424="","ras",Q424&gt;=3,"bleu",Q424&gt;=0,"vert",Q424&gt;=-2,"jaune",Q424&lt;=-4&amp;-3,"rouge")</f>
        <v>ras</v>
      </c>
    </row>
    <row r="425" spans="1:26" x14ac:dyDescent="0.2">
      <c r="A425" s="1"/>
      <c r="B425" s="1" t="s">
        <v>23</v>
      </c>
      <c r="C425" s="1"/>
      <c r="D425" s="1"/>
      <c r="E425" s="1"/>
      <c r="F425" s="1"/>
      <c r="G425" s="1"/>
      <c r="H425" s="1">
        <v>2022109432</v>
      </c>
      <c r="I425" s="1"/>
      <c r="J425" s="1"/>
      <c r="K425" s="1"/>
      <c r="L425" s="1"/>
      <c r="M425" s="1"/>
      <c r="N425" s="1"/>
      <c r="O425" s="1" t="s">
        <v>558</v>
      </c>
      <c r="P425" s="1" t="s">
        <v>639</v>
      </c>
      <c r="Q425" s="6" t="str">
        <f>IFERROR(VLOOKUP($H425,#REF!,4,FALSE),"")</f>
        <v/>
      </c>
      <c r="R425" s="6"/>
      <c r="S425" s="1"/>
      <c r="T425" s="1"/>
      <c r="U425" s="1"/>
      <c r="V425" s="1"/>
      <c r="W425" s="1"/>
      <c r="X425" s="1" t="s">
        <v>0</v>
      </c>
      <c r="Y425" s="1" t="e">
        <f>_xlfn.XLOOKUP(W425&amp;H425,#REF!&amp;#REF!,#REF!,1)</f>
        <v>#REF!</v>
      </c>
      <c r="Z425" t="str" cm="1">
        <f t="array" ref="Z425">_xlfn.IFS(Q425="","ras",Q425&gt;=3,"bleu",Q425&gt;=0,"vert",Q425&gt;=-2,"jaune",Q425&lt;=-4&amp;-3,"rouge")</f>
        <v>ras</v>
      </c>
    </row>
    <row r="426" spans="1:26" x14ac:dyDescent="0.2">
      <c r="A426" s="1"/>
      <c r="B426" s="1" t="s">
        <v>23</v>
      </c>
      <c r="C426" s="1"/>
      <c r="D426" s="1"/>
      <c r="E426" s="1"/>
      <c r="F426" s="1"/>
      <c r="G426" s="1"/>
      <c r="H426" s="1">
        <v>2021240910</v>
      </c>
      <c r="I426" s="1"/>
      <c r="J426" s="1"/>
      <c r="K426" s="1"/>
      <c r="L426" s="1"/>
      <c r="M426" s="1"/>
      <c r="N426" s="1"/>
      <c r="O426" s="1" t="s">
        <v>778</v>
      </c>
      <c r="P426" s="1" t="s">
        <v>741</v>
      </c>
      <c r="Q426" s="6" t="str">
        <f>IFERROR(VLOOKUP($H426,#REF!,4,FALSE),"")</f>
        <v/>
      </c>
      <c r="R426" s="6"/>
      <c r="S426" s="1"/>
      <c r="T426" s="1"/>
      <c r="U426" s="1"/>
      <c r="V426" s="1"/>
      <c r="W426" s="1"/>
      <c r="X426" s="1" t="s">
        <v>0</v>
      </c>
      <c r="Y426" s="1" t="e">
        <f>_xlfn.XLOOKUP(W426&amp;H426,#REF!&amp;#REF!,#REF!,1)</f>
        <v>#REF!</v>
      </c>
      <c r="Z426" t="str" cm="1">
        <f t="array" ref="Z426">_xlfn.IFS(Q426="","ras",Q426&gt;=3,"bleu",Q426&gt;=0,"vert",Q426&gt;=-2,"jaune",Q426&lt;=-4&amp;-3,"rouge")</f>
        <v>ras</v>
      </c>
    </row>
    <row r="427" spans="1:26" x14ac:dyDescent="0.2">
      <c r="A427" s="1"/>
      <c r="B427" s="1" t="s">
        <v>34</v>
      </c>
      <c r="C427" s="1"/>
      <c r="D427" s="1"/>
      <c r="E427" s="1"/>
      <c r="F427" s="1"/>
      <c r="G427" s="1"/>
      <c r="H427" s="1">
        <v>2022102161</v>
      </c>
      <c r="I427" s="1"/>
      <c r="J427" s="1"/>
      <c r="K427" s="1"/>
      <c r="L427" s="1"/>
      <c r="M427" s="1"/>
      <c r="N427" s="1"/>
      <c r="O427" s="1" t="s">
        <v>520</v>
      </c>
      <c r="P427" s="1" t="s">
        <v>591</v>
      </c>
      <c r="Q427" s="6" t="str">
        <f>IFERROR(VLOOKUP($H427,#REF!,4,FALSE),"")</f>
        <v/>
      </c>
      <c r="R427" s="6"/>
      <c r="S427" s="1"/>
      <c r="T427" s="1"/>
      <c r="U427" s="1"/>
      <c r="V427" s="1"/>
      <c r="W427" s="1"/>
      <c r="X427" s="1" t="s">
        <v>0</v>
      </c>
      <c r="Y427" s="1" t="e">
        <f>_xlfn.XLOOKUP(W427&amp;H427,#REF!&amp;#REF!,#REF!,1)</f>
        <v>#REF!</v>
      </c>
      <c r="Z427" t="str" cm="1">
        <f t="array" ref="Z427">_xlfn.IFS(Q427="","ras",Q427&gt;=3,"bleu",Q427&gt;=0,"vert",Q427&gt;=-2,"jaune",Q427&lt;=-4&amp;-3,"rouge")</f>
        <v>ras</v>
      </c>
    </row>
    <row r="428" spans="1:26" x14ac:dyDescent="0.2">
      <c r="A428" s="1"/>
      <c r="B428" s="1" t="s">
        <v>23</v>
      </c>
      <c r="C428" s="1"/>
      <c r="D428" s="1"/>
      <c r="E428" s="1"/>
      <c r="F428" s="1"/>
      <c r="G428" s="1"/>
      <c r="H428" s="1">
        <v>2022083469</v>
      </c>
      <c r="I428" s="1"/>
      <c r="J428" s="1"/>
      <c r="K428" s="1"/>
      <c r="L428" s="1"/>
      <c r="M428" s="1"/>
      <c r="N428" s="1"/>
      <c r="O428" s="1" t="s">
        <v>561</v>
      </c>
      <c r="P428" s="1" t="s">
        <v>528</v>
      </c>
      <c r="Q428" s="6" t="str">
        <f>IFERROR(VLOOKUP($H428,#REF!,4,FALSE),"")</f>
        <v/>
      </c>
      <c r="R428" s="6"/>
      <c r="S428" s="1"/>
      <c r="T428" s="1"/>
      <c r="U428" s="1"/>
      <c r="V428" s="1"/>
      <c r="W428" s="1"/>
      <c r="X428" s="1" t="s">
        <v>0</v>
      </c>
      <c r="Y428" s="1" t="e">
        <f>_xlfn.XLOOKUP(W428&amp;H428,#REF!&amp;#REF!,#REF!,1)</f>
        <v>#REF!</v>
      </c>
      <c r="Z428" t="str" cm="1">
        <f t="array" ref="Z428">_xlfn.IFS(Q428="","ras",Q428&gt;=3,"bleu",Q428&gt;=0,"vert",Q428&gt;=-2,"jaune",Q428&lt;=-4&amp;-3,"rouge")</f>
        <v>ras</v>
      </c>
    </row>
    <row r="429" spans="1:26" x14ac:dyDescent="0.2">
      <c r="A429" s="1"/>
      <c r="B429" s="1" t="s">
        <v>34</v>
      </c>
      <c r="C429" s="1"/>
      <c r="D429" s="1"/>
      <c r="E429" s="1"/>
      <c r="F429" s="1"/>
      <c r="G429" s="1"/>
      <c r="H429" s="1">
        <v>2022065892</v>
      </c>
      <c r="I429" s="1"/>
      <c r="J429" s="1"/>
      <c r="K429" s="1"/>
      <c r="L429" s="1"/>
      <c r="M429" s="1"/>
      <c r="N429" s="1"/>
      <c r="O429" s="1" t="s">
        <v>566</v>
      </c>
      <c r="P429" s="1" t="s">
        <v>572</v>
      </c>
      <c r="Q429" s="6" t="str">
        <f>IFERROR(VLOOKUP($H429,#REF!,4,FALSE),"")</f>
        <v/>
      </c>
      <c r="R429" s="6"/>
      <c r="S429" s="1"/>
      <c r="T429" s="1"/>
      <c r="U429" s="1"/>
      <c r="V429" s="1"/>
      <c r="W429" s="1"/>
      <c r="X429" s="1" t="s">
        <v>0</v>
      </c>
      <c r="Y429" s="1" t="e">
        <f>_xlfn.XLOOKUP(W429&amp;H429,#REF!&amp;#REF!,#REF!,1)</f>
        <v>#REF!</v>
      </c>
      <c r="Z429" t="str" cm="1">
        <f t="array" ref="Z429">_xlfn.IFS(Q429="","ras",Q429&gt;=3,"bleu",Q429&gt;=0,"vert",Q429&gt;=-2,"jaune",Q429&lt;=-4&amp;-3,"rouge")</f>
        <v>ras</v>
      </c>
    </row>
    <row r="430" spans="1:26" x14ac:dyDescent="0.2">
      <c r="A430" s="1"/>
      <c r="B430" s="1" t="s">
        <v>34</v>
      </c>
      <c r="C430" s="1"/>
      <c r="D430" s="1"/>
      <c r="E430" s="1"/>
      <c r="F430" s="1"/>
      <c r="G430" s="1"/>
      <c r="H430" s="1">
        <v>2022079458</v>
      </c>
      <c r="I430" s="1"/>
      <c r="J430" s="1"/>
      <c r="K430" s="1"/>
      <c r="L430" s="1"/>
      <c r="M430" s="1"/>
      <c r="N430" s="1"/>
      <c r="O430" s="1" t="s">
        <v>730</v>
      </c>
      <c r="P430" s="1" t="s">
        <v>590</v>
      </c>
      <c r="Q430" s="6" t="str">
        <f>IFERROR(VLOOKUP($H430,#REF!,4,FALSE),"")</f>
        <v/>
      </c>
      <c r="R430" s="6"/>
      <c r="S430" s="1"/>
      <c r="T430" s="1"/>
      <c r="U430" s="1"/>
      <c r="V430" s="1"/>
      <c r="W430" s="1"/>
      <c r="X430" s="1" t="s">
        <v>0</v>
      </c>
      <c r="Y430" s="1" t="e">
        <f>_xlfn.XLOOKUP(W430&amp;H430,#REF!&amp;#REF!,#REF!,1)</f>
        <v>#REF!</v>
      </c>
      <c r="Z430" t="str" cm="1">
        <f t="array" ref="Z430">_xlfn.IFS(Q430="","ras",Q430&gt;=3,"bleu",Q430&gt;=0,"vert",Q430&gt;=-2,"jaune",Q430&lt;=-4&amp;-3,"rouge")</f>
        <v>ras</v>
      </c>
    </row>
    <row r="431" spans="1:26" x14ac:dyDescent="0.2">
      <c r="A431" s="1"/>
      <c r="B431" s="1" t="s">
        <v>23</v>
      </c>
      <c r="C431" s="1"/>
      <c r="D431" s="1"/>
      <c r="E431" s="1"/>
      <c r="F431" s="1"/>
      <c r="G431" s="1"/>
      <c r="H431" s="1">
        <v>2022036066</v>
      </c>
      <c r="I431" s="1"/>
      <c r="J431" s="1"/>
      <c r="K431" s="1"/>
      <c r="L431" s="1"/>
      <c r="M431" s="1"/>
      <c r="N431" s="1"/>
      <c r="O431" s="1" t="s">
        <v>644</v>
      </c>
      <c r="P431" s="1" t="s">
        <v>547</v>
      </c>
      <c r="Q431" s="6" t="str">
        <f>IFERROR(VLOOKUP($H431,#REF!,4,FALSE),"")</f>
        <v/>
      </c>
      <c r="R431" s="6"/>
      <c r="S431" s="1"/>
      <c r="T431" s="1"/>
      <c r="U431" s="1"/>
      <c r="V431" s="1"/>
      <c r="W431" s="1"/>
      <c r="X431" s="1" t="s">
        <v>0</v>
      </c>
      <c r="Y431" s="1" t="e">
        <f>_xlfn.XLOOKUP(W431&amp;H431,#REF!&amp;#REF!,#REF!,1)</f>
        <v>#REF!</v>
      </c>
      <c r="Z431" t="str" cm="1">
        <f t="array" ref="Z431">_xlfn.IFS(Q431="","ras",Q431&gt;=3,"bleu",Q431&gt;=0,"vert",Q431&gt;=-2,"jaune",Q431&lt;=-4&amp;-3,"rouge")</f>
        <v>ras</v>
      </c>
    </row>
    <row r="432" spans="1:26" x14ac:dyDescent="0.2">
      <c r="A432" s="1"/>
      <c r="B432" s="1" t="s">
        <v>33</v>
      </c>
      <c r="C432" s="1"/>
      <c r="D432" s="1"/>
      <c r="E432" s="1"/>
      <c r="F432" s="1"/>
      <c r="G432" s="1"/>
      <c r="H432" s="1">
        <v>2022015677</v>
      </c>
      <c r="I432" s="1"/>
      <c r="J432" s="1"/>
      <c r="K432" s="1"/>
      <c r="L432" s="1"/>
      <c r="M432" s="1"/>
      <c r="N432" s="1"/>
      <c r="O432" s="1" t="s">
        <v>830</v>
      </c>
      <c r="P432" s="1" t="s">
        <v>491</v>
      </c>
      <c r="Q432" s="6" t="str">
        <f>IFERROR(VLOOKUP($H432,#REF!,4,FALSE),"")</f>
        <v/>
      </c>
      <c r="R432" s="6"/>
      <c r="S432" s="1"/>
      <c r="T432" s="1"/>
      <c r="U432" s="1"/>
      <c r="V432" s="1"/>
      <c r="W432" s="1"/>
      <c r="X432" s="1" t="s">
        <v>0</v>
      </c>
      <c r="Y432" s="1" t="e">
        <f>_xlfn.XLOOKUP(W432&amp;H432,#REF!&amp;#REF!,#REF!,1)</f>
        <v>#REF!</v>
      </c>
      <c r="Z432" t="str" cm="1">
        <f t="array" ref="Z432">_xlfn.IFS(Q432="","ras",Q432&gt;=3,"bleu",Q432&gt;=0,"vert",Q432&gt;=-2,"jaune",Q432&lt;=-4&amp;-3,"rouge")</f>
        <v>ras</v>
      </c>
    </row>
    <row r="433" spans="1:26" x14ac:dyDescent="0.2">
      <c r="A433" s="1"/>
      <c r="B433" s="1" t="s">
        <v>33</v>
      </c>
      <c r="C433" s="1"/>
      <c r="D433" s="1"/>
      <c r="E433" s="1"/>
      <c r="F433" s="1"/>
      <c r="G433" s="1"/>
      <c r="H433" s="1">
        <v>2022008917</v>
      </c>
      <c r="I433" s="1"/>
      <c r="J433" s="1"/>
      <c r="K433" s="1"/>
      <c r="L433" s="1"/>
      <c r="M433" s="1"/>
      <c r="N433" s="1"/>
      <c r="O433" s="1" t="s">
        <v>682</v>
      </c>
      <c r="P433" s="1" t="s">
        <v>478</v>
      </c>
      <c r="Q433" s="6" t="str">
        <f>IFERROR(VLOOKUP($H433,#REF!,4,FALSE),"")</f>
        <v/>
      </c>
      <c r="R433" s="6"/>
      <c r="S433" s="1"/>
      <c r="T433" s="1"/>
      <c r="U433" s="1"/>
      <c r="V433" s="1"/>
      <c r="W433" s="1"/>
      <c r="X433" s="1" t="s">
        <v>0</v>
      </c>
      <c r="Y433" s="1" t="e">
        <f>_xlfn.XLOOKUP(W433&amp;H433,#REF!&amp;#REF!,#REF!,1)</f>
        <v>#REF!</v>
      </c>
      <c r="Z433" t="str" cm="1">
        <f t="array" ref="Z433">_xlfn.IFS(Q433="","ras",Q433&gt;=3,"bleu",Q433&gt;=0,"vert",Q433&gt;=-2,"jaune",Q433&lt;=-4&amp;-3,"rouge")</f>
        <v>ras</v>
      </c>
    </row>
    <row r="434" spans="1:26" x14ac:dyDescent="0.2">
      <c r="A434" s="1"/>
      <c r="B434" s="1" t="s">
        <v>469</v>
      </c>
      <c r="C434" s="1"/>
      <c r="D434" s="1"/>
      <c r="E434" s="1"/>
      <c r="F434" s="1"/>
      <c r="G434" s="1"/>
      <c r="H434" s="1">
        <v>2021369262</v>
      </c>
      <c r="I434" s="1"/>
      <c r="J434" s="1"/>
      <c r="K434" s="1"/>
      <c r="L434" s="1"/>
      <c r="M434" s="1"/>
      <c r="N434" s="1"/>
      <c r="O434" s="1" t="s">
        <v>863</v>
      </c>
      <c r="P434" s="1" t="s">
        <v>717</v>
      </c>
      <c r="Q434" s="6" t="str">
        <f>IFERROR(VLOOKUP($H434,#REF!,4,FALSE),"")</f>
        <v/>
      </c>
      <c r="R434" s="6"/>
      <c r="S434" s="1"/>
      <c r="T434" s="1"/>
      <c r="U434" s="1"/>
      <c r="V434" s="1"/>
      <c r="W434" s="1"/>
      <c r="X434" s="1" t="s">
        <v>0</v>
      </c>
      <c r="Y434" s="1" t="e">
        <f>_xlfn.XLOOKUP(W434&amp;H434,#REF!&amp;#REF!,#REF!,1)</f>
        <v>#REF!</v>
      </c>
      <c r="Z434" t="str" cm="1">
        <f t="array" ref="Z434">_xlfn.IFS(Q434="","ras",Q434&gt;=3,"bleu",Q434&gt;=0,"vert",Q434&gt;=-2,"jaune",Q434&lt;=-4&amp;-3,"rouge")</f>
        <v>ras</v>
      </c>
    </row>
    <row r="435" spans="1:26" x14ac:dyDescent="0.2">
      <c r="A435" s="1"/>
      <c r="B435" s="1" t="s">
        <v>469</v>
      </c>
      <c r="C435" s="1"/>
      <c r="D435" s="1"/>
      <c r="E435" s="1"/>
      <c r="F435" s="1"/>
      <c r="G435" s="1"/>
      <c r="H435" s="1">
        <v>2021200139</v>
      </c>
      <c r="I435" s="1"/>
      <c r="J435" s="1"/>
      <c r="K435" s="1"/>
      <c r="L435" s="1"/>
      <c r="M435" s="1"/>
      <c r="N435" s="1"/>
      <c r="O435" s="1" t="s">
        <v>738</v>
      </c>
      <c r="P435" s="1" t="s">
        <v>790</v>
      </c>
      <c r="Q435" s="6" t="str">
        <f>IFERROR(VLOOKUP($H435,#REF!,4,FALSE),"")</f>
        <v/>
      </c>
      <c r="R435" s="6"/>
      <c r="S435" s="1"/>
      <c r="T435" s="1"/>
      <c r="U435" s="1"/>
      <c r="V435" s="1"/>
      <c r="W435" s="1"/>
      <c r="X435" s="1" t="s">
        <v>0</v>
      </c>
      <c r="Y435" s="1" t="e">
        <f>_xlfn.XLOOKUP(W435&amp;H435,#REF!&amp;#REF!,#REF!,1)</f>
        <v>#REF!</v>
      </c>
      <c r="Z435" t="str" cm="1">
        <f t="array" ref="Z435">_xlfn.IFS(Q435="","ras",Q435&gt;=3,"bleu",Q435&gt;=0,"vert",Q435&gt;=-2,"jaune",Q435&lt;=-4&amp;-3,"rouge")</f>
        <v>ras</v>
      </c>
    </row>
    <row r="436" spans="1:26" x14ac:dyDescent="0.2">
      <c r="A436" s="1"/>
      <c r="B436" s="1" t="s">
        <v>23</v>
      </c>
      <c r="C436" s="1"/>
      <c r="D436" s="1"/>
      <c r="E436" s="1"/>
      <c r="F436" s="1"/>
      <c r="G436" s="1"/>
      <c r="H436" s="1">
        <v>2021308014</v>
      </c>
      <c r="I436" s="1"/>
      <c r="J436" s="1"/>
      <c r="K436" s="1"/>
      <c r="L436" s="1"/>
      <c r="M436" s="1"/>
      <c r="N436" s="1"/>
      <c r="O436" s="1" t="s">
        <v>715</v>
      </c>
      <c r="P436" s="1" t="s">
        <v>617</v>
      </c>
      <c r="Q436" s="6" t="str">
        <f>IFERROR(VLOOKUP($H436,#REF!,4,FALSE),"")</f>
        <v/>
      </c>
      <c r="R436" s="6"/>
      <c r="S436" s="1"/>
      <c r="T436" s="1"/>
      <c r="U436" s="1"/>
      <c r="V436" s="1"/>
      <c r="W436" s="1"/>
      <c r="X436" s="1" t="s">
        <v>0</v>
      </c>
      <c r="Y436" s="1" t="e">
        <f>_xlfn.XLOOKUP(W436&amp;H436,#REF!&amp;#REF!,#REF!,1)</f>
        <v>#REF!</v>
      </c>
      <c r="Z436" t="str" cm="1">
        <f t="array" ref="Z436">_xlfn.IFS(Q436="","ras",Q436&gt;=3,"bleu",Q436&gt;=0,"vert",Q436&gt;=-2,"jaune",Q436&lt;=-4&amp;-3,"rouge")</f>
        <v>ras</v>
      </c>
    </row>
    <row r="437" spans="1:26" x14ac:dyDescent="0.2">
      <c r="A437" s="1"/>
      <c r="B437" s="1" t="s">
        <v>33</v>
      </c>
      <c r="C437" s="1"/>
      <c r="D437" s="1"/>
      <c r="E437" s="1"/>
      <c r="F437" s="1"/>
      <c r="G437" s="1"/>
      <c r="H437" s="1">
        <v>2021370475</v>
      </c>
      <c r="I437" s="1"/>
      <c r="J437" s="1"/>
      <c r="K437" s="1"/>
      <c r="L437" s="1"/>
      <c r="M437" s="1"/>
      <c r="N437" s="1"/>
      <c r="O437" s="1" t="s">
        <v>799</v>
      </c>
      <c r="P437" s="1" t="s">
        <v>581</v>
      </c>
      <c r="Q437" s="6" t="str">
        <f>IFERROR(VLOOKUP($H437,#REF!,4,FALSE),"")</f>
        <v/>
      </c>
      <c r="R437" s="6"/>
      <c r="S437" s="1"/>
      <c r="T437" s="1"/>
      <c r="U437" s="1"/>
      <c r="V437" s="1"/>
      <c r="W437" s="1"/>
      <c r="X437" s="1" t="s">
        <v>0</v>
      </c>
      <c r="Y437" s="1" t="e">
        <f>_xlfn.XLOOKUP(W437&amp;H437,#REF!&amp;#REF!,#REF!,1)</f>
        <v>#REF!</v>
      </c>
      <c r="Z437" t="str" cm="1">
        <f t="array" ref="Z437">_xlfn.IFS(Q437="","ras",Q437&gt;=3,"bleu",Q437&gt;=0,"vert",Q437&gt;=-2,"jaune",Q437&lt;=-4&amp;-3,"rouge")</f>
        <v>ras</v>
      </c>
    </row>
    <row r="438" spans="1:26" x14ac:dyDescent="0.2">
      <c r="A438" s="1"/>
      <c r="B438" s="1" t="s">
        <v>34</v>
      </c>
      <c r="C438" s="1"/>
      <c r="D438" s="1"/>
      <c r="E438" s="1"/>
      <c r="F438" s="1"/>
      <c r="G438" s="1"/>
      <c r="H438" s="1">
        <v>2021356815</v>
      </c>
      <c r="I438" s="1"/>
      <c r="J438" s="1"/>
      <c r="K438" s="1"/>
      <c r="L438" s="1"/>
      <c r="M438" s="1"/>
      <c r="N438" s="1"/>
      <c r="O438" s="1" t="s">
        <v>847</v>
      </c>
      <c r="P438" s="1" t="s">
        <v>614</v>
      </c>
      <c r="Q438" s="6" t="str">
        <f>IFERROR(VLOOKUP($H438,#REF!,4,FALSE),"")</f>
        <v/>
      </c>
      <c r="R438" s="6"/>
      <c r="S438" s="1"/>
      <c r="T438" s="1"/>
      <c r="U438" s="1"/>
      <c r="V438" s="1"/>
      <c r="W438" s="1"/>
      <c r="X438" s="1" t="s">
        <v>0</v>
      </c>
      <c r="Y438" s="1" t="e">
        <f>_xlfn.XLOOKUP(W438&amp;H438,#REF!&amp;#REF!,#REF!,1)</f>
        <v>#REF!</v>
      </c>
      <c r="Z438" t="str" cm="1">
        <f t="array" ref="Z438">_xlfn.IFS(Q438="","ras",Q438&gt;=3,"bleu",Q438&gt;=0,"vert",Q438&gt;=-2,"jaune",Q438&lt;=-4&amp;-3,"rouge")</f>
        <v>ras</v>
      </c>
    </row>
    <row r="439" spans="1:26" x14ac:dyDescent="0.2">
      <c r="A439" s="1"/>
      <c r="B439" s="1" t="s">
        <v>23</v>
      </c>
      <c r="C439" s="1"/>
      <c r="D439" s="1"/>
      <c r="E439" s="1"/>
      <c r="F439" s="1"/>
      <c r="G439" s="1"/>
      <c r="H439" s="1">
        <v>2021276253</v>
      </c>
      <c r="I439" s="1"/>
      <c r="J439" s="1"/>
      <c r="K439" s="1"/>
      <c r="L439" s="1"/>
      <c r="M439" s="1"/>
      <c r="N439" s="1"/>
      <c r="O439" s="1" t="s">
        <v>780</v>
      </c>
      <c r="P439" s="1" t="s">
        <v>543</v>
      </c>
      <c r="Q439" s="6" t="str">
        <f>IFERROR(VLOOKUP($H439,#REF!,4,FALSE),"")</f>
        <v/>
      </c>
      <c r="R439" s="6"/>
      <c r="S439" s="1"/>
      <c r="T439" s="1"/>
      <c r="U439" s="1"/>
      <c r="V439" s="1"/>
      <c r="W439" s="1"/>
      <c r="X439" s="1" t="s">
        <v>0</v>
      </c>
      <c r="Y439" s="1" t="e">
        <f>_xlfn.XLOOKUP(W439&amp;H439,#REF!&amp;#REF!,#REF!,1)</f>
        <v>#REF!</v>
      </c>
      <c r="Z439" t="str" cm="1">
        <f t="array" ref="Z439">_xlfn.IFS(Q439="","ras",Q439&gt;=3,"bleu",Q439&gt;=0,"vert",Q439&gt;=-2,"jaune",Q439&lt;=-4&amp;-3,"rouge")</f>
        <v>ras</v>
      </c>
    </row>
    <row r="440" spans="1:26" x14ac:dyDescent="0.2">
      <c r="A440" s="1"/>
      <c r="B440" s="1" t="s">
        <v>23</v>
      </c>
      <c r="C440" s="1"/>
      <c r="D440" s="1"/>
      <c r="E440" s="1"/>
      <c r="F440" s="1"/>
      <c r="G440" s="1"/>
      <c r="H440" s="1">
        <v>2021197672</v>
      </c>
      <c r="I440" s="1"/>
      <c r="J440" s="1"/>
      <c r="K440" s="1"/>
      <c r="L440" s="1"/>
      <c r="M440" s="1"/>
      <c r="N440" s="1"/>
      <c r="O440" s="1" t="s">
        <v>651</v>
      </c>
      <c r="P440" s="1" t="s">
        <v>661</v>
      </c>
      <c r="Q440" s="6" t="str">
        <f>IFERROR(VLOOKUP($H440,#REF!,4,FALSE),"")</f>
        <v/>
      </c>
      <c r="R440" s="6"/>
      <c r="S440" s="1"/>
      <c r="T440" s="1"/>
      <c r="U440" s="1"/>
      <c r="V440" s="1"/>
      <c r="W440" s="1"/>
      <c r="X440" s="1" t="s">
        <v>0</v>
      </c>
      <c r="Y440" s="1" t="e">
        <f>_xlfn.XLOOKUP(W440&amp;H440,#REF!&amp;#REF!,#REF!,1)</f>
        <v>#REF!</v>
      </c>
      <c r="Z440" t="str" cm="1">
        <f t="array" ref="Z440">_xlfn.IFS(Q440="","ras",Q440&gt;=3,"bleu",Q440&gt;=0,"vert",Q440&gt;=-2,"jaune",Q440&lt;=-4&amp;-3,"rouge")</f>
        <v>ras</v>
      </c>
    </row>
    <row r="441" spans="1:26" x14ac:dyDescent="0.2">
      <c r="A441" s="1"/>
      <c r="B441" s="1" t="s">
        <v>23</v>
      </c>
      <c r="C441" s="1"/>
      <c r="D441" s="1"/>
      <c r="E441" s="1"/>
      <c r="F441" s="1"/>
      <c r="G441" s="1"/>
      <c r="H441" s="1">
        <v>2021191363</v>
      </c>
      <c r="I441" s="1"/>
      <c r="J441" s="1"/>
      <c r="K441" s="1"/>
      <c r="L441" s="1"/>
      <c r="M441" s="1"/>
      <c r="N441" s="1"/>
      <c r="O441" s="1" t="s">
        <v>785</v>
      </c>
      <c r="P441" s="1" t="s">
        <v>751</v>
      </c>
      <c r="Q441" s="6" t="str">
        <f>IFERROR(VLOOKUP($H441,#REF!,4,FALSE),"")</f>
        <v/>
      </c>
      <c r="R441" s="6"/>
      <c r="S441" s="1"/>
      <c r="T441" s="1"/>
      <c r="U441" s="1"/>
      <c r="V441" s="1"/>
      <c r="W441" s="1"/>
      <c r="X441" s="1" t="s">
        <v>0</v>
      </c>
      <c r="Y441" s="1" t="e">
        <f>_xlfn.XLOOKUP(W441&amp;H441,#REF!&amp;#REF!,#REF!,1)</f>
        <v>#REF!</v>
      </c>
      <c r="Z441" t="str" cm="1">
        <f t="array" ref="Z441">_xlfn.IFS(Q441="","ras",Q441&gt;=3,"bleu",Q441&gt;=0,"vert",Q441&gt;=-2,"jaune",Q441&lt;=-4&amp;-3,"rouge")</f>
        <v>ras</v>
      </c>
    </row>
    <row r="442" spans="1:26" x14ac:dyDescent="0.2">
      <c r="A442" s="1"/>
      <c r="B442" s="1" t="s">
        <v>23</v>
      </c>
      <c r="C442" s="1"/>
      <c r="D442" s="1"/>
      <c r="E442" s="1"/>
      <c r="F442" s="1"/>
      <c r="G442" s="1"/>
      <c r="H442" s="1">
        <v>2021186843</v>
      </c>
      <c r="I442" s="1"/>
      <c r="J442" s="1"/>
      <c r="K442" s="1"/>
      <c r="L442" s="1"/>
      <c r="M442" s="1"/>
      <c r="N442" s="1"/>
      <c r="O442" s="1" t="s">
        <v>666</v>
      </c>
      <c r="P442" s="1" t="s">
        <v>685</v>
      </c>
      <c r="Q442" s="6" t="str">
        <f>IFERROR(VLOOKUP($H442,#REF!,4,FALSE),"")</f>
        <v/>
      </c>
      <c r="R442" s="6"/>
      <c r="S442" s="1"/>
      <c r="T442" s="1"/>
      <c r="U442" s="1"/>
      <c r="V442" s="1"/>
      <c r="W442" s="1"/>
      <c r="X442" s="1" t="s">
        <v>0</v>
      </c>
      <c r="Y442" s="1" t="e">
        <f>_xlfn.XLOOKUP(W442&amp;H442,#REF!&amp;#REF!,#REF!,1)</f>
        <v>#REF!</v>
      </c>
      <c r="Z442" t="str" cm="1">
        <f t="array" ref="Z442">_xlfn.IFS(Q442="","ras",Q442&gt;=3,"bleu",Q442&gt;=0,"vert",Q442&gt;=-2,"jaune",Q442&lt;=-4&amp;-3,"rouge")</f>
        <v>ras</v>
      </c>
    </row>
    <row r="443" spans="1:26" x14ac:dyDescent="0.2">
      <c r="A443" s="1"/>
      <c r="B443" s="1" t="s">
        <v>23</v>
      </c>
      <c r="C443" s="1"/>
      <c r="D443" s="1"/>
      <c r="E443" s="1"/>
      <c r="F443" s="1"/>
      <c r="G443" s="1"/>
      <c r="H443" s="1">
        <v>2021139309</v>
      </c>
      <c r="I443" s="1"/>
      <c r="J443" s="1"/>
      <c r="K443" s="1"/>
      <c r="L443" s="1"/>
      <c r="M443" s="1"/>
      <c r="N443" s="1"/>
      <c r="O443" s="1" t="s">
        <v>784</v>
      </c>
      <c r="P443" s="1" t="s">
        <v>745</v>
      </c>
      <c r="Q443" s="6" t="str">
        <f>IFERROR(VLOOKUP($H443,#REF!,4,FALSE),"")</f>
        <v/>
      </c>
      <c r="R443" s="6"/>
      <c r="S443" s="1"/>
      <c r="T443" s="1"/>
      <c r="U443" s="1"/>
      <c r="V443" s="1"/>
      <c r="W443" s="1"/>
      <c r="X443" s="1" t="s">
        <v>0</v>
      </c>
      <c r="Y443" s="1" t="e">
        <f>_xlfn.XLOOKUP(W443&amp;H443,#REF!&amp;#REF!,#REF!,1)</f>
        <v>#REF!</v>
      </c>
      <c r="Z443" t="str" cm="1">
        <f t="array" ref="Z443">_xlfn.IFS(Q443="","ras",Q443&gt;=3,"bleu",Q443&gt;=0,"vert",Q443&gt;=-2,"jaune",Q443&lt;=-4&amp;-3,"rouge")</f>
        <v>ras</v>
      </c>
    </row>
    <row r="444" spans="1:26" x14ac:dyDescent="0.2">
      <c r="A444" s="1"/>
      <c r="B444" s="1" t="s">
        <v>23</v>
      </c>
      <c r="C444" s="1"/>
      <c r="D444" s="1"/>
      <c r="E444" s="1"/>
      <c r="F444" s="1"/>
      <c r="G444" s="1"/>
      <c r="H444" s="1">
        <v>2021116313</v>
      </c>
      <c r="I444" s="1"/>
      <c r="J444" s="1"/>
      <c r="K444" s="1"/>
      <c r="L444" s="1"/>
      <c r="M444" s="1"/>
      <c r="N444" s="1"/>
      <c r="O444" s="1" t="s">
        <v>806</v>
      </c>
      <c r="P444" s="1" t="s">
        <v>647</v>
      </c>
      <c r="Q444" s="6" t="str">
        <f>IFERROR(VLOOKUP($H444,#REF!,4,FALSE),"")</f>
        <v/>
      </c>
      <c r="R444" s="6"/>
      <c r="S444" s="1"/>
      <c r="T444" s="1"/>
      <c r="U444" s="1"/>
      <c r="V444" s="1"/>
      <c r="W444" s="1"/>
      <c r="X444" s="1" t="s">
        <v>0</v>
      </c>
      <c r="Y444" s="1" t="e">
        <f>_xlfn.XLOOKUP(W444&amp;H444,#REF!&amp;#REF!,#REF!,1)</f>
        <v>#REF!</v>
      </c>
      <c r="Z444" t="str" cm="1">
        <f t="array" ref="Z444">_xlfn.IFS(Q444="","ras",Q444&gt;=3,"bleu",Q444&gt;=0,"vert",Q444&gt;=-2,"jaune",Q444&lt;=-4&amp;-3,"rouge")</f>
        <v>ras</v>
      </c>
    </row>
    <row r="445" spans="1:26" x14ac:dyDescent="0.2">
      <c r="A445" s="1"/>
      <c r="B445" s="1" t="s">
        <v>23</v>
      </c>
      <c r="C445" s="1"/>
      <c r="D445" s="1"/>
      <c r="E445" s="1"/>
      <c r="F445" s="1"/>
      <c r="G445" s="1"/>
      <c r="H445" s="1">
        <v>2020372655</v>
      </c>
      <c r="I445" s="1"/>
      <c r="J445" s="1"/>
      <c r="K445" s="1"/>
      <c r="L445" s="1"/>
      <c r="M445" s="1"/>
      <c r="N445" s="1"/>
      <c r="O445" s="1" t="s">
        <v>802</v>
      </c>
      <c r="P445" s="1" t="s">
        <v>665</v>
      </c>
      <c r="Q445" s="6" t="str">
        <f>IFERROR(VLOOKUP($H445,#REF!,4,FALSE),"")</f>
        <v/>
      </c>
      <c r="R445" s="6"/>
      <c r="S445" s="1"/>
      <c r="T445" s="1"/>
      <c r="U445" s="1"/>
      <c r="V445" s="1"/>
      <c r="W445" s="1"/>
      <c r="X445" s="1" t="s">
        <v>0</v>
      </c>
      <c r="Y445" s="1" t="e">
        <f>_xlfn.XLOOKUP(W445&amp;H445,#REF!&amp;#REF!,#REF!,1)</f>
        <v>#REF!</v>
      </c>
      <c r="Z445" t="str" cm="1">
        <f t="array" ref="Z445">_xlfn.IFS(Q445="","ras",Q445&gt;=3,"bleu",Q445&gt;=0,"vert",Q445&gt;=-2,"jaune",Q445&lt;=-4&amp;-3,"rouge")</f>
        <v>ras</v>
      </c>
    </row>
    <row r="446" spans="1:26" x14ac:dyDescent="0.2">
      <c r="A446" s="1"/>
      <c r="B446" s="1" t="s">
        <v>23</v>
      </c>
      <c r="C446" s="1"/>
      <c r="D446" s="1"/>
      <c r="E446" s="1"/>
      <c r="F446" s="1"/>
      <c r="G446" s="1"/>
      <c r="H446" s="1">
        <v>2019175735</v>
      </c>
      <c r="I446" s="1"/>
      <c r="J446" s="1"/>
      <c r="K446" s="1"/>
      <c r="L446" s="1"/>
      <c r="M446" s="1"/>
      <c r="N446" s="1"/>
      <c r="O446" s="1" t="s">
        <v>812</v>
      </c>
      <c r="P446" s="1" t="s">
        <v>765</v>
      </c>
      <c r="Q446" s="6" t="str">
        <f>IFERROR(VLOOKUP($H446,#REF!,4,FALSE),"")</f>
        <v/>
      </c>
      <c r="R446" s="6"/>
      <c r="S446" s="1"/>
      <c r="T446" s="1"/>
      <c r="U446" s="1"/>
      <c r="V446" s="1"/>
      <c r="W446" s="1"/>
      <c r="X446" s="1" t="s">
        <v>0</v>
      </c>
      <c r="Y446" s="1" t="e">
        <f>_xlfn.XLOOKUP(W446&amp;H446,#REF!&amp;#REF!,#REF!,1)</f>
        <v>#REF!</v>
      </c>
      <c r="Z446" t="str" cm="1">
        <f t="array" ref="Z446">_xlfn.IFS(Q446="","ras",Q446&gt;=3,"bleu",Q446&gt;=0,"vert",Q446&gt;=-2,"jaune",Q446&lt;=-4&amp;-3,"rouge")</f>
        <v>ras</v>
      </c>
    </row>
    <row r="447" spans="1:26" x14ac:dyDescent="0.2">
      <c r="A447" s="1"/>
      <c r="B447" s="1" t="s">
        <v>23</v>
      </c>
      <c r="C447" s="1"/>
      <c r="D447" s="1"/>
      <c r="E447" s="1"/>
      <c r="F447" s="1"/>
      <c r="G447" s="1"/>
      <c r="H447" s="1">
        <v>2022065936</v>
      </c>
      <c r="I447" s="1"/>
      <c r="J447" s="1"/>
      <c r="K447" s="1"/>
      <c r="L447" s="1"/>
      <c r="M447" s="1"/>
      <c r="N447" s="1"/>
      <c r="O447" s="1" t="s">
        <v>566</v>
      </c>
      <c r="P447" s="1" t="s">
        <v>553</v>
      </c>
      <c r="Q447" s="6" t="str">
        <f>IFERROR(VLOOKUP($H447,#REF!,4,FALSE),"")</f>
        <v/>
      </c>
      <c r="R447" s="6"/>
      <c r="S447" s="1"/>
      <c r="T447" s="1"/>
      <c r="U447" s="1"/>
      <c r="V447" s="1"/>
      <c r="W447" s="1"/>
      <c r="X447" s="1" t="s">
        <v>0</v>
      </c>
      <c r="Y447" s="1" t="e">
        <f>_xlfn.XLOOKUP(W447&amp;H447,#REF!&amp;#REF!,#REF!,1)</f>
        <v>#REF!</v>
      </c>
      <c r="Z447" t="str" cm="1">
        <f t="array" ref="Z447">_xlfn.IFS(Q447="","ras",Q447&gt;=3,"bleu",Q447&gt;=0,"vert",Q447&gt;=-2,"jaune",Q447&lt;=-4&amp;-3,"rouge")</f>
        <v>ras</v>
      </c>
    </row>
    <row r="448" spans="1:26" x14ac:dyDescent="0.2">
      <c r="A448" s="1"/>
      <c r="B448" s="1" t="s">
        <v>34</v>
      </c>
      <c r="C448" s="1"/>
      <c r="D448" s="1"/>
      <c r="E448" s="1"/>
      <c r="F448" s="1"/>
      <c r="G448" s="1"/>
      <c r="H448" s="1">
        <v>2022083478</v>
      </c>
      <c r="I448" s="1"/>
      <c r="J448" s="1"/>
      <c r="K448" s="1"/>
      <c r="L448" s="1"/>
      <c r="M448" s="1"/>
      <c r="N448" s="1"/>
      <c r="O448" s="1" t="s">
        <v>561</v>
      </c>
      <c r="P448" s="1" t="s">
        <v>551</v>
      </c>
      <c r="Q448" s="6" t="str">
        <f>IFERROR(VLOOKUP($H448,#REF!,4,FALSE),"")</f>
        <v/>
      </c>
      <c r="R448" s="6"/>
      <c r="S448" s="1"/>
      <c r="T448" s="1"/>
      <c r="U448" s="1"/>
      <c r="V448" s="1"/>
      <c r="W448" s="1"/>
      <c r="X448" s="1" t="s">
        <v>0</v>
      </c>
      <c r="Y448" s="1" t="e">
        <f>_xlfn.XLOOKUP(W448&amp;H448,#REF!&amp;#REF!,#REF!,1)</f>
        <v>#REF!</v>
      </c>
      <c r="Z448" t="str" cm="1">
        <f t="array" ref="Z448">_xlfn.IFS(Q448="","ras",Q448&gt;=3,"bleu",Q448&gt;=0,"vert",Q448&gt;=-2,"jaune",Q448&lt;=-4&amp;-3,"rouge")</f>
        <v>ras</v>
      </c>
    </row>
    <row r="449" spans="1:26" x14ac:dyDescent="0.2">
      <c r="A449" s="1"/>
      <c r="B449" s="1" t="s">
        <v>33</v>
      </c>
      <c r="C449" s="1"/>
      <c r="D449" s="1"/>
      <c r="E449" s="1"/>
      <c r="F449" s="1"/>
      <c r="G449" s="1"/>
      <c r="H449" s="1">
        <v>2022105911</v>
      </c>
      <c r="I449" s="1"/>
      <c r="J449" s="1"/>
      <c r="K449" s="1"/>
      <c r="L449" s="1"/>
      <c r="M449" s="1"/>
      <c r="N449" s="1"/>
      <c r="O449" s="1" t="s">
        <v>568</v>
      </c>
      <c r="P449" s="1" t="s">
        <v>591</v>
      </c>
      <c r="Q449" s="6" t="str">
        <f>IFERROR(VLOOKUP($H449,#REF!,4,FALSE),"")</f>
        <v/>
      </c>
      <c r="R449" s="6"/>
      <c r="S449" s="1"/>
      <c r="T449" s="1"/>
      <c r="U449" s="1"/>
      <c r="V449" s="1"/>
      <c r="W449" s="1"/>
      <c r="X449" s="1" t="s">
        <v>0</v>
      </c>
      <c r="Y449" s="1" t="e">
        <f>_xlfn.XLOOKUP(W449&amp;H449,#REF!&amp;#REF!,#REF!,1)</f>
        <v>#REF!</v>
      </c>
      <c r="Z449" t="str" cm="1">
        <f t="array" ref="Z449">_xlfn.IFS(Q449="","ras",Q449&gt;=3,"bleu",Q449&gt;=0,"vert",Q449&gt;=-2,"jaune",Q449&lt;=-4&amp;-3,"rouge")</f>
        <v>ras</v>
      </c>
    </row>
    <row r="450" spans="1:26" x14ac:dyDescent="0.2">
      <c r="A450" s="1"/>
      <c r="B450" s="1" t="s">
        <v>23</v>
      </c>
      <c r="C450" s="1"/>
      <c r="D450" s="1"/>
      <c r="E450" s="1"/>
      <c r="F450" s="1"/>
      <c r="G450" s="1"/>
      <c r="H450" s="1">
        <v>2022094148</v>
      </c>
      <c r="I450" s="1"/>
      <c r="J450" s="1"/>
      <c r="K450" s="1"/>
      <c r="L450" s="1"/>
      <c r="M450" s="1"/>
      <c r="N450" s="1"/>
      <c r="O450" s="1" t="s">
        <v>486</v>
      </c>
      <c r="P450" s="1" t="s">
        <v>749</v>
      </c>
      <c r="Q450" s="6" t="str">
        <f>IFERROR(VLOOKUP($H450,#REF!,4,FALSE),"")</f>
        <v/>
      </c>
      <c r="R450" s="6"/>
      <c r="S450" s="1"/>
      <c r="T450" s="1"/>
      <c r="U450" s="1"/>
      <c r="V450" s="1"/>
      <c r="W450" s="1"/>
      <c r="X450" s="1" t="s">
        <v>0</v>
      </c>
      <c r="Y450" s="1" t="e">
        <f>_xlfn.XLOOKUP(W450&amp;H450,#REF!&amp;#REF!,#REF!,1)</f>
        <v>#REF!</v>
      </c>
      <c r="Z450" t="str" cm="1">
        <f t="array" ref="Z450">_xlfn.IFS(Q450="","ras",Q450&gt;=3,"bleu",Q450&gt;=0,"vert",Q450&gt;=-2,"jaune",Q450&lt;=-4&amp;-3,"rouge")</f>
        <v>ras</v>
      </c>
    </row>
    <row r="451" spans="1:26" x14ac:dyDescent="0.2">
      <c r="A451" s="1"/>
      <c r="B451" s="1" t="s">
        <v>23</v>
      </c>
      <c r="C451" s="1"/>
      <c r="D451" s="1"/>
      <c r="E451" s="1"/>
      <c r="F451" s="1"/>
      <c r="G451" s="1"/>
      <c r="H451" s="1">
        <v>2022103067</v>
      </c>
      <c r="I451" s="1"/>
      <c r="J451" s="1"/>
      <c r="K451" s="1"/>
      <c r="L451" s="1"/>
      <c r="M451" s="1"/>
      <c r="N451" s="1"/>
      <c r="O451" s="1" t="s">
        <v>756</v>
      </c>
      <c r="P451" s="1" t="s">
        <v>598</v>
      </c>
      <c r="Q451" s="6" t="str">
        <f>IFERROR(VLOOKUP($H451,#REF!,4,FALSE),"")</f>
        <v/>
      </c>
      <c r="R451" s="6"/>
      <c r="S451" s="1"/>
      <c r="T451" s="1"/>
      <c r="U451" s="1"/>
      <c r="V451" s="1"/>
      <c r="W451" s="1"/>
      <c r="X451" s="1" t="s">
        <v>0</v>
      </c>
      <c r="Y451" s="1" t="e">
        <f>_xlfn.XLOOKUP(W451&amp;H451,#REF!&amp;#REF!,#REF!,1)</f>
        <v>#REF!</v>
      </c>
      <c r="Z451" t="str" cm="1">
        <f t="array" ref="Z451">_xlfn.IFS(Q451="","ras",Q451&gt;=3,"bleu",Q451&gt;=0,"vert",Q451&gt;=-2,"jaune",Q451&lt;=-4&amp;-3,"rouge")</f>
        <v>ras</v>
      </c>
    </row>
    <row r="452" spans="1:26" x14ac:dyDescent="0.2">
      <c r="A452" s="1"/>
      <c r="B452" s="1" t="s">
        <v>34</v>
      </c>
      <c r="C452" s="1"/>
      <c r="D452" s="1"/>
      <c r="E452" s="1"/>
      <c r="F452" s="1"/>
      <c r="G452" s="1"/>
      <c r="H452" s="1">
        <v>2022098634</v>
      </c>
      <c r="I452" s="1"/>
      <c r="J452" s="1"/>
      <c r="K452" s="1"/>
      <c r="L452" s="1"/>
      <c r="M452" s="1"/>
      <c r="N452" s="1"/>
      <c r="O452" s="1" t="s">
        <v>565</v>
      </c>
      <c r="P452" s="1" t="s">
        <v>572</v>
      </c>
      <c r="Q452" s="6" t="str">
        <f>IFERROR(VLOOKUP($H452,#REF!,4,FALSE),"")</f>
        <v/>
      </c>
      <c r="R452" s="6"/>
      <c r="S452" s="1"/>
      <c r="T452" s="1"/>
      <c r="U452" s="1"/>
      <c r="V452" s="1"/>
      <c r="W452" s="1"/>
      <c r="X452" s="1" t="s">
        <v>0</v>
      </c>
      <c r="Y452" s="1" t="e">
        <f>_xlfn.XLOOKUP(W452&amp;H452,#REF!&amp;#REF!,#REF!,1)</f>
        <v>#REF!</v>
      </c>
      <c r="Z452" t="str" cm="1">
        <f t="array" ref="Z452">_xlfn.IFS(Q452="","ras",Q452&gt;=3,"bleu",Q452&gt;=0,"vert",Q452&gt;=-2,"jaune",Q452&lt;=-4&amp;-3,"rouge")</f>
        <v>ras</v>
      </c>
    </row>
    <row r="453" spans="1:26" x14ac:dyDescent="0.2">
      <c r="A453" s="1"/>
      <c r="B453" s="1" t="s">
        <v>23</v>
      </c>
      <c r="C453" s="1"/>
      <c r="D453" s="1"/>
      <c r="E453" s="1"/>
      <c r="F453" s="1"/>
      <c r="G453" s="1"/>
      <c r="H453" s="1">
        <v>2022091551</v>
      </c>
      <c r="I453" s="1"/>
      <c r="J453" s="1"/>
      <c r="K453" s="1"/>
      <c r="L453" s="1"/>
      <c r="M453" s="1"/>
      <c r="N453" s="1"/>
      <c r="O453" s="1" t="s">
        <v>563</v>
      </c>
      <c r="P453" s="1" t="s">
        <v>606</v>
      </c>
      <c r="Q453" s="6" t="str">
        <f>IFERROR(VLOOKUP($H453,#REF!,4,FALSE),"")</f>
        <v/>
      </c>
      <c r="R453" s="6"/>
      <c r="S453" s="1"/>
      <c r="T453" s="1"/>
      <c r="U453" s="1"/>
      <c r="V453" s="1"/>
      <c r="W453" s="1"/>
      <c r="X453" s="1" t="s">
        <v>0</v>
      </c>
      <c r="Y453" s="1" t="e">
        <f>_xlfn.XLOOKUP(W453&amp;H453,#REF!&amp;#REF!,#REF!,1)</f>
        <v>#REF!</v>
      </c>
      <c r="Z453" t="str" cm="1">
        <f t="array" ref="Z453">_xlfn.IFS(Q453="","ras",Q453&gt;=3,"bleu",Q453&gt;=0,"vert",Q453&gt;=-2,"jaune",Q453&lt;=-4&amp;-3,"rouge")</f>
        <v>ras</v>
      </c>
    </row>
    <row r="454" spans="1:26" x14ac:dyDescent="0.2">
      <c r="A454" s="1"/>
      <c r="B454" s="1" t="s">
        <v>23</v>
      </c>
      <c r="C454" s="1"/>
      <c r="D454" s="1"/>
      <c r="E454" s="1"/>
      <c r="F454" s="1"/>
      <c r="G454" s="1"/>
      <c r="H454" s="1">
        <v>2022106755</v>
      </c>
      <c r="I454" s="1"/>
      <c r="J454" s="1"/>
      <c r="K454" s="1"/>
      <c r="L454" s="1"/>
      <c r="M454" s="1"/>
      <c r="N454" s="1"/>
      <c r="O454" s="1" t="s">
        <v>568</v>
      </c>
      <c r="P454" s="1" t="s">
        <v>591</v>
      </c>
      <c r="Q454" s="6" t="str">
        <f>IFERROR(VLOOKUP($H454,#REF!,4,FALSE),"")</f>
        <v/>
      </c>
      <c r="R454" s="6"/>
      <c r="S454" s="1"/>
      <c r="T454" s="1"/>
      <c r="U454" s="1"/>
      <c r="V454" s="1"/>
      <c r="W454" s="1"/>
      <c r="X454" s="1" t="s">
        <v>0</v>
      </c>
      <c r="Y454" s="1" t="e">
        <f>_xlfn.XLOOKUP(W454&amp;H454,#REF!&amp;#REF!,#REF!,1)</f>
        <v>#REF!</v>
      </c>
      <c r="Z454" t="str" cm="1">
        <f t="array" ref="Z454">_xlfn.IFS(Q454="","ras",Q454&gt;=3,"bleu",Q454&gt;=0,"vert",Q454&gt;=-2,"jaune",Q454&lt;=-4&amp;-3,"rouge")</f>
        <v>ras</v>
      </c>
    </row>
    <row r="455" spans="1:26" x14ac:dyDescent="0.2">
      <c r="A455" s="1"/>
      <c r="B455" s="1" t="s">
        <v>23</v>
      </c>
      <c r="C455" s="1"/>
      <c r="D455" s="1"/>
      <c r="E455" s="1"/>
      <c r="F455" s="1"/>
      <c r="G455" s="1"/>
      <c r="H455" s="1">
        <v>2022095563</v>
      </c>
      <c r="I455" s="1"/>
      <c r="J455" s="1"/>
      <c r="K455" s="1"/>
      <c r="L455" s="1"/>
      <c r="M455" s="1"/>
      <c r="N455" s="1"/>
      <c r="O455" s="1" t="s">
        <v>734</v>
      </c>
      <c r="P455" s="1" t="s">
        <v>591</v>
      </c>
      <c r="Q455" s="6" t="str">
        <f>IFERROR(VLOOKUP($H455,#REF!,4,FALSE),"")</f>
        <v/>
      </c>
      <c r="R455" s="6"/>
      <c r="S455" s="1"/>
      <c r="T455" s="1"/>
      <c r="U455" s="1"/>
      <c r="V455" s="1"/>
      <c r="W455" s="1"/>
      <c r="X455" s="1" t="s">
        <v>0</v>
      </c>
      <c r="Y455" s="1" t="e">
        <f>_xlfn.XLOOKUP(W455&amp;H455,#REF!&amp;#REF!,#REF!,1)</f>
        <v>#REF!</v>
      </c>
      <c r="Z455" t="str" cm="1">
        <f t="array" ref="Z455">_xlfn.IFS(Q455="","ras",Q455&gt;=3,"bleu",Q455&gt;=0,"vert",Q455&gt;=-2,"jaune",Q455&lt;=-4&amp;-3,"rouge")</f>
        <v>ras</v>
      </c>
    </row>
    <row r="456" spans="1:26" x14ac:dyDescent="0.2">
      <c r="A456" s="1"/>
      <c r="B456" s="1" t="s">
        <v>23</v>
      </c>
      <c r="C456" s="1"/>
      <c r="D456" s="1"/>
      <c r="E456" s="1"/>
      <c r="F456" s="1"/>
      <c r="G456" s="1"/>
      <c r="H456" s="1">
        <v>2022089012</v>
      </c>
      <c r="I456" s="1"/>
      <c r="J456" s="1"/>
      <c r="K456" s="1"/>
      <c r="L456" s="1"/>
      <c r="M456" s="1"/>
      <c r="N456" s="1"/>
      <c r="O456" s="1" t="s">
        <v>597</v>
      </c>
      <c r="P456" s="1" t="s">
        <v>600</v>
      </c>
      <c r="Q456" s="6" t="str">
        <f>IFERROR(VLOOKUP($H456,#REF!,4,FALSE),"")</f>
        <v/>
      </c>
      <c r="R456" s="6"/>
      <c r="S456" s="1"/>
      <c r="T456" s="1"/>
      <c r="U456" s="1"/>
      <c r="V456" s="1"/>
      <c r="W456" s="1"/>
      <c r="X456" s="1" t="s">
        <v>0</v>
      </c>
      <c r="Y456" s="1" t="e">
        <f>_xlfn.XLOOKUP(W456&amp;H456,#REF!&amp;#REF!,#REF!,1)</f>
        <v>#REF!</v>
      </c>
      <c r="Z456" t="str" cm="1">
        <f t="array" ref="Z456">_xlfn.IFS(Q456="","ras",Q456&gt;=3,"bleu",Q456&gt;=0,"vert",Q456&gt;=-2,"jaune",Q456&lt;=-4&amp;-3,"rouge")</f>
        <v>ras</v>
      </c>
    </row>
    <row r="457" spans="1:26" x14ac:dyDescent="0.2">
      <c r="A457" s="1"/>
      <c r="B457" s="1" t="s">
        <v>23</v>
      </c>
      <c r="C457" s="1"/>
      <c r="D457" s="1"/>
      <c r="E457" s="1"/>
      <c r="F457" s="1"/>
      <c r="G457" s="1"/>
      <c r="H457" s="1">
        <v>2022095607</v>
      </c>
      <c r="I457" s="1"/>
      <c r="J457" s="1"/>
      <c r="K457" s="1"/>
      <c r="L457" s="1"/>
      <c r="M457" s="1"/>
      <c r="N457" s="1"/>
      <c r="O457" s="1" t="s">
        <v>734</v>
      </c>
      <c r="P457" s="1" t="s">
        <v>591</v>
      </c>
      <c r="Q457" s="6" t="str">
        <f>IFERROR(VLOOKUP($H457,#REF!,4,FALSE),"")</f>
        <v/>
      </c>
      <c r="R457" s="6"/>
      <c r="S457" s="1"/>
      <c r="T457" s="1"/>
      <c r="U457" s="1"/>
      <c r="V457" s="1"/>
      <c r="W457" s="1"/>
      <c r="X457" s="1" t="s">
        <v>0</v>
      </c>
      <c r="Y457" s="1" t="e">
        <f>_xlfn.XLOOKUP(W457&amp;H457,#REF!&amp;#REF!,#REF!,1)</f>
        <v>#REF!</v>
      </c>
      <c r="Z457" t="str" cm="1">
        <f t="array" ref="Z457">_xlfn.IFS(Q457="","ras",Q457&gt;=3,"bleu",Q457&gt;=0,"vert",Q457&gt;=-2,"jaune",Q457&lt;=-4&amp;-3,"rouge")</f>
        <v>ras</v>
      </c>
    </row>
    <row r="458" spans="1:26" x14ac:dyDescent="0.2">
      <c r="A458" s="1"/>
      <c r="B458" s="1" t="s">
        <v>34</v>
      </c>
      <c r="C458" s="1"/>
      <c r="D458" s="1"/>
      <c r="E458" s="1"/>
      <c r="F458" s="1"/>
      <c r="G458" s="1"/>
      <c r="H458" s="1">
        <v>2022081606</v>
      </c>
      <c r="I458" s="1"/>
      <c r="J458" s="1"/>
      <c r="K458" s="1"/>
      <c r="L458" s="1"/>
      <c r="M458" s="1"/>
      <c r="N458" s="1"/>
      <c r="O458" s="1" t="s">
        <v>691</v>
      </c>
      <c r="P458" s="1" t="s">
        <v>549</v>
      </c>
      <c r="Q458" s="6" t="str">
        <f>IFERROR(VLOOKUP($H458,#REF!,4,FALSE),"")</f>
        <v/>
      </c>
      <c r="R458" s="6"/>
      <c r="S458" s="1"/>
      <c r="T458" s="1"/>
      <c r="U458" s="1"/>
      <c r="V458" s="1"/>
      <c r="W458" s="1"/>
      <c r="X458" s="1" t="s">
        <v>0</v>
      </c>
      <c r="Y458" s="1" t="e">
        <f>_xlfn.XLOOKUP(W458&amp;H458,#REF!&amp;#REF!,#REF!,1)</f>
        <v>#REF!</v>
      </c>
      <c r="Z458" t="str" cm="1">
        <f t="array" ref="Z458">_xlfn.IFS(Q458="","ras",Q458&gt;=3,"bleu",Q458&gt;=0,"vert",Q458&gt;=-2,"jaune",Q458&lt;=-4&amp;-3,"rouge")</f>
        <v>ras</v>
      </c>
    </row>
    <row r="459" spans="1:26" x14ac:dyDescent="0.2">
      <c r="A459" s="1"/>
      <c r="B459" s="1" t="s">
        <v>23</v>
      </c>
      <c r="C459" s="1"/>
      <c r="D459" s="1"/>
      <c r="E459" s="1"/>
      <c r="F459" s="1"/>
      <c r="G459" s="1"/>
      <c r="H459" s="1">
        <v>2022081173</v>
      </c>
      <c r="I459" s="1"/>
      <c r="J459" s="1"/>
      <c r="K459" s="1"/>
      <c r="L459" s="1"/>
      <c r="M459" s="1"/>
      <c r="N459" s="1"/>
      <c r="O459" s="1" t="s">
        <v>691</v>
      </c>
      <c r="P459" s="1" t="s">
        <v>553</v>
      </c>
      <c r="Q459" s="6" t="str">
        <f>IFERROR(VLOOKUP($H459,#REF!,4,FALSE),"")</f>
        <v/>
      </c>
      <c r="R459" s="6"/>
      <c r="S459" s="1"/>
      <c r="T459" s="1"/>
      <c r="U459" s="1"/>
      <c r="V459" s="1"/>
      <c r="W459" s="1"/>
      <c r="X459" s="1" t="s">
        <v>0</v>
      </c>
      <c r="Y459" s="1" t="e">
        <f>_xlfn.XLOOKUP(W459&amp;H459,#REF!&amp;#REF!,#REF!,1)</f>
        <v>#REF!</v>
      </c>
      <c r="Z459" t="str" cm="1">
        <f t="array" ref="Z459">_xlfn.IFS(Q459="","ras",Q459&gt;=3,"bleu",Q459&gt;=0,"vert",Q459&gt;=-2,"jaune",Q459&lt;=-4&amp;-3,"rouge")</f>
        <v>ras</v>
      </c>
    </row>
    <row r="460" spans="1:26" x14ac:dyDescent="0.2">
      <c r="A460" s="1"/>
      <c r="B460" s="1" t="s">
        <v>34</v>
      </c>
      <c r="C460" s="1"/>
      <c r="D460" s="1"/>
      <c r="E460" s="1"/>
      <c r="F460" s="1"/>
      <c r="G460" s="1"/>
      <c r="H460" s="1">
        <v>2022094957</v>
      </c>
      <c r="I460" s="1"/>
      <c r="J460" s="1"/>
      <c r="K460" s="1"/>
      <c r="L460" s="1"/>
      <c r="M460" s="1"/>
      <c r="N460" s="1"/>
      <c r="O460" s="1" t="s">
        <v>486</v>
      </c>
      <c r="P460" s="1" t="s">
        <v>541</v>
      </c>
      <c r="Q460" s="6" t="str">
        <f>IFERROR(VLOOKUP($H460,#REF!,4,FALSE),"")</f>
        <v/>
      </c>
      <c r="R460" s="6"/>
      <c r="S460" s="1"/>
      <c r="T460" s="1"/>
      <c r="U460" s="1"/>
      <c r="V460" s="1"/>
      <c r="W460" s="1"/>
      <c r="X460" s="1" t="s">
        <v>0</v>
      </c>
      <c r="Y460" s="1" t="e">
        <f>_xlfn.XLOOKUP(W460&amp;H460,#REF!&amp;#REF!,#REF!,1)</f>
        <v>#REF!</v>
      </c>
      <c r="Z460" t="str" cm="1">
        <f t="array" ref="Z460">_xlfn.IFS(Q460="","ras",Q460&gt;=3,"bleu",Q460&gt;=0,"vert",Q460&gt;=-2,"jaune",Q460&lt;=-4&amp;-3,"rouge")</f>
        <v>ras</v>
      </c>
    </row>
    <row r="461" spans="1:26" x14ac:dyDescent="0.2">
      <c r="A461" s="1"/>
      <c r="B461" s="1" t="s">
        <v>23</v>
      </c>
      <c r="C461" s="1"/>
      <c r="D461" s="1"/>
      <c r="E461" s="1"/>
      <c r="F461" s="1"/>
      <c r="G461" s="1"/>
      <c r="H461" s="1">
        <v>2022107121</v>
      </c>
      <c r="I461" s="1"/>
      <c r="J461" s="1"/>
      <c r="K461" s="1"/>
      <c r="L461" s="1"/>
      <c r="M461" s="1"/>
      <c r="N461" s="1"/>
      <c r="O461" s="1" t="s">
        <v>568</v>
      </c>
      <c r="P461" s="1" t="s">
        <v>664</v>
      </c>
      <c r="Q461" s="6" t="str">
        <f>IFERROR(VLOOKUP($H461,#REF!,4,FALSE),"")</f>
        <v/>
      </c>
      <c r="R461" s="6"/>
      <c r="S461" s="1"/>
      <c r="T461" s="1"/>
      <c r="U461" s="1"/>
      <c r="V461" s="1"/>
      <c r="W461" s="1"/>
      <c r="X461" s="1" t="s">
        <v>0</v>
      </c>
      <c r="Y461" s="1" t="e">
        <f>_xlfn.XLOOKUP(W461&amp;H461,#REF!&amp;#REF!,#REF!,1)</f>
        <v>#REF!</v>
      </c>
      <c r="Z461" t="str" cm="1">
        <f t="array" ref="Z461">_xlfn.IFS(Q461="","ras",Q461&gt;=3,"bleu",Q461&gt;=0,"vert",Q461&gt;=-2,"jaune",Q461&lt;=-4&amp;-3,"rouge")</f>
        <v>ras</v>
      </c>
    </row>
    <row r="462" spans="1:26" x14ac:dyDescent="0.2">
      <c r="A462" s="1"/>
      <c r="B462" s="1" t="s">
        <v>23</v>
      </c>
      <c r="C462" s="1"/>
      <c r="D462" s="1"/>
      <c r="E462" s="1"/>
      <c r="F462" s="1"/>
      <c r="G462" s="1"/>
      <c r="H462" s="1">
        <v>2022097702</v>
      </c>
      <c r="I462" s="1"/>
      <c r="J462" s="1"/>
      <c r="K462" s="1"/>
      <c r="L462" s="1"/>
      <c r="M462" s="1"/>
      <c r="N462" s="1"/>
      <c r="O462" s="1" t="s">
        <v>594</v>
      </c>
      <c r="P462" s="1" t="s">
        <v>613</v>
      </c>
      <c r="Q462" s="6" t="str">
        <f>IFERROR(VLOOKUP($H462,#REF!,4,FALSE),"")</f>
        <v/>
      </c>
      <c r="R462" s="6"/>
      <c r="S462" s="1"/>
      <c r="T462" s="1"/>
      <c r="U462" s="1"/>
      <c r="V462" s="1"/>
      <c r="W462" s="1"/>
      <c r="X462" s="1" t="s">
        <v>0</v>
      </c>
      <c r="Y462" s="1" t="e">
        <f>_xlfn.XLOOKUP(W462&amp;H462,#REF!&amp;#REF!,#REF!,1)</f>
        <v>#REF!</v>
      </c>
      <c r="Z462" t="str" cm="1">
        <f t="array" ref="Z462">_xlfn.IFS(Q462="","ras",Q462&gt;=3,"bleu",Q462&gt;=0,"vert",Q462&gt;=-2,"jaune",Q462&lt;=-4&amp;-3,"rouge")</f>
        <v>ras</v>
      </c>
    </row>
    <row r="463" spans="1:26" x14ac:dyDescent="0.2">
      <c r="A463" s="1"/>
      <c r="B463" s="1" t="s">
        <v>23</v>
      </c>
      <c r="C463" s="1"/>
      <c r="D463" s="1"/>
      <c r="E463" s="1"/>
      <c r="F463" s="1"/>
      <c r="G463" s="1"/>
      <c r="H463" s="1">
        <v>2022093453</v>
      </c>
      <c r="I463" s="1"/>
      <c r="J463" s="1"/>
      <c r="K463" s="1"/>
      <c r="L463" s="1"/>
      <c r="M463" s="1"/>
      <c r="N463" s="1"/>
      <c r="O463" s="1" t="s">
        <v>17</v>
      </c>
      <c r="P463" s="1" t="s">
        <v>535</v>
      </c>
      <c r="Q463" s="6" t="str">
        <f>IFERROR(VLOOKUP($H463,#REF!,4,FALSE),"")</f>
        <v/>
      </c>
      <c r="R463" s="6"/>
      <c r="S463" s="1"/>
      <c r="T463" s="1"/>
      <c r="U463" s="1"/>
      <c r="V463" s="1"/>
      <c r="W463" s="1"/>
      <c r="X463" s="1" t="s">
        <v>0</v>
      </c>
      <c r="Y463" s="1" t="e">
        <f>_xlfn.XLOOKUP(W463&amp;H463,#REF!&amp;#REF!,#REF!,1)</f>
        <v>#REF!</v>
      </c>
      <c r="Z463" t="str" cm="1">
        <f t="array" ref="Z463">_xlfn.IFS(Q463="","ras",Q463&gt;=3,"bleu",Q463&gt;=0,"vert",Q463&gt;=-2,"jaune",Q463&lt;=-4&amp;-3,"rouge")</f>
        <v>ras</v>
      </c>
    </row>
    <row r="464" spans="1:26" x14ac:dyDescent="0.2">
      <c r="A464" s="1"/>
      <c r="B464" s="1" t="s">
        <v>23</v>
      </c>
      <c r="C464" s="1"/>
      <c r="D464" s="1"/>
      <c r="E464" s="1"/>
      <c r="F464" s="1"/>
      <c r="G464" s="1"/>
      <c r="H464" s="1">
        <v>2022097911</v>
      </c>
      <c r="I464" s="1"/>
      <c r="J464" s="1"/>
      <c r="K464" s="1"/>
      <c r="L464" s="1"/>
      <c r="M464" s="1"/>
      <c r="N464" s="1"/>
      <c r="O464" s="1" t="s">
        <v>594</v>
      </c>
      <c r="P464" s="1" t="s">
        <v>613</v>
      </c>
      <c r="Q464" s="6" t="str">
        <f>IFERROR(VLOOKUP($H464,#REF!,4,FALSE),"")</f>
        <v/>
      </c>
      <c r="R464" s="6"/>
      <c r="S464" s="1"/>
      <c r="T464" s="1"/>
      <c r="U464" s="1"/>
      <c r="V464" s="1"/>
      <c r="W464" s="1"/>
      <c r="X464" s="1" t="s">
        <v>0</v>
      </c>
      <c r="Y464" s="1" t="e">
        <f>_xlfn.XLOOKUP(W464&amp;H464,#REF!&amp;#REF!,#REF!,1)</f>
        <v>#REF!</v>
      </c>
      <c r="Z464" t="str" cm="1">
        <f t="array" ref="Z464">_xlfn.IFS(Q464="","ras",Q464&gt;=3,"bleu",Q464&gt;=0,"vert",Q464&gt;=-2,"jaune",Q464&lt;=-4&amp;-3,"rouge")</f>
        <v>ras</v>
      </c>
    </row>
    <row r="465" spans="1:26" x14ac:dyDescent="0.2">
      <c r="A465" s="1"/>
      <c r="B465" s="1" t="s">
        <v>23</v>
      </c>
      <c r="C465" s="1"/>
      <c r="D465" s="1"/>
      <c r="E465" s="1"/>
      <c r="F465" s="1"/>
      <c r="G465" s="1"/>
      <c r="H465" s="1">
        <v>2020353695</v>
      </c>
      <c r="I465" s="1"/>
      <c r="J465" s="1"/>
      <c r="K465" s="1"/>
      <c r="L465" s="1"/>
      <c r="M465" s="1"/>
      <c r="N465" s="1"/>
      <c r="O465" s="1" t="s">
        <v>821</v>
      </c>
      <c r="P465" s="1" t="s">
        <v>761</v>
      </c>
      <c r="Q465" s="6" t="str">
        <f>IFERROR(VLOOKUP($H465,#REF!,4,FALSE),"")</f>
        <v/>
      </c>
      <c r="R465" s="6"/>
      <c r="S465" s="1"/>
      <c r="T465" s="1"/>
      <c r="U465" s="1"/>
      <c r="V465" s="1"/>
      <c r="W465" s="1"/>
      <c r="X465" s="1" t="s">
        <v>0</v>
      </c>
      <c r="Y465" s="1" t="e">
        <f>_xlfn.XLOOKUP(W465&amp;H465,#REF!&amp;#REF!,#REF!,1)</f>
        <v>#REF!</v>
      </c>
      <c r="Z465" t="str" cm="1">
        <f t="array" ref="Z465">_xlfn.IFS(Q465="","ras",Q465&gt;=3,"bleu",Q465&gt;=0,"vert",Q465&gt;=-2,"jaune",Q465&lt;=-4&amp;-3,"rouge")</f>
        <v>ras</v>
      </c>
    </row>
    <row r="466" spans="1:26" x14ac:dyDescent="0.2">
      <c r="A466" s="1"/>
      <c r="B466" s="1" t="s">
        <v>23</v>
      </c>
      <c r="C466" s="1"/>
      <c r="D466" s="1"/>
      <c r="E466" s="1"/>
      <c r="F466" s="1"/>
      <c r="G466" s="1"/>
      <c r="H466" s="1">
        <v>2022100245</v>
      </c>
      <c r="I466" s="1"/>
      <c r="J466" s="1"/>
      <c r="K466" s="1"/>
      <c r="L466" s="1"/>
      <c r="M466" s="1"/>
      <c r="N466" s="1"/>
      <c r="O466" s="1" t="s">
        <v>29</v>
      </c>
      <c r="P466" s="1" t="s">
        <v>652</v>
      </c>
      <c r="Q466" s="6" t="str">
        <f>IFERROR(VLOOKUP($H466,#REF!,4,FALSE),"")</f>
        <v/>
      </c>
      <c r="R466" s="6"/>
      <c r="S466" s="1"/>
      <c r="T466" s="1"/>
      <c r="U466" s="1"/>
      <c r="V466" s="1"/>
      <c r="W466" s="1"/>
      <c r="X466" s="1" t="s">
        <v>0</v>
      </c>
      <c r="Y466" s="1" t="e">
        <f>_xlfn.XLOOKUP(W466&amp;H466,#REF!&amp;#REF!,#REF!,1)</f>
        <v>#REF!</v>
      </c>
      <c r="Z466" t="str" cm="1">
        <f t="array" ref="Z466">_xlfn.IFS(Q466="","ras",Q466&gt;=3,"bleu",Q466&gt;=0,"vert",Q466&gt;=-2,"jaune",Q466&lt;=-4&amp;-3,"rouge")</f>
        <v>ras</v>
      </c>
    </row>
    <row r="467" spans="1:26" x14ac:dyDescent="0.2">
      <c r="A467" s="1"/>
      <c r="B467" s="1" t="s">
        <v>34</v>
      </c>
      <c r="C467" s="1"/>
      <c r="D467" s="1"/>
      <c r="E467" s="1"/>
      <c r="F467" s="1"/>
      <c r="G467" s="1"/>
      <c r="H467" s="1">
        <v>2022091940</v>
      </c>
      <c r="I467" s="1"/>
      <c r="J467" s="1"/>
      <c r="K467" s="1"/>
      <c r="L467" s="1"/>
      <c r="M467" s="1"/>
      <c r="N467" s="1"/>
      <c r="O467" s="1" t="s">
        <v>563</v>
      </c>
      <c r="P467" s="1" t="s">
        <v>553</v>
      </c>
      <c r="Q467" s="6" t="str">
        <f>IFERROR(VLOOKUP($H467,#REF!,4,FALSE),"")</f>
        <v/>
      </c>
      <c r="R467" s="6"/>
      <c r="S467" s="1"/>
      <c r="T467" s="1"/>
      <c r="U467" s="1"/>
      <c r="V467" s="1"/>
      <c r="W467" s="1"/>
      <c r="X467" s="1" t="s">
        <v>0</v>
      </c>
      <c r="Y467" s="1" t="e">
        <f>_xlfn.XLOOKUP(W467&amp;H467,#REF!&amp;#REF!,#REF!,1)</f>
        <v>#REF!</v>
      </c>
      <c r="Z467" t="str" cm="1">
        <f t="array" ref="Z467">_xlfn.IFS(Q467="","ras",Q467&gt;=3,"bleu",Q467&gt;=0,"vert",Q467&gt;=-2,"jaune",Q467&lt;=-4&amp;-3,"rouge")</f>
        <v>ras</v>
      </c>
    </row>
    <row r="468" spans="1:26" x14ac:dyDescent="0.2">
      <c r="A468" s="1"/>
      <c r="B468" s="1" t="s">
        <v>33</v>
      </c>
      <c r="C468" s="1"/>
      <c r="D468" s="1"/>
      <c r="E468" s="1"/>
      <c r="F468" s="1"/>
      <c r="G468" s="1"/>
      <c r="H468" s="1">
        <v>2022065313</v>
      </c>
      <c r="I468" s="1"/>
      <c r="J468" s="1"/>
      <c r="K468" s="1"/>
      <c r="L468" s="1"/>
      <c r="M468" s="1"/>
      <c r="N468" s="1"/>
      <c r="O468" s="1" t="s">
        <v>566</v>
      </c>
      <c r="P468" s="1" t="s">
        <v>503</v>
      </c>
      <c r="Q468" s="6" t="str">
        <f>IFERROR(VLOOKUP($H468,#REF!,4,FALSE),"")</f>
        <v/>
      </c>
      <c r="R468" s="6"/>
      <c r="S468" s="1"/>
      <c r="T468" s="1"/>
      <c r="U468" s="1"/>
      <c r="V468" s="1"/>
      <c r="W468" s="1"/>
      <c r="X468" s="1" t="s">
        <v>0</v>
      </c>
      <c r="Y468" s="1" t="e">
        <f>_xlfn.XLOOKUP(W468&amp;H468,#REF!&amp;#REF!,#REF!,1)</f>
        <v>#REF!</v>
      </c>
      <c r="Z468" t="str" cm="1">
        <f t="array" ref="Z468">_xlfn.IFS(Q468="","ras",Q468&gt;=3,"bleu",Q468&gt;=0,"vert",Q468&gt;=-2,"jaune",Q468&lt;=-4&amp;-3,"rouge")</f>
        <v>ras</v>
      </c>
    </row>
    <row r="469" spans="1:26" x14ac:dyDescent="0.2">
      <c r="A469" s="1"/>
      <c r="B469" s="1" t="s">
        <v>23</v>
      </c>
      <c r="C469" s="1"/>
      <c r="D469" s="1"/>
      <c r="E469" s="1"/>
      <c r="F469" s="1"/>
      <c r="G469" s="1"/>
      <c r="H469" s="1">
        <v>2022078582</v>
      </c>
      <c r="I469" s="1"/>
      <c r="J469" s="1"/>
      <c r="K469" s="1"/>
      <c r="L469" s="1"/>
      <c r="M469" s="1"/>
      <c r="N469" s="1"/>
      <c r="O469" s="1" t="s">
        <v>730</v>
      </c>
      <c r="P469" s="1" t="s">
        <v>590</v>
      </c>
      <c r="Q469" s="6" t="str">
        <f>IFERROR(VLOOKUP($H469,#REF!,4,FALSE),"")</f>
        <v/>
      </c>
      <c r="R469" s="6"/>
      <c r="S469" s="1"/>
      <c r="T469" s="1"/>
      <c r="U469" s="1"/>
      <c r="V469" s="1"/>
      <c r="W469" s="1"/>
      <c r="X469" s="1" t="s">
        <v>0</v>
      </c>
      <c r="Y469" s="1" t="e">
        <f>_xlfn.XLOOKUP(W469&amp;H469,#REF!&amp;#REF!,#REF!,1)</f>
        <v>#REF!</v>
      </c>
      <c r="Z469" t="str" cm="1">
        <f t="array" ref="Z469">_xlfn.IFS(Q469="","ras",Q469&gt;=3,"bleu",Q469&gt;=0,"vert",Q469&gt;=-2,"jaune",Q469&lt;=-4&amp;-3,"rouge")</f>
        <v>ras</v>
      </c>
    </row>
    <row r="470" spans="1:26" x14ac:dyDescent="0.2">
      <c r="A470" s="1"/>
      <c r="B470" s="1" t="s">
        <v>33</v>
      </c>
      <c r="C470" s="1"/>
      <c r="D470" s="1"/>
      <c r="E470" s="1"/>
      <c r="F470" s="1"/>
      <c r="G470" s="1"/>
      <c r="H470" s="1">
        <v>2022059655</v>
      </c>
      <c r="I470" s="1"/>
      <c r="J470" s="1"/>
      <c r="K470" s="1"/>
      <c r="L470" s="1"/>
      <c r="M470" s="1"/>
      <c r="N470" s="1"/>
      <c r="O470" s="1" t="s">
        <v>737</v>
      </c>
      <c r="P470" s="1" t="s">
        <v>504</v>
      </c>
      <c r="Q470" s="6" t="str">
        <f>IFERROR(VLOOKUP($H470,#REF!,4,FALSE),"")</f>
        <v/>
      </c>
      <c r="R470" s="6"/>
      <c r="S470" s="1"/>
      <c r="T470" s="1"/>
      <c r="U470" s="1"/>
      <c r="V470" s="1"/>
      <c r="W470" s="1"/>
      <c r="X470" s="1" t="s">
        <v>0</v>
      </c>
      <c r="Y470" s="1" t="e">
        <f>_xlfn.XLOOKUP(W470&amp;H470,#REF!&amp;#REF!,#REF!,1)</f>
        <v>#REF!</v>
      </c>
      <c r="Z470" t="str" cm="1">
        <f t="array" ref="Z470">_xlfn.IFS(Q470="","ras",Q470&gt;=3,"bleu",Q470&gt;=0,"vert",Q470&gt;=-2,"jaune",Q470&lt;=-4&amp;-3,"rouge")</f>
        <v>ras</v>
      </c>
    </row>
    <row r="471" spans="1:26" x14ac:dyDescent="0.2">
      <c r="A471" s="1"/>
      <c r="B471" s="1" t="s">
        <v>23</v>
      </c>
      <c r="C471" s="1"/>
      <c r="D471" s="1"/>
      <c r="E471" s="1"/>
      <c r="F471" s="1"/>
      <c r="G471" s="1"/>
      <c r="H471" s="1">
        <v>2022083245</v>
      </c>
      <c r="I471" s="1"/>
      <c r="J471" s="1"/>
      <c r="K471" s="1"/>
      <c r="L471" s="1"/>
      <c r="M471" s="1"/>
      <c r="N471" s="1"/>
      <c r="O471" s="1" t="s">
        <v>561</v>
      </c>
      <c r="P471" s="1" t="s">
        <v>525</v>
      </c>
      <c r="Q471" s="6" t="str">
        <f>IFERROR(VLOOKUP($H471,#REF!,4,FALSE),"")</f>
        <v/>
      </c>
      <c r="R471" s="6"/>
      <c r="S471" s="1"/>
      <c r="T471" s="1"/>
      <c r="U471" s="1"/>
      <c r="V471" s="1"/>
      <c r="W471" s="1"/>
      <c r="X471" s="1" t="s">
        <v>0</v>
      </c>
      <c r="Y471" s="1" t="e">
        <f>_xlfn.XLOOKUP(W471&amp;H471,#REF!&amp;#REF!,#REF!,1)</f>
        <v>#REF!</v>
      </c>
      <c r="Z471" t="str" cm="1">
        <f t="array" ref="Z471">_xlfn.IFS(Q471="","ras",Q471&gt;=3,"bleu",Q471&gt;=0,"vert",Q471&gt;=-2,"jaune",Q471&lt;=-4&amp;-3,"rouge")</f>
        <v>ras</v>
      </c>
    </row>
    <row r="472" spans="1:26" x14ac:dyDescent="0.2">
      <c r="A472" s="1"/>
      <c r="B472" s="1" t="s">
        <v>518</v>
      </c>
      <c r="C472" s="1"/>
      <c r="D472" s="1"/>
      <c r="E472" s="1"/>
      <c r="F472" s="1"/>
      <c r="G472" s="1"/>
      <c r="H472" s="1">
        <v>2022099928</v>
      </c>
      <c r="I472" s="1"/>
      <c r="J472" s="1"/>
      <c r="K472" s="1"/>
      <c r="L472" s="1"/>
      <c r="M472" s="1"/>
      <c r="N472" s="1"/>
      <c r="O472" s="1" t="s">
        <v>29</v>
      </c>
      <c r="P472" s="1" t="s">
        <v>552</v>
      </c>
      <c r="Q472" s="6" t="str">
        <f>IFERROR(VLOOKUP($H472,#REF!,4,FALSE),"")</f>
        <v/>
      </c>
      <c r="R472" s="6"/>
      <c r="S472" s="1"/>
      <c r="T472" s="1"/>
      <c r="U472" s="1"/>
      <c r="V472" s="1"/>
      <c r="W472" s="1"/>
      <c r="X472" s="1" t="s">
        <v>0</v>
      </c>
      <c r="Y472" s="1" t="e">
        <f>_xlfn.XLOOKUP(W472&amp;H472,#REF!&amp;#REF!,#REF!,1)</f>
        <v>#REF!</v>
      </c>
      <c r="Z472" t="str" cm="1">
        <f t="array" ref="Z472">_xlfn.IFS(Q472="","ras",Q472&gt;=3,"bleu",Q472&gt;=0,"vert",Q472&gt;=-2,"jaune",Q472&lt;=-4&amp;-3,"rouge")</f>
        <v>ras</v>
      </c>
    </row>
    <row r="473" spans="1:26" x14ac:dyDescent="0.2">
      <c r="A473" s="1"/>
      <c r="B473" s="1" t="s">
        <v>34</v>
      </c>
      <c r="C473" s="1"/>
      <c r="D473" s="1"/>
      <c r="E473" s="1"/>
      <c r="F473" s="1"/>
      <c r="G473" s="1"/>
      <c r="H473" s="1">
        <v>2022082051</v>
      </c>
      <c r="I473" s="1"/>
      <c r="J473" s="1"/>
      <c r="K473" s="1"/>
      <c r="L473" s="1"/>
      <c r="M473" s="1"/>
      <c r="N473" s="1"/>
      <c r="O473" s="1" t="s">
        <v>561</v>
      </c>
      <c r="P473" s="1" t="s">
        <v>525</v>
      </c>
      <c r="Q473" s="6" t="str">
        <f>IFERROR(VLOOKUP($H473,#REF!,4,FALSE),"")</f>
        <v/>
      </c>
      <c r="R473" s="6"/>
      <c r="S473" s="1"/>
      <c r="T473" s="1"/>
      <c r="U473" s="1"/>
      <c r="V473" s="1"/>
      <c r="W473" s="1"/>
      <c r="X473" s="1" t="s">
        <v>0</v>
      </c>
      <c r="Y473" s="1" t="e">
        <f>_xlfn.XLOOKUP(W473&amp;H473,#REF!&amp;#REF!,#REF!,1)</f>
        <v>#REF!</v>
      </c>
      <c r="Z473" t="str" cm="1">
        <f t="array" ref="Z473">_xlfn.IFS(Q473="","ras",Q473&gt;=3,"bleu",Q473&gt;=0,"vert",Q473&gt;=-2,"jaune",Q473&lt;=-4&amp;-3,"rouge")</f>
        <v>ras</v>
      </c>
    </row>
    <row r="474" spans="1:26" x14ac:dyDescent="0.2">
      <c r="A474" s="1"/>
      <c r="B474" s="1" t="s">
        <v>23</v>
      </c>
      <c r="C474" s="1"/>
      <c r="D474" s="1"/>
      <c r="E474" s="1"/>
      <c r="F474" s="1"/>
      <c r="G474" s="1"/>
      <c r="H474" s="1">
        <v>2022083627</v>
      </c>
      <c r="I474" s="1"/>
      <c r="J474" s="1"/>
      <c r="K474" s="1"/>
      <c r="L474" s="1"/>
      <c r="M474" s="1"/>
      <c r="N474" s="1"/>
      <c r="O474" s="1" t="s">
        <v>30</v>
      </c>
      <c r="P474" s="1" t="s">
        <v>553</v>
      </c>
      <c r="Q474" s="6" t="str">
        <f>IFERROR(VLOOKUP($H474,#REF!,4,FALSE),"")</f>
        <v/>
      </c>
      <c r="R474" s="6"/>
      <c r="S474" s="1"/>
      <c r="T474" s="1"/>
      <c r="U474" s="1"/>
      <c r="V474" s="1"/>
      <c r="W474" s="1"/>
      <c r="X474" s="1" t="s">
        <v>0</v>
      </c>
      <c r="Y474" s="1" t="e">
        <f>_xlfn.XLOOKUP(W474&amp;H474,#REF!&amp;#REF!,#REF!,1)</f>
        <v>#REF!</v>
      </c>
      <c r="Z474" t="str" cm="1">
        <f t="array" ref="Z474">_xlfn.IFS(Q474="","ras",Q474&gt;=3,"bleu",Q474&gt;=0,"vert",Q474&gt;=-2,"jaune",Q474&lt;=-4&amp;-3,"rouge")</f>
        <v>ras</v>
      </c>
    </row>
    <row r="475" spans="1:26" x14ac:dyDescent="0.2">
      <c r="A475" s="1"/>
      <c r="B475" s="1" t="s">
        <v>33</v>
      </c>
      <c r="C475" s="1"/>
      <c r="D475" s="1"/>
      <c r="E475" s="1"/>
      <c r="F475" s="1"/>
      <c r="G475" s="1"/>
      <c r="H475" s="1">
        <v>2022037165</v>
      </c>
      <c r="I475" s="1"/>
      <c r="J475" s="1"/>
      <c r="K475" s="1"/>
      <c r="L475" s="1"/>
      <c r="M475" s="1"/>
      <c r="N475" s="1"/>
      <c r="O475" s="1" t="s">
        <v>569</v>
      </c>
      <c r="P475" s="1" t="s">
        <v>485</v>
      </c>
      <c r="Q475" s="6" t="str">
        <f>IFERROR(VLOOKUP($H475,#REF!,4,FALSE),"")</f>
        <v/>
      </c>
      <c r="R475" s="6"/>
      <c r="S475" s="1"/>
      <c r="T475" s="1"/>
      <c r="U475" s="1"/>
      <c r="V475" s="1"/>
      <c r="W475" s="1"/>
      <c r="X475" s="1" t="s">
        <v>0</v>
      </c>
      <c r="Y475" s="1" t="e">
        <f>_xlfn.XLOOKUP(W475&amp;H475,#REF!&amp;#REF!,#REF!,1)</f>
        <v>#REF!</v>
      </c>
      <c r="Z475" t="str" cm="1">
        <f t="array" ref="Z475">_xlfn.IFS(Q475="","ras",Q475&gt;=3,"bleu",Q475&gt;=0,"vert",Q475&gt;=-2,"jaune",Q475&lt;=-4&amp;-3,"rouge")</f>
        <v>ras</v>
      </c>
    </row>
    <row r="476" spans="1:26" x14ac:dyDescent="0.2">
      <c r="A476" s="1"/>
      <c r="B476" s="1" t="s">
        <v>23</v>
      </c>
      <c r="C476" s="1"/>
      <c r="D476" s="1"/>
      <c r="E476" s="1"/>
      <c r="F476" s="1"/>
      <c r="G476" s="1"/>
      <c r="H476" s="1">
        <v>2022047343</v>
      </c>
      <c r="I476" s="1"/>
      <c r="J476" s="1"/>
      <c r="K476" s="1"/>
      <c r="L476" s="1"/>
      <c r="M476" s="1"/>
      <c r="N476" s="1"/>
      <c r="O476" s="1" t="s">
        <v>526</v>
      </c>
      <c r="P476" s="1" t="s">
        <v>531</v>
      </c>
      <c r="Q476" s="6" t="str">
        <f>IFERROR(VLOOKUP($H476,#REF!,4,FALSE),"")</f>
        <v/>
      </c>
      <c r="R476" s="6"/>
      <c r="S476" s="1"/>
      <c r="T476" s="1"/>
      <c r="U476" s="1"/>
      <c r="V476" s="1"/>
      <c r="W476" s="1"/>
      <c r="X476" s="1" t="s">
        <v>0</v>
      </c>
      <c r="Y476" s="1" t="e">
        <f>_xlfn.XLOOKUP(W476&amp;H476,#REF!&amp;#REF!,#REF!,1)</f>
        <v>#REF!</v>
      </c>
      <c r="Z476" t="str" cm="1">
        <f t="array" ref="Z476">_xlfn.IFS(Q476="","ras",Q476&gt;=3,"bleu",Q476&gt;=0,"vert",Q476&gt;=-2,"jaune",Q476&lt;=-4&amp;-3,"rouge")</f>
        <v>ras</v>
      </c>
    </row>
    <row r="477" spans="1:26" x14ac:dyDescent="0.2">
      <c r="A477" s="1"/>
      <c r="B477" s="1" t="s">
        <v>23</v>
      </c>
      <c r="C477" s="1"/>
      <c r="D477" s="1"/>
      <c r="E477" s="1"/>
      <c r="F477" s="1"/>
      <c r="G477" s="1"/>
      <c r="H477" s="1">
        <v>2021393661</v>
      </c>
      <c r="I477" s="1"/>
      <c r="J477" s="1"/>
      <c r="K477" s="1"/>
      <c r="L477" s="1"/>
      <c r="M477" s="1"/>
      <c r="N477" s="1"/>
      <c r="O477" s="1" t="s">
        <v>679</v>
      </c>
      <c r="P477" s="1" t="s">
        <v>584</v>
      </c>
      <c r="Q477" s="6" t="str">
        <f>IFERROR(VLOOKUP($H477,#REF!,4,FALSE),"")</f>
        <v/>
      </c>
      <c r="R477" s="6"/>
      <c r="S477" s="1"/>
      <c r="T477" s="1"/>
      <c r="U477" s="1"/>
      <c r="V477" s="1"/>
      <c r="W477" s="1"/>
      <c r="X477" s="1" t="s">
        <v>0</v>
      </c>
      <c r="Y477" s="1" t="e">
        <f>_xlfn.XLOOKUP(W477&amp;H477,#REF!&amp;#REF!,#REF!,1)</f>
        <v>#REF!</v>
      </c>
      <c r="Z477" t="str" cm="1">
        <f t="array" ref="Z477">_xlfn.IFS(Q477="","ras",Q477&gt;=3,"bleu",Q477&gt;=0,"vert",Q477&gt;=-2,"jaune",Q477&lt;=-4&amp;-3,"rouge")</f>
        <v>ras</v>
      </c>
    </row>
    <row r="478" spans="1:26" x14ac:dyDescent="0.2">
      <c r="A478" s="1"/>
      <c r="B478" s="1" t="s">
        <v>34</v>
      </c>
      <c r="C478" s="1"/>
      <c r="D478" s="1"/>
      <c r="E478" s="1"/>
      <c r="F478" s="1"/>
      <c r="G478" s="1"/>
      <c r="H478" s="1">
        <v>2021394162</v>
      </c>
      <c r="I478" s="1"/>
      <c r="J478" s="1"/>
      <c r="K478" s="1"/>
      <c r="L478" s="1"/>
      <c r="M478" s="1"/>
      <c r="N478" s="1"/>
      <c r="O478" s="1" t="s">
        <v>679</v>
      </c>
      <c r="P478" s="1" t="s">
        <v>24</v>
      </c>
      <c r="Q478" s="6" t="str">
        <f>IFERROR(VLOOKUP($H478,#REF!,4,FALSE),"")</f>
        <v/>
      </c>
      <c r="R478" s="6"/>
      <c r="S478" s="1"/>
      <c r="T478" s="1"/>
      <c r="U478" s="1"/>
      <c r="V478" s="1"/>
      <c r="W478" s="1"/>
      <c r="X478" s="1" t="s">
        <v>0</v>
      </c>
      <c r="Y478" s="1" t="e">
        <f>_xlfn.XLOOKUP(W478&amp;H478,#REF!&amp;#REF!,#REF!,1)</f>
        <v>#REF!</v>
      </c>
      <c r="Z478" t="str" cm="1">
        <f t="array" ref="Z478">_xlfn.IFS(Q478="","ras",Q478&gt;=3,"bleu",Q478&gt;=0,"vert",Q478&gt;=-2,"jaune",Q478&lt;=-4&amp;-3,"rouge")</f>
        <v>ras</v>
      </c>
    </row>
    <row r="479" spans="1:26" x14ac:dyDescent="0.2">
      <c r="A479" s="1"/>
      <c r="B479" s="1" t="s">
        <v>23</v>
      </c>
      <c r="C479" s="1"/>
      <c r="D479" s="1"/>
      <c r="E479" s="1"/>
      <c r="F479" s="1"/>
      <c r="G479" s="1"/>
      <c r="H479" s="1">
        <v>2021357389</v>
      </c>
      <c r="I479" s="1"/>
      <c r="J479" s="1"/>
      <c r="K479" s="1"/>
      <c r="L479" s="1"/>
      <c r="M479" s="1"/>
      <c r="N479" s="1"/>
      <c r="O479" s="1" t="s">
        <v>758</v>
      </c>
      <c r="P479" s="1" t="s">
        <v>576</v>
      </c>
      <c r="Q479" s="6" t="str">
        <f>IFERROR(VLOOKUP($H479,#REF!,4,FALSE),"")</f>
        <v/>
      </c>
      <c r="R479" s="6"/>
      <c r="S479" s="1"/>
      <c r="T479" s="1"/>
      <c r="U479" s="1"/>
      <c r="V479" s="1"/>
      <c r="W479" s="1"/>
      <c r="X479" s="1" t="s">
        <v>0</v>
      </c>
      <c r="Y479" s="1" t="e">
        <f>_xlfn.XLOOKUP(W479&amp;H479,#REF!&amp;#REF!,#REF!,1)</f>
        <v>#REF!</v>
      </c>
      <c r="Z479" t="str" cm="1">
        <f t="array" ref="Z479">_xlfn.IFS(Q479="","ras",Q479&gt;=3,"bleu",Q479&gt;=0,"vert",Q479&gt;=-2,"jaune",Q479&lt;=-4&amp;-3,"rouge")</f>
        <v>ras</v>
      </c>
    </row>
    <row r="480" spans="1:26" x14ac:dyDescent="0.2">
      <c r="A480" s="1"/>
      <c r="B480" s="1" t="s">
        <v>23</v>
      </c>
      <c r="C480" s="1"/>
      <c r="D480" s="1"/>
      <c r="E480" s="1"/>
      <c r="F480" s="1"/>
      <c r="G480" s="1"/>
      <c r="H480" s="1">
        <v>2021312478</v>
      </c>
      <c r="I480" s="1"/>
      <c r="J480" s="1"/>
      <c r="K480" s="1"/>
      <c r="L480" s="1"/>
      <c r="M480" s="1"/>
      <c r="N480" s="1"/>
      <c r="O480" s="1" t="s">
        <v>701</v>
      </c>
      <c r="P480" s="1" t="s">
        <v>18</v>
      </c>
      <c r="Q480" s="6" t="str">
        <f>IFERROR(VLOOKUP($H480,#REF!,4,FALSE),"")</f>
        <v/>
      </c>
      <c r="R480" s="6"/>
      <c r="S480" s="1"/>
      <c r="T480" s="1"/>
      <c r="U480" s="1"/>
      <c r="V480" s="1"/>
      <c r="W480" s="1"/>
      <c r="X480" s="1" t="s">
        <v>0</v>
      </c>
      <c r="Y480" s="1" t="e">
        <f>_xlfn.XLOOKUP(W480&amp;H480,#REF!&amp;#REF!,#REF!,1)</f>
        <v>#REF!</v>
      </c>
      <c r="Z480" t="str" cm="1">
        <f t="array" ref="Z480">_xlfn.IFS(Q480="","ras",Q480&gt;=3,"bleu",Q480&gt;=0,"vert",Q480&gt;=-2,"jaune",Q480&lt;=-4&amp;-3,"rouge")</f>
        <v>ras</v>
      </c>
    </row>
    <row r="481" spans="1:26" x14ac:dyDescent="0.2">
      <c r="A481" s="1"/>
      <c r="B481" s="1" t="s">
        <v>23</v>
      </c>
      <c r="C481" s="1"/>
      <c r="D481" s="1"/>
      <c r="E481" s="1"/>
      <c r="F481" s="1"/>
      <c r="G481" s="1"/>
      <c r="H481" s="1">
        <v>2021225012</v>
      </c>
      <c r="I481" s="1"/>
      <c r="J481" s="1"/>
      <c r="K481" s="1"/>
      <c r="L481" s="1"/>
      <c r="M481" s="1"/>
      <c r="N481" s="1"/>
      <c r="O481" s="1" t="s">
        <v>808</v>
      </c>
      <c r="P481" s="1" t="s">
        <v>809</v>
      </c>
      <c r="Q481" s="6" t="str">
        <f>IFERROR(VLOOKUP($H481,#REF!,4,FALSE),"")</f>
        <v/>
      </c>
      <c r="R481" s="6"/>
      <c r="S481" s="1"/>
      <c r="T481" s="1"/>
      <c r="U481" s="1"/>
      <c r="V481" s="1"/>
      <c r="W481" s="1"/>
      <c r="X481" s="1" t="s">
        <v>0</v>
      </c>
      <c r="Y481" s="1" t="e">
        <f>_xlfn.XLOOKUP(W481&amp;H481,#REF!&amp;#REF!,#REF!,1)</f>
        <v>#REF!</v>
      </c>
      <c r="Z481" t="str" cm="1">
        <f t="array" ref="Z481">_xlfn.IFS(Q481="","ras",Q481&gt;=3,"bleu",Q481&gt;=0,"vert",Q481&gt;=-2,"jaune",Q481&lt;=-4&amp;-3,"rouge")</f>
        <v>ras</v>
      </c>
    </row>
    <row r="482" spans="1:26" x14ac:dyDescent="0.2">
      <c r="A482" s="1"/>
      <c r="B482" s="1" t="s">
        <v>23</v>
      </c>
      <c r="C482" s="1"/>
      <c r="D482" s="1"/>
      <c r="E482" s="1"/>
      <c r="F482" s="1"/>
      <c r="G482" s="1"/>
      <c r="H482" s="1">
        <v>2022087242</v>
      </c>
      <c r="I482" s="1"/>
      <c r="J482" s="1"/>
      <c r="K482" s="1"/>
      <c r="L482" s="1"/>
      <c r="M482" s="1"/>
      <c r="N482" s="1"/>
      <c r="O482" s="1" t="s">
        <v>729</v>
      </c>
      <c r="P482" s="1" t="s">
        <v>541</v>
      </c>
      <c r="Q482" s="6" t="str">
        <f>IFERROR(VLOOKUP($H482,#REF!,4,FALSE),"")</f>
        <v/>
      </c>
      <c r="R482" s="6"/>
      <c r="S482" s="1"/>
      <c r="T482" s="1"/>
      <c r="U482" s="1"/>
      <c r="V482" s="1"/>
      <c r="W482" s="1"/>
      <c r="X482" s="1" t="s">
        <v>0</v>
      </c>
      <c r="Y482" s="1" t="e">
        <f>_xlfn.XLOOKUP(W482&amp;H482,#REF!&amp;#REF!,#REF!,1)</f>
        <v>#REF!</v>
      </c>
      <c r="Z482" t="str" cm="1">
        <f t="array" ref="Z482">_xlfn.IFS(Q482="","ras",Q482&gt;=3,"bleu",Q482&gt;=0,"vert",Q482&gt;=-2,"jaune",Q482&lt;=-4&amp;-3,"rouge")</f>
        <v>ras</v>
      </c>
    </row>
    <row r="483" spans="1:26" x14ac:dyDescent="0.2">
      <c r="A483" s="1"/>
      <c r="B483" s="1" t="s">
        <v>23</v>
      </c>
      <c r="C483" s="1"/>
      <c r="D483" s="1"/>
      <c r="E483" s="1"/>
      <c r="F483" s="1"/>
      <c r="G483" s="1"/>
      <c r="H483" s="1">
        <v>2022081285</v>
      </c>
      <c r="I483" s="1"/>
      <c r="J483" s="1"/>
      <c r="K483" s="1"/>
      <c r="L483" s="1"/>
      <c r="M483" s="1"/>
      <c r="N483" s="1"/>
      <c r="O483" s="1" t="s">
        <v>691</v>
      </c>
      <c r="P483" s="1" t="s">
        <v>542</v>
      </c>
      <c r="Q483" s="6" t="str">
        <f>IFERROR(VLOOKUP($H483,#REF!,4,FALSE),"")</f>
        <v/>
      </c>
      <c r="R483" s="6"/>
      <c r="S483" s="1"/>
      <c r="T483" s="1"/>
      <c r="U483" s="1"/>
      <c r="V483" s="1"/>
      <c r="W483" s="1"/>
      <c r="X483" s="1" t="s">
        <v>0</v>
      </c>
      <c r="Y483" s="1" t="e">
        <f>_xlfn.XLOOKUP(W483&amp;H483,#REF!&amp;#REF!,#REF!,1)</f>
        <v>#REF!</v>
      </c>
      <c r="Z483" t="str" cm="1">
        <f t="array" ref="Z483">_xlfn.IFS(Q483="","ras",Q483&gt;=3,"bleu",Q483&gt;=0,"vert",Q483&gt;=-2,"jaune",Q483&lt;=-4&amp;-3,"rouge")</f>
        <v>ras</v>
      </c>
    </row>
    <row r="484" spans="1:26" x14ac:dyDescent="0.2">
      <c r="A484" s="1"/>
      <c r="B484" s="1" t="s">
        <v>23</v>
      </c>
      <c r="C484" s="1"/>
      <c r="D484" s="1"/>
      <c r="E484" s="1"/>
      <c r="F484" s="1"/>
      <c r="G484" s="1"/>
      <c r="H484" s="1">
        <v>2022085533</v>
      </c>
      <c r="I484" s="1"/>
      <c r="J484" s="1"/>
      <c r="K484" s="1"/>
      <c r="L484" s="1"/>
      <c r="M484" s="1"/>
      <c r="N484" s="1"/>
      <c r="O484" s="1" t="s">
        <v>30</v>
      </c>
      <c r="P484" s="1" t="s">
        <v>539</v>
      </c>
      <c r="Q484" s="6" t="str">
        <f>IFERROR(VLOOKUP($H484,#REF!,4,FALSE),"")</f>
        <v/>
      </c>
      <c r="R484" s="6"/>
      <c r="S484" s="1"/>
      <c r="T484" s="1"/>
      <c r="U484" s="1"/>
      <c r="V484" s="1"/>
      <c r="W484" s="1"/>
      <c r="X484" s="1" t="s">
        <v>0</v>
      </c>
      <c r="Y484" s="1" t="e">
        <f>_xlfn.XLOOKUP(W484&amp;H484,#REF!&amp;#REF!,#REF!,1)</f>
        <v>#REF!</v>
      </c>
      <c r="Z484" t="str" cm="1">
        <f t="array" ref="Z484">_xlfn.IFS(Q484="","ras",Q484&gt;=3,"bleu",Q484&gt;=0,"vert",Q484&gt;=-2,"jaune",Q484&lt;=-4&amp;-3,"rouge")</f>
        <v>ras</v>
      </c>
    </row>
    <row r="485" spans="1:26" x14ac:dyDescent="0.2">
      <c r="A485" s="1"/>
      <c r="B485" s="1" t="s">
        <v>23</v>
      </c>
      <c r="C485" s="1"/>
      <c r="D485" s="1"/>
      <c r="E485" s="1"/>
      <c r="F485" s="1"/>
      <c r="G485" s="1"/>
      <c r="H485" s="1">
        <v>2022103744</v>
      </c>
      <c r="I485" s="1"/>
      <c r="J485" s="1"/>
      <c r="K485" s="1"/>
      <c r="L485" s="1"/>
      <c r="M485" s="1"/>
      <c r="N485" s="1"/>
      <c r="O485" s="1" t="s">
        <v>756</v>
      </c>
      <c r="P485" s="1" t="s">
        <v>553</v>
      </c>
      <c r="Q485" s="6" t="str">
        <f>IFERROR(VLOOKUP($H485,#REF!,4,FALSE),"")</f>
        <v/>
      </c>
      <c r="R485" s="6"/>
      <c r="S485" s="1"/>
      <c r="T485" s="1"/>
      <c r="U485" s="1"/>
      <c r="V485" s="1"/>
      <c r="W485" s="1"/>
      <c r="X485" s="1" t="s">
        <v>0</v>
      </c>
      <c r="Y485" s="1" t="e">
        <f>_xlfn.XLOOKUP(W485&amp;H485,#REF!&amp;#REF!,#REF!,1)</f>
        <v>#REF!</v>
      </c>
      <c r="Z485" t="str" cm="1">
        <f t="array" ref="Z485">_xlfn.IFS(Q485="","ras",Q485&gt;=3,"bleu",Q485&gt;=0,"vert",Q485&gt;=-2,"jaune",Q485&lt;=-4&amp;-3,"rouge")</f>
        <v>ras</v>
      </c>
    </row>
    <row r="486" spans="1:26" x14ac:dyDescent="0.2">
      <c r="A486" s="1"/>
      <c r="B486" s="1" t="s">
        <v>23</v>
      </c>
      <c r="C486" s="1"/>
      <c r="D486" s="1"/>
      <c r="E486" s="1"/>
      <c r="F486" s="1"/>
      <c r="G486" s="1"/>
      <c r="H486" s="1">
        <v>2021282457</v>
      </c>
      <c r="I486" s="1"/>
      <c r="J486" s="1"/>
      <c r="K486" s="1"/>
      <c r="L486" s="1"/>
      <c r="M486" s="1"/>
      <c r="N486" s="1"/>
      <c r="O486" s="1" t="s">
        <v>813</v>
      </c>
      <c r="P486" s="1" t="s">
        <v>732</v>
      </c>
      <c r="Q486" s="6" t="str">
        <f>IFERROR(VLOOKUP($H486,#REF!,4,FALSE),"")</f>
        <v/>
      </c>
      <c r="R486" s="6"/>
      <c r="S486" s="1"/>
      <c r="T486" s="1"/>
      <c r="U486" s="1"/>
      <c r="V486" s="1"/>
      <c r="W486" s="1"/>
      <c r="X486" s="1" t="s">
        <v>0</v>
      </c>
      <c r="Y486" s="1" t="e">
        <f>_xlfn.XLOOKUP(W486&amp;H486,#REF!&amp;#REF!,#REF!,1)</f>
        <v>#REF!</v>
      </c>
      <c r="Z486" t="str" cm="1">
        <f t="array" ref="Z486">_xlfn.IFS(Q486="","ras",Q486&gt;=3,"bleu",Q486&gt;=0,"vert",Q486&gt;=-2,"jaune",Q486&lt;=-4&amp;-3,"rouge")</f>
        <v>ras</v>
      </c>
    </row>
    <row r="487" spans="1:26" x14ac:dyDescent="0.2">
      <c r="A487" s="1"/>
      <c r="B487" s="1" t="s">
        <v>23</v>
      </c>
      <c r="C487" s="1"/>
      <c r="D487" s="1"/>
      <c r="E487" s="1"/>
      <c r="F487" s="1"/>
      <c r="G487" s="1"/>
      <c r="H487" s="1">
        <v>2021324892</v>
      </c>
      <c r="I487" s="1"/>
      <c r="J487" s="1"/>
      <c r="K487" s="1"/>
      <c r="L487" s="1"/>
      <c r="M487" s="1"/>
      <c r="N487" s="1"/>
      <c r="O487" s="1" t="s">
        <v>827</v>
      </c>
      <c r="P487" s="1" t="s">
        <v>656</v>
      </c>
      <c r="Q487" s="6" t="str">
        <f>IFERROR(VLOOKUP($H487,#REF!,4,FALSE),"")</f>
        <v/>
      </c>
      <c r="R487" s="6"/>
      <c r="S487" s="1"/>
      <c r="T487" s="1"/>
      <c r="U487" s="1"/>
      <c r="V487" s="1"/>
      <c r="W487" s="1"/>
      <c r="X487" s="1" t="s">
        <v>0</v>
      </c>
      <c r="Y487" s="1" t="e">
        <f>_xlfn.XLOOKUP(W487&amp;H487,#REF!&amp;#REF!,#REF!,1)</f>
        <v>#REF!</v>
      </c>
      <c r="Z487" t="str" cm="1">
        <f t="array" ref="Z487">_xlfn.IFS(Q487="","ras",Q487&gt;=3,"bleu",Q487&gt;=0,"vert",Q487&gt;=-2,"jaune",Q487&lt;=-4&amp;-3,"rouge")</f>
        <v>ras</v>
      </c>
    </row>
    <row r="488" spans="1:26" x14ac:dyDescent="0.2">
      <c r="A488" s="1"/>
      <c r="B488" s="1" t="s">
        <v>23</v>
      </c>
      <c r="C488" s="1"/>
      <c r="D488" s="1"/>
      <c r="E488" s="1"/>
      <c r="F488" s="1"/>
      <c r="G488" s="1"/>
      <c r="H488" s="1">
        <v>2022095136</v>
      </c>
      <c r="I488" s="1"/>
      <c r="J488" s="1"/>
      <c r="K488" s="1"/>
      <c r="L488" s="1"/>
      <c r="M488" s="1"/>
      <c r="N488" s="1"/>
      <c r="O488" s="1" t="s">
        <v>486</v>
      </c>
      <c r="P488" s="1" t="s">
        <v>547</v>
      </c>
      <c r="Q488" s="6" t="str">
        <f>IFERROR(VLOOKUP($H488,#REF!,4,FALSE),"")</f>
        <v/>
      </c>
      <c r="R488" s="6"/>
      <c r="S488" s="1"/>
      <c r="T488" s="1"/>
      <c r="U488" s="1"/>
      <c r="V488" s="1"/>
      <c r="W488" s="1"/>
      <c r="X488" s="1" t="s">
        <v>0</v>
      </c>
      <c r="Y488" s="1" t="e">
        <f>_xlfn.XLOOKUP(W488&amp;H488,#REF!&amp;#REF!,#REF!,1)</f>
        <v>#REF!</v>
      </c>
      <c r="Z488" t="str" cm="1">
        <f t="array" ref="Z488">_xlfn.IFS(Q488="","ras",Q488&gt;=3,"bleu",Q488&gt;=0,"vert",Q488&gt;=-2,"jaune",Q488&lt;=-4&amp;-3,"rouge")</f>
        <v>ras</v>
      </c>
    </row>
    <row r="489" spans="1:26" x14ac:dyDescent="0.2">
      <c r="A489" s="1"/>
      <c r="B489" s="1" t="s">
        <v>23</v>
      </c>
      <c r="C489" s="1"/>
      <c r="D489" s="1"/>
      <c r="E489" s="1"/>
      <c r="F489" s="1"/>
      <c r="G489" s="1"/>
      <c r="H489" s="1">
        <v>2021285031</v>
      </c>
      <c r="I489" s="1"/>
      <c r="J489" s="1"/>
      <c r="K489" s="1"/>
      <c r="L489" s="1"/>
      <c r="M489" s="1"/>
      <c r="N489" s="1"/>
      <c r="O489" s="1" t="s">
        <v>829</v>
      </c>
      <c r="P489" s="1" t="s">
        <v>742</v>
      </c>
      <c r="Q489" s="6" t="str">
        <f>IFERROR(VLOOKUP($H489,#REF!,4,FALSE),"")</f>
        <v/>
      </c>
      <c r="R489" s="6"/>
      <c r="S489" s="1"/>
      <c r="T489" s="1"/>
      <c r="U489" s="1"/>
      <c r="V489" s="1"/>
      <c r="W489" s="1"/>
      <c r="X489" s="1" t="s">
        <v>0</v>
      </c>
      <c r="Y489" s="1" t="e">
        <f>_xlfn.XLOOKUP(W489&amp;H489,#REF!&amp;#REF!,#REF!,1)</f>
        <v>#REF!</v>
      </c>
      <c r="Z489" t="str" cm="1">
        <f t="array" ref="Z489">_xlfn.IFS(Q489="","ras",Q489&gt;=3,"bleu",Q489&gt;=0,"vert",Q489&gt;=-2,"jaune",Q489&lt;=-4&amp;-3,"rouge")</f>
        <v>ras</v>
      </c>
    </row>
    <row r="490" spans="1:26" x14ac:dyDescent="0.2">
      <c r="A490" s="1"/>
      <c r="B490" s="1" t="s">
        <v>23</v>
      </c>
      <c r="C490" s="1"/>
      <c r="D490" s="1"/>
      <c r="E490" s="1"/>
      <c r="F490" s="1"/>
      <c r="G490" s="1"/>
      <c r="H490" s="1">
        <v>2022086087</v>
      </c>
      <c r="I490" s="1"/>
      <c r="J490" s="1"/>
      <c r="K490" s="1"/>
      <c r="L490" s="1"/>
      <c r="M490" s="1"/>
      <c r="N490" s="1"/>
      <c r="O490" s="1" t="s">
        <v>545</v>
      </c>
      <c r="P490" s="1" t="s">
        <v>571</v>
      </c>
      <c r="Q490" s="6" t="str">
        <f>IFERROR(VLOOKUP($H490,#REF!,4,FALSE),"")</f>
        <v/>
      </c>
      <c r="R490" s="6"/>
      <c r="S490" s="1"/>
      <c r="T490" s="1"/>
      <c r="U490" s="1"/>
      <c r="V490" s="1"/>
      <c r="W490" s="1"/>
      <c r="X490" s="1" t="s">
        <v>0</v>
      </c>
      <c r="Y490" s="1" t="e">
        <f>_xlfn.XLOOKUP(W490&amp;H490,#REF!&amp;#REF!,#REF!,1)</f>
        <v>#REF!</v>
      </c>
      <c r="Z490" t="str" cm="1">
        <f t="array" ref="Z490">_xlfn.IFS(Q490="","ras",Q490&gt;=3,"bleu",Q490&gt;=0,"vert",Q490&gt;=-2,"jaune",Q490&lt;=-4&amp;-3,"rouge")</f>
        <v>ras</v>
      </c>
    </row>
    <row r="491" spans="1:26" x14ac:dyDescent="0.2">
      <c r="A491" s="1"/>
      <c r="B491" s="1" t="s">
        <v>34</v>
      </c>
      <c r="C491" s="1"/>
      <c r="D491" s="1"/>
      <c r="E491" s="1"/>
      <c r="F491" s="1"/>
      <c r="G491" s="1"/>
      <c r="H491" s="1">
        <v>2022050908</v>
      </c>
      <c r="I491" s="1"/>
      <c r="J491" s="1"/>
      <c r="K491" s="1"/>
      <c r="L491" s="1"/>
      <c r="M491" s="1"/>
      <c r="N491" s="1"/>
      <c r="O491" s="1" t="s">
        <v>769</v>
      </c>
      <c r="P491" s="1" t="s">
        <v>528</v>
      </c>
      <c r="Q491" s="6" t="str">
        <f>IFERROR(VLOOKUP($H491,#REF!,4,FALSE),"")</f>
        <v/>
      </c>
      <c r="R491" s="6"/>
      <c r="S491" s="1"/>
      <c r="T491" s="1"/>
      <c r="U491" s="1"/>
      <c r="V491" s="1"/>
      <c r="W491" s="1"/>
      <c r="X491" s="1" t="s">
        <v>0</v>
      </c>
      <c r="Y491" s="1" t="e">
        <f>_xlfn.XLOOKUP(W491&amp;H491,#REF!&amp;#REF!,#REF!,1)</f>
        <v>#REF!</v>
      </c>
      <c r="Z491" t="str" cm="1">
        <f t="array" ref="Z491">_xlfn.IFS(Q491="","ras",Q491&gt;=3,"bleu",Q491&gt;=0,"vert",Q491&gt;=-2,"jaune",Q491&lt;=-4&amp;-3,"rouge")</f>
        <v>ras</v>
      </c>
    </row>
    <row r="492" spans="1:26" x14ac:dyDescent="0.2">
      <c r="A492" s="1"/>
      <c r="B492" s="1" t="s">
        <v>34</v>
      </c>
      <c r="C492" s="1"/>
      <c r="D492" s="1"/>
      <c r="E492" s="1"/>
      <c r="F492" s="1"/>
      <c r="G492" s="1"/>
      <c r="H492" s="1">
        <v>2022085675</v>
      </c>
      <c r="I492" s="1"/>
      <c r="J492" s="1"/>
      <c r="K492" s="1"/>
      <c r="L492" s="1"/>
      <c r="M492" s="1"/>
      <c r="N492" s="1"/>
      <c r="O492" s="1" t="s">
        <v>545</v>
      </c>
      <c r="P492" s="1" t="s">
        <v>535</v>
      </c>
      <c r="Q492" s="6" t="str">
        <f>IFERROR(VLOOKUP($H492,#REF!,4,FALSE),"")</f>
        <v/>
      </c>
      <c r="R492" s="6"/>
      <c r="S492" s="1"/>
      <c r="T492" s="1"/>
      <c r="U492" s="1"/>
      <c r="V492" s="1"/>
      <c r="W492" s="1"/>
      <c r="X492" s="1" t="s">
        <v>0</v>
      </c>
      <c r="Y492" s="1" t="e">
        <f>_xlfn.XLOOKUP(W492&amp;H492,#REF!&amp;#REF!,#REF!,1)</f>
        <v>#REF!</v>
      </c>
      <c r="Z492" t="str" cm="1">
        <f t="array" ref="Z492">_xlfn.IFS(Q492="","ras",Q492&gt;=3,"bleu",Q492&gt;=0,"vert",Q492&gt;=-2,"jaune",Q492&lt;=-4&amp;-3,"rouge")</f>
        <v>ras</v>
      </c>
    </row>
    <row r="493" spans="1:26" x14ac:dyDescent="0.2">
      <c r="A493" s="1"/>
      <c r="B493" s="1" t="s">
        <v>34</v>
      </c>
      <c r="C493" s="1"/>
      <c r="D493" s="1"/>
      <c r="E493" s="1"/>
      <c r="F493" s="1"/>
      <c r="G493" s="1"/>
      <c r="H493" s="1">
        <v>2022081617</v>
      </c>
      <c r="I493" s="1"/>
      <c r="J493" s="1"/>
      <c r="K493" s="1"/>
      <c r="L493" s="1"/>
      <c r="M493" s="1"/>
      <c r="N493" s="1"/>
      <c r="O493" s="1" t="s">
        <v>691</v>
      </c>
      <c r="P493" s="1" t="s">
        <v>600</v>
      </c>
      <c r="Q493" s="6" t="str">
        <f>IFERROR(VLOOKUP($H493,#REF!,4,FALSE),"")</f>
        <v/>
      </c>
      <c r="R493" s="6"/>
      <c r="S493" s="1"/>
      <c r="T493" s="1"/>
      <c r="U493" s="1"/>
      <c r="V493" s="1"/>
      <c r="W493" s="1"/>
      <c r="X493" s="1" t="s">
        <v>0</v>
      </c>
      <c r="Y493" s="1" t="e">
        <f>_xlfn.XLOOKUP(W493&amp;H493,#REF!&amp;#REF!,#REF!,1)</f>
        <v>#REF!</v>
      </c>
      <c r="Z493" t="str" cm="1">
        <f t="array" ref="Z493">_xlfn.IFS(Q493="","ras",Q493&gt;=3,"bleu",Q493&gt;=0,"vert",Q493&gt;=-2,"jaune",Q493&lt;=-4&amp;-3,"rouge")</f>
        <v>ras</v>
      </c>
    </row>
    <row r="494" spans="1:26" x14ac:dyDescent="0.2">
      <c r="A494" s="1"/>
      <c r="B494" s="1" t="s">
        <v>34</v>
      </c>
      <c r="C494" s="1"/>
      <c r="D494" s="1"/>
      <c r="E494" s="1"/>
      <c r="F494" s="1"/>
      <c r="G494" s="1"/>
      <c r="H494" s="1">
        <v>2022088300</v>
      </c>
      <c r="I494" s="1"/>
      <c r="J494" s="1"/>
      <c r="K494" s="1"/>
      <c r="L494" s="1"/>
      <c r="M494" s="1"/>
      <c r="N494" s="1"/>
      <c r="O494" s="1" t="s">
        <v>729</v>
      </c>
      <c r="P494" s="1" t="s">
        <v>522</v>
      </c>
      <c r="Q494" s="6" t="str">
        <f>IFERROR(VLOOKUP($H494,#REF!,4,FALSE),"")</f>
        <v/>
      </c>
      <c r="R494" s="6"/>
      <c r="S494" s="1"/>
      <c r="T494" s="1"/>
      <c r="U494" s="1"/>
      <c r="V494" s="1"/>
      <c r="W494" s="1"/>
      <c r="X494" s="1" t="s">
        <v>0</v>
      </c>
      <c r="Y494" s="1" t="e">
        <f>_xlfn.XLOOKUP(W494&amp;H494,#REF!&amp;#REF!,#REF!,1)</f>
        <v>#REF!</v>
      </c>
      <c r="Z494" t="str" cm="1">
        <f t="array" ref="Z494">_xlfn.IFS(Q494="","ras",Q494&gt;=3,"bleu",Q494&gt;=0,"vert",Q494&gt;=-2,"jaune",Q494&lt;=-4&amp;-3,"rouge")</f>
        <v>ras</v>
      </c>
    </row>
    <row r="495" spans="1:26" x14ac:dyDescent="0.2">
      <c r="A495" s="1"/>
      <c r="B495" s="1" t="s">
        <v>34</v>
      </c>
      <c r="C495" s="1"/>
      <c r="D495" s="1"/>
      <c r="E495" s="1"/>
      <c r="F495" s="1"/>
      <c r="G495" s="1"/>
      <c r="H495" s="1">
        <v>2022077220</v>
      </c>
      <c r="I495" s="1"/>
      <c r="J495" s="1"/>
      <c r="K495" s="1"/>
      <c r="L495" s="1"/>
      <c r="M495" s="1"/>
      <c r="N495" s="1"/>
      <c r="O495" s="1" t="s">
        <v>559</v>
      </c>
      <c r="P495" s="1" t="s">
        <v>580</v>
      </c>
      <c r="Q495" s="6" t="str">
        <f>IFERROR(VLOOKUP($H495,#REF!,4,FALSE),"")</f>
        <v/>
      </c>
      <c r="R495" s="6"/>
      <c r="S495" s="1"/>
      <c r="T495" s="1"/>
      <c r="U495" s="1"/>
      <c r="V495" s="1"/>
      <c r="W495" s="1"/>
      <c r="X495" s="1" t="s">
        <v>0</v>
      </c>
      <c r="Y495" s="1" t="e">
        <f>_xlfn.XLOOKUP(W495&amp;H495,#REF!&amp;#REF!,#REF!,1)</f>
        <v>#REF!</v>
      </c>
      <c r="Z495" t="str" cm="1">
        <f t="array" ref="Z495">_xlfn.IFS(Q495="","ras",Q495&gt;=3,"bleu",Q495&gt;=0,"vert",Q495&gt;=-2,"jaune",Q495&lt;=-4&amp;-3,"rouge")</f>
        <v>ras</v>
      </c>
    </row>
    <row r="496" spans="1:26" x14ac:dyDescent="0.2">
      <c r="A496" s="1"/>
      <c r="B496" s="1" t="s">
        <v>34</v>
      </c>
      <c r="C496" s="1"/>
      <c r="D496" s="1"/>
      <c r="E496" s="1"/>
      <c r="F496" s="1"/>
      <c r="G496" s="1"/>
      <c r="H496" s="1">
        <v>2022062523</v>
      </c>
      <c r="I496" s="1"/>
      <c r="J496" s="1"/>
      <c r="K496" s="1"/>
      <c r="L496" s="1"/>
      <c r="M496" s="1"/>
      <c r="N496" s="1"/>
      <c r="O496" s="1" t="s">
        <v>763</v>
      </c>
      <c r="P496" s="1" t="s">
        <v>534</v>
      </c>
      <c r="Q496" s="6" t="str">
        <f>IFERROR(VLOOKUP($H496,#REF!,4,FALSE),"")</f>
        <v/>
      </c>
      <c r="R496" s="6"/>
      <c r="S496" s="1"/>
      <c r="T496" s="1"/>
      <c r="U496" s="1"/>
      <c r="V496" s="1"/>
      <c r="W496" s="1"/>
      <c r="X496" s="1" t="s">
        <v>0</v>
      </c>
      <c r="Y496" s="1" t="e">
        <f>_xlfn.XLOOKUP(W496&amp;H496,#REF!&amp;#REF!,#REF!,1)</f>
        <v>#REF!</v>
      </c>
      <c r="Z496" t="str" cm="1">
        <f t="array" ref="Z496">_xlfn.IFS(Q496="","ras",Q496&gt;=3,"bleu",Q496&gt;=0,"vert",Q496&gt;=-2,"jaune",Q496&lt;=-4&amp;-3,"rouge")</f>
        <v>ras</v>
      </c>
    </row>
    <row r="497" spans="1:26" x14ac:dyDescent="0.2">
      <c r="A497" s="1"/>
      <c r="B497" s="1" t="s">
        <v>23</v>
      </c>
      <c r="C497" s="1"/>
      <c r="D497" s="1"/>
      <c r="E497" s="1"/>
      <c r="F497" s="1"/>
      <c r="G497" s="1"/>
      <c r="H497" s="1">
        <v>2022091550</v>
      </c>
      <c r="I497" s="1"/>
      <c r="J497" s="1"/>
      <c r="K497" s="1"/>
      <c r="L497" s="1"/>
      <c r="M497" s="1"/>
      <c r="N497" s="1"/>
      <c r="O497" s="1" t="s">
        <v>563</v>
      </c>
      <c r="P497" s="1" t="s">
        <v>571</v>
      </c>
      <c r="Q497" s="6" t="str">
        <f>IFERROR(VLOOKUP($H497,#REF!,4,FALSE),"")</f>
        <v/>
      </c>
      <c r="R497" s="6"/>
      <c r="S497" s="1"/>
      <c r="T497" s="1"/>
      <c r="U497" s="1"/>
      <c r="V497" s="1"/>
      <c r="W497" s="1"/>
      <c r="X497" s="1" t="s">
        <v>0</v>
      </c>
      <c r="Y497" s="1" t="e">
        <f>_xlfn.XLOOKUP(W497&amp;H497,#REF!&amp;#REF!,#REF!,1)</f>
        <v>#REF!</v>
      </c>
      <c r="Z497" t="str" cm="1">
        <f t="array" ref="Z497">_xlfn.IFS(Q497="","ras",Q497&gt;=3,"bleu",Q497&gt;=0,"vert",Q497&gt;=-2,"jaune",Q497&lt;=-4&amp;-3,"rouge")</f>
        <v>ras</v>
      </c>
    </row>
    <row r="498" spans="1:26" x14ac:dyDescent="0.2">
      <c r="A498" s="1"/>
      <c r="B498" s="1" t="s">
        <v>23</v>
      </c>
      <c r="C498" s="1"/>
      <c r="D498" s="1"/>
      <c r="E498" s="1"/>
      <c r="F498" s="1"/>
      <c r="G498" s="1"/>
      <c r="H498" s="1">
        <v>2022086711</v>
      </c>
      <c r="I498" s="1"/>
      <c r="J498" s="1"/>
      <c r="K498" s="1"/>
      <c r="L498" s="1"/>
      <c r="M498" s="1"/>
      <c r="N498" s="1"/>
      <c r="O498" s="1" t="s">
        <v>545</v>
      </c>
      <c r="P498" s="1" t="s">
        <v>606</v>
      </c>
      <c r="Q498" s="6" t="str">
        <f>IFERROR(VLOOKUP($H498,#REF!,4,FALSE),"")</f>
        <v/>
      </c>
      <c r="R498" s="6"/>
      <c r="S498" s="1"/>
      <c r="T498" s="1"/>
      <c r="U498" s="1"/>
      <c r="V498" s="1"/>
      <c r="W498" s="1"/>
      <c r="X498" s="1" t="s">
        <v>0</v>
      </c>
      <c r="Y498" s="1" t="e">
        <f>_xlfn.XLOOKUP(W498&amp;H498,#REF!&amp;#REF!,#REF!,1)</f>
        <v>#REF!</v>
      </c>
      <c r="Z498" t="str" cm="1">
        <f t="array" ref="Z498">_xlfn.IFS(Q498="","ras",Q498&gt;=3,"bleu",Q498&gt;=0,"vert",Q498&gt;=-2,"jaune",Q498&lt;=-4&amp;-3,"rouge")</f>
        <v>ras</v>
      </c>
    </row>
    <row r="499" spans="1:26" x14ac:dyDescent="0.2">
      <c r="A499" s="1"/>
      <c r="B499" s="1" t="s">
        <v>33</v>
      </c>
      <c r="C499" s="1"/>
      <c r="D499" s="1"/>
      <c r="E499" s="1"/>
      <c r="F499" s="1"/>
      <c r="G499" s="1"/>
      <c r="H499" s="1">
        <v>2022085258</v>
      </c>
      <c r="I499" s="1"/>
      <c r="J499" s="1"/>
      <c r="K499" s="1"/>
      <c r="L499" s="1"/>
      <c r="M499" s="1"/>
      <c r="N499" s="1"/>
      <c r="O499" s="1" t="s">
        <v>30</v>
      </c>
      <c r="P499" s="1" t="s">
        <v>613</v>
      </c>
      <c r="Q499" s="6" t="str">
        <f>IFERROR(VLOOKUP($H499,#REF!,4,FALSE),"")</f>
        <v/>
      </c>
      <c r="R499" s="6"/>
      <c r="S499" s="1"/>
      <c r="T499" s="1"/>
      <c r="U499" s="1"/>
      <c r="V499" s="1"/>
      <c r="W499" s="1"/>
      <c r="X499" s="1" t="s">
        <v>0</v>
      </c>
      <c r="Y499" s="1" t="e">
        <f>_xlfn.XLOOKUP(W499&amp;H499,#REF!&amp;#REF!,#REF!,1)</f>
        <v>#REF!</v>
      </c>
      <c r="Z499" t="str" cm="1">
        <f t="array" ref="Z499">_xlfn.IFS(Q499="","ras",Q499&gt;=3,"bleu",Q499&gt;=0,"vert",Q499&gt;=-2,"jaune",Q499&lt;=-4&amp;-3,"rouge")</f>
        <v>ras</v>
      </c>
    </row>
    <row r="500" spans="1:26" x14ac:dyDescent="0.2">
      <c r="A500" s="1"/>
      <c r="B500" s="1" t="s">
        <v>34</v>
      </c>
      <c r="C500" s="1"/>
      <c r="D500" s="1"/>
      <c r="E500" s="1"/>
      <c r="F500" s="1"/>
      <c r="G500" s="1"/>
      <c r="H500" s="1">
        <v>2022083218</v>
      </c>
      <c r="I500" s="1"/>
      <c r="J500" s="1"/>
      <c r="K500" s="1"/>
      <c r="L500" s="1"/>
      <c r="M500" s="1"/>
      <c r="N500" s="1"/>
      <c r="O500" s="1" t="s">
        <v>561</v>
      </c>
      <c r="P500" s="1" t="s">
        <v>593</v>
      </c>
      <c r="Q500" s="6" t="str">
        <f>IFERROR(VLOOKUP($H500,#REF!,4,FALSE),"")</f>
        <v/>
      </c>
      <c r="R500" s="6"/>
      <c r="S500" s="1"/>
      <c r="T500" s="1"/>
      <c r="U500" s="1"/>
      <c r="V500" s="1"/>
      <c r="W500" s="1"/>
      <c r="X500" s="1" t="s">
        <v>0</v>
      </c>
      <c r="Y500" s="1" t="e">
        <f>_xlfn.XLOOKUP(W500&amp;H500,#REF!&amp;#REF!,#REF!,1)</f>
        <v>#REF!</v>
      </c>
      <c r="Z500" t="str" cm="1">
        <f t="array" ref="Z500">_xlfn.IFS(Q500="","ras",Q500&gt;=3,"bleu",Q500&gt;=0,"vert",Q500&gt;=-2,"jaune",Q500&lt;=-4&amp;-3,"rouge")</f>
        <v>ras</v>
      </c>
    </row>
    <row r="501" spans="1:26" x14ac:dyDescent="0.2">
      <c r="A501" s="1"/>
      <c r="B501" s="1" t="s">
        <v>23</v>
      </c>
      <c r="C501" s="1"/>
      <c r="D501" s="1"/>
      <c r="E501" s="1"/>
      <c r="F501" s="1"/>
      <c r="G501" s="1"/>
      <c r="H501" s="1">
        <v>2022100645</v>
      </c>
      <c r="I501" s="1"/>
      <c r="J501" s="1"/>
      <c r="K501" s="1"/>
      <c r="L501" s="1"/>
      <c r="M501" s="1"/>
      <c r="N501" s="1"/>
      <c r="O501" s="1" t="s">
        <v>29</v>
      </c>
      <c r="P501" s="1" t="s">
        <v>585</v>
      </c>
      <c r="Q501" s="6" t="str">
        <f>IFERROR(VLOOKUP($H501,#REF!,4,FALSE),"")</f>
        <v/>
      </c>
      <c r="R501" s="6"/>
      <c r="S501" s="1"/>
      <c r="T501" s="1"/>
      <c r="U501" s="1"/>
      <c r="V501" s="1"/>
      <c r="W501" s="1"/>
      <c r="X501" s="1" t="s">
        <v>0</v>
      </c>
      <c r="Y501" s="1" t="e">
        <f>_xlfn.XLOOKUP(W501&amp;H501,#REF!&amp;#REF!,#REF!,1)</f>
        <v>#REF!</v>
      </c>
      <c r="Z501" t="str" cm="1">
        <f t="array" ref="Z501">_xlfn.IFS(Q501="","ras",Q501&gt;=3,"bleu",Q501&gt;=0,"vert",Q501&gt;=-2,"jaune",Q501&lt;=-4&amp;-3,"rouge")</f>
        <v>ras</v>
      </c>
    </row>
    <row r="502" spans="1:26" x14ac:dyDescent="0.2">
      <c r="A502" s="1"/>
      <c r="B502" s="1" t="s">
        <v>23</v>
      </c>
      <c r="C502" s="1"/>
      <c r="D502" s="1"/>
      <c r="E502" s="1"/>
      <c r="F502" s="1"/>
      <c r="G502" s="1"/>
      <c r="H502" s="1">
        <v>2022085753</v>
      </c>
      <c r="I502" s="1"/>
      <c r="J502" s="1"/>
      <c r="K502" s="1"/>
      <c r="L502" s="1"/>
      <c r="M502" s="1"/>
      <c r="N502" s="1"/>
      <c r="O502" s="1" t="s">
        <v>545</v>
      </c>
      <c r="P502" s="1" t="s">
        <v>573</v>
      </c>
      <c r="Q502" s="6" t="str">
        <f>IFERROR(VLOOKUP($H502,#REF!,4,FALSE),"")</f>
        <v/>
      </c>
      <c r="R502" s="6"/>
      <c r="S502" s="1"/>
      <c r="T502" s="1"/>
      <c r="U502" s="1"/>
      <c r="V502" s="1"/>
      <c r="W502" s="1"/>
      <c r="X502" s="1" t="s">
        <v>0</v>
      </c>
      <c r="Y502" s="1" t="e">
        <f>_xlfn.XLOOKUP(W502&amp;H502,#REF!&amp;#REF!,#REF!,1)</f>
        <v>#REF!</v>
      </c>
      <c r="Z502" t="str" cm="1">
        <f t="array" ref="Z502">_xlfn.IFS(Q502="","ras",Q502&gt;=3,"bleu",Q502&gt;=0,"vert",Q502&gt;=-2,"jaune",Q502&lt;=-4&amp;-3,"rouge")</f>
        <v>ras</v>
      </c>
    </row>
    <row r="503" spans="1:26" x14ac:dyDescent="0.2">
      <c r="A503" s="1"/>
      <c r="B503" s="1" t="s">
        <v>23</v>
      </c>
      <c r="C503" s="1"/>
      <c r="D503" s="1"/>
      <c r="E503" s="1"/>
      <c r="F503" s="1"/>
      <c r="G503" s="1"/>
      <c r="H503" s="1">
        <v>2022052404</v>
      </c>
      <c r="I503" s="1"/>
      <c r="J503" s="1"/>
      <c r="K503" s="1"/>
      <c r="L503" s="1"/>
      <c r="M503" s="1"/>
      <c r="N503" s="1"/>
      <c r="O503" s="1" t="s">
        <v>638</v>
      </c>
      <c r="P503" s="1" t="s">
        <v>529</v>
      </c>
      <c r="Q503" s="6" t="str">
        <f>IFERROR(VLOOKUP($H503,#REF!,4,FALSE),"")</f>
        <v/>
      </c>
      <c r="R503" s="6"/>
      <c r="S503" s="1"/>
      <c r="T503" s="1"/>
      <c r="U503" s="1"/>
      <c r="V503" s="1"/>
      <c r="W503" s="1"/>
      <c r="X503" s="1" t="s">
        <v>0</v>
      </c>
      <c r="Y503" s="1" t="e">
        <f>_xlfn.XLOOKUP(W503&amp;H503,#REF!&amp;#REF!,#REF!,1)</f>
        <v>#REF!</v>
      </c>
      <c r="Z503" t="str" cm="1">
        <f t="array" ref="Z503">_xlfn.IFS(Q503="","ras",Q503&gt;=3,"bleu",Q503&gt;=0,"vert",Q503&gt;=-2,"jaune",Q503&lt;=-4&amp;-3,"rouge")</f>
        <v>ras</v>
      </c>
    </row>
    <row r="504" spans="1:26" x14ac:dyDescent="0.2">
      <c r="A504" s="1"/>
      <c r="B504" s="1" t="s">
        <v>34</v>
      </c>
      <c r="C504" s="1"/>
      <c r="D504" s="1"/>
      <c r="E504" s="1"/>
      <c r="F504" s="1"/>
      <c r="G504" s="1"/>
      <c r="H504" s="1">
        <v>2022073540</v>
      </c>
      <c r="I504" s="1"/>
      <c r="J504" s="1"/>
      <c r="K504" s="1"/>
      <c r="L504" s="1"/>
      <c r="M504" s="1"/>
      <c r="N504" s="1"/>
      <c r="O504" s="1" t="s">
        <v>564</v>
      </c>
      <c r="P504" s="1" t="s">
        <v>591</v>
      </c>
      <c r="Q504" s="6" t="str">
        <f>IFERROR(VLOOKUP($H504,#REF!,4,FALSE),"")</f>
        <v/>
      </c>
      <c r="R504" s="6"/>
      <c r="S504" s="1"/>
      <c r="T504" s="1"/>
      <c r="U504" s="1"/>
      <c r="V504" s="1"/>
      <c r="W504" s="1"/>
      <c r="X504" s="1" t="s">
        <v>0</v>
      </c>
      <c r="Y504" s="1" t="e">
        <f>_xlfn.XLOOKUP(W504&amp;H504,#REF!&amp;#REF!,#REF!,1)</f>
        <v>#REF!</v>
      </c>
      <c r="Z504" t="str" cm="1">
        <f t="array" ref="Z504">_xlfn.IFS(Q504="","ras",Q504&gt;=3,"bleu",Q504&gt;=0,"vert",Q504&gt;=-2,"jaune",Q504&lt;=-4&amp;-3,"rouge")</f>
        <v>ras</v>
      </c>
    </row>
    <row r="505" spans="1:26" x14ac:dyDescent="0.2">
      <c r="A505" s="1"/>
      <c r="B505" s="1" t="s">
        <v>23</v>
      </c>
      <c r="C505" s="1"/>
      <c r="D505" s="1"/>
      <c r="E505" s="1"/>
      <c r="F505" s="1"/>
      <c r="G505" s="1"/>
      <c r="H505" s="1">
        <v>2020244512</v>
      </c>
      <c r="I505" s="1"/>
      <c r="J505" s="1"/>
      <c r="K505" s="1"/>
      <c r="L505" s="1"/>
      <c r="M505" s="1"/>
      <c r="N505" s="1"/>
      <c r="O505" s="1" t="s">
        <v>820</v>
      </c>
      <c r="P505" s="1" t="s">
        <v>703</v>
      </c>
      <c r="Q505" s="6" t="str">
        <f>IFERROR(VLOOKUP($H505,#REF!,4,FALSE),"")</f>
        <v/>
      </c>
      <c r="R505" s="6"/>
      <c r="S505" s="1"/>
      <c r="T505" s="1"/>
      <c r="U505" s="1"/>
      <c r="V505" s="1"/>
      <c r="W505" s="1"/>
      <c r="X505" s="1" t="s">
        <v>0</v>
      </c>
      <c r="Y505" s="1" t="e">
        <f>_xlfn.XLOOKUP(W505&amp;H505,#REF!&amp;#REF!,#REF!,1)</f>
        <v>#REF!</v>
      </c>
      <c r="Z505" t="str" cm="1">
        <f t="array" ref="Z505">_xlfn.IFS(Q505="","ras",Q505&gt;=3,"bleu",Q505&gt;=0,"vert",Q505&gt;=-2,"jaune",Q505&lt;=-4&amp;-3,"rouge")</f>
        <v>ras</v>
      </c>
    </row>
    <row r="506" spans="1:26" x14ac:dyDescent="0.2">
      <c r="A506" s="1"/>
      <c r="B506" s="1" t="s">
        <v>34</v>
      </c>
      <c r="C506" s="1"/>
      <c r="D506" s="1"/>
      <c r="E506" s="1"/>
      <c r="F506" s="1"/>
      <c r="G506" s="1"/>
      <c r="H506" s="1">
        <v>2022087249</v>
      </c>
      <c r="I506" s="1"/>
      <c r="J506" s="1"/>
      <c r="K506" s="1"/>
      <c r="L506" s="1"/>
      <c r="M506" s="1"/>
      <c r="N506" s="1"/>
      <c r="O506" s="1" t="s">
        <v>729</v>
      </c>
      <c r="P506" s="1" t="s">
        <v>631</v>
      </c>
      <c r="Q506" s="6" t="str">
        <f>IFERROR(VLOOKUP($H506,#REF!,4,FALSE),"")</f>
        <v/>
      </c>
      <c r="R506" s="6"/>
      <c r="S506" s="1"/>
      <c r="T506" s="1"/>
      <c r="U506" s="1"/>
      <c r="V506" s="1"/>
      <c r="W506" s="1"/>
      <c r="X506" s="1" t="s">
        <v>0</v>
      </c>
      <c r="Y506" s="1" t="e">
        <f>_xlfn.XLOOKUP(W506&amp;H506,#REF!&amp;#REF!,#REF!,1)</f>
        <v>#REF!</v>
      </c>
      <c r="Z506" t="str" cm="1">
        <f t="array" ref="Z506">_xlfn.IFS(Q506="","ras",Q506&gt;=3,"bleu",Q506&gt;=0,"vert",Q506&gt;=-2,"jaune",Q506&lt;=-4&amp;-3,"rouge")</f>
        <v>ras</v>
      </c>
    </row>
    <row r="507" spans="1:26" x14ac:dyDescent="0.2">
      <c r="A507" s="1"/>
      <c r="B507" s="1" t="s">
        <v>23</v>
      </c>
      <c r="C507" s="1"/>
      <c r="D507" s="1"/>
      <c r="E507" s="1"/>
      <c r="F507" s="1"/>
      <c r="G507" s="1"/>
      <c r="H507" s="1">
        <v>2022105060</v>
      </c>
      <c r="I507" s="1"/>
      <c r="J507" s="1"/>
      <c r="K507" s="1"/>
      <c r="L507" s="1"/>
      <c r="M507" s="1"/>
      <c r="N507" s="1"/>
      <c r="O507" s="1" t="s">
        <v>636</v>
      </c>
      <c r="P507" s="1" t="s">
        <v>639</v>
      </c>
      <c r="Q507" s="6" t="str">
        <f>IFERROR(VLOOKUP($H507,#REF!,4,FALSE),"")</f>
        <v/>
      </c>
      <c r="R507" s="6"/>
      <c r="S507" s="1"/>
      <c r="T507" s="1"/>
      <c r="U507" s="1"/>
      <c r="V507" s="1"/>
      <c r="W507" s="1"/>
      <c r="X507" s="1" t="s">
        <v>0</v>
      </c>
      <c r="Y507" s="1" t="e">
        <f>_xlfn.XLOOKUP(W507&amp;H507,#REF!&amp;#REF!,#REF!,1)</f>
        <v>#REF!</v>
      </c>
      <c r="Z507" t="str" cm="1">
        <f t="array" ref="Z507">_xlfn.IFS(Q507="","ras",Q507&gt;=3,"bleu",Q507&gt;=0,"vert",Q507&gt;=-2,"jaune",Q507&lt;=-4&amp;-3,"rouge")</f>
        <v>ras</v>
      </c>
    </row>
    <row r="508" spans="1:26" x14ac:dyDescent="0.2">
      <c r="A508" s="1"/>
      <c r="B508" s="1" t="s">
        <v>34</v>
      </c>
      <c r="C508" s="1"/>
      <c r="D508" s="1"/>
      <c r="E508" s="1"/>
      <c r="F508" s="1"/>
      <c r="G508" s="1"/>
      <c r="H508" s="1">
        <v>2022081086</v>
      </c>
      <c r="I508" s="1"/>
      <c r="J508" s="1"/>
      <c r="K508" s="1"/>
      <c r="L508" s="1"/>
      <c r="M508" s="1"/>
      <c r="N508" s="1"/>
      <c r="O508" s="1" t="s">
        <v>640</v>
      </c>
      <c r="P508" s="1" t="s">
        <v>549</v>
      </c>
      <c r="Q508" s="6" t="str">
        <f>IFERROR(VLOOKUP($H508,#REF!,4,FALSE),"")</f>
        <v/>
      </c>
      <c r="R508" s="6"/>
      <c r="S508" s="1"/>
      <c r="T508" s="1"/>
      <c r="U508" s="1"/>
      <c r="V508" s="1"/>
      <c r="W508" s="1"/>
      <c r="X508" s="1" t="s">
        <v>0</v>
      </c>
      <c r="Y508" s="1" t="e">
        <f>_xlfn.XLOOKUP(W508&amp;H508,#REF!&amp;#REF!,#REF!,1)</f>
        <v>#REF!</v>
      </c>
      <c r="Z508" t="str" cm="1">
        <f t="array" ref="Z508">_xlfn.IFS(Q508="","ras",Q508&gt;=3,"bleu",Q508&gt;=0,"vert",Q508&gt;=-2,"jaune",Q508&lt;=-4&amp;-3,"rouge")</f>
        <v>ras</v>
      </c>
    </row>
    <row r="509" spans="1:26" x14ac:dyDescent="0.2">
      <c r="A509" s="1"/>
      <c r="B509" s="1" t="s">
        <v>23</v>
      </c>
      <c r="C509" s="1"/>
      <c r="D509" s="1"/>
      <c r="E509" s="1"/>
      <c r="F509" s="1"/>
      <c r="G509" s="1"/>
      <c r="H509" s="1">
        <v>2022092333</v>
      </c>
      <c r="I509" s="1"/>
      <c r="J509" s="1"/>
      <c r="K509" s="1"/>
      <c r="L509" s="1"/>
      <c r="M509" s="1"/>
      <c r="N509" s="1"/>
      <c r="O509" s="1" t="s">
        <v>17</v>
      </c>
      <c r="P509" s="1" t="s">
        <v>529</v>
      </c>
      <c r="Q509" s="6" t="str">
        <f>IFERROR(VLOOKUP($H509,#REF!,4,FALSE),"")</f>
        <v/>
      </c>
      <c r="R509" s="6"/>
      <c r="S509" s="1"/>
      <c r="T509" s="1"/>
      <c r="U509" s="1"/>
      <c r="V509" s="1"/>
      <c r="W509" s="1"/>
      <c r="X509" s="1" t="s">
        <v>0</v>
      </c>
      <c r="Y509" s="1" t="e">
        <f>_xlfn.XLOOKUP(W509&amp;H509,#REF!&amp;#REF!,#REF!,1)</f>
        <v>#REF!</v>
      </c>
      <c r="Z509" t="str" cm="1">
        <f t="array" ref="Z509">_xlfn.IFS(Q509="","ras",Q509&gt;=3,"bleu",Q509&gt;=0,"vert",Q509&gt;=-2,"jaune",Q509&lt;=-4&amp;-3,"rouge")</f>
        <v>ras</v>
      </c>
    </row>
    <row r="510" spans="1:26" x14ac:dyDescent="0.2">
      <c r="A510" s="1"/>
      <c r="B510" s="1" t="s">
        <v>23</v>
      </c>
      <c r="C510" s="1"/>
      <c r="D510" s="1"/>
      <c r="E510" s="1"/>
      <c r="F510" s="1"/>
      <c r="G510" s="1"/>
      <c r="H510" s="1">
        <v>2022046395</v>
      </c>
      <c r="I510" s="1"/>
      <c r="J510" s="1"/>
      <c r="K510" s="1"/>
      <c r="L510" s="1"/>
      <c r="M510" s="1"/>
      <c r="N510" s="1"/>
      <c r="O510" s="1" t="s">
        <v>562</v>
      </c>
      <c r="P510" s="1" t="s">
        <v>487</v>
      </c>
      <c r="Q510" s="6" t="str">
        <f>IFERROR(VLOOKUP($H510,#REF!,4,FALSE),"")</f>
        <v/>
      </c>
      <c r="R510" s="6"/>
      <c r="S510" s="1"/>
      <c r="T510" s="1"/>
      <c r="U510" s="1"/>
      <c r="V510" s="1"/>
      <c r="W510" s="1"/>
      <c r="X510" s="1" t="s">
        <v>0</v>
      </c>
      <c r="Y510" s="1" t="e">
        <f>_xlfn.XLOOKUP(W510&amp;H510,#REF!&amp;#REF!,#REF!,1)</f>
        <v>#REF!</v>
      </c>
      <c r="Z510" t="str" cm="1">
        <f t="array" ref="Z510">_xlfn.IFS(Q510="","ras",Q510&gt;=3,"bleu",Q510&gt;=0,"vert",Q510&gt;=-2,"jaune",Q510&lt;=-4&amp;-3,"rouge")</f>
        <v>ras</v>
      </c>
    </row>
    <row r="511" spans="1:26" x14ac:dyDescent="0.2">
      <c r="A511" s="1"/>
      <c r="B511" s="1" t="s">
        <v>23</v>
      </c>
      <c r="C511" s="1"/>
      <c r="D511" s="1"/>
      <c r="E511" s="1"/>
      <c r="F511" s="1"/>
      <c r="G511" s="1"/>
      <c r="H511" s="1">
        <v>2021288408</v>
      </c>
      <c r="I511" s="1"/>
      <c r="J511" s="1"/>
      <c r="K511" s="1"/>
      <c r="L511" s="1"/>
      <c r="M511" s="1"/>
      <c r="N511" s="1"/>
      <c r="O511" s="1" t="s">
        <v>629</v>
      </c>
      <c r="P511" s="1" t="s">
        <v>752</v>
      </c>
      <c r="Q511" s="6" t="str">
        <f>IFERROR(VLOOKUP($H511,#REF!,4,FALSE),"")</f>
        <v/>
      </c>
      <c r="R511" s="6"/>
      <c r="S511" s="1"/>
      <c r="T511" s="1"/>
      <c r="U511" s="1"/>
      <c r="V511" s="1"/>
      <c r="W511" s="1"/>
      <c r="X511" s="1" t="s">
        <v>0</v>
      </c>
      <c r="Y511" s="1" t="e">
        <f>_xlfn.XLOOKUP(W511&amp;H511,#REF!&amp;#REF!,#REF!,1)</f>
        <v>#REF!</v>
      </c>
      <c r="Z511" t="str" cm="1">
        <f t="array" ref="Z511">_xlfn.IFS(Q511="","ras",Q511&gt;=3,"bleu",Q511&gt;=0,"vert",Q511&gt;=-2,"jaune",Q511&lt;=-4&amp;-3,"rouge")</f>
        <v>ras</v>
      </c>
    </row>
    <row r="512" spans="1:26" x14ac:dyDescent="0.2">
      <c r="A512" s="1"/>
      <c r="B512" s="1" t="s">
        <v>23</v>
      </c>
      <c r="C512" s="1"/>
      <c r="D512" s="1"/>
      <c r="E512" s="1"/>
      <c r="F512" s="1"/>
      <c r="G512" s="1"/>
      <c r="H512" s="1">
        <v>2021298826</v>
      </c>
      <c r="I512" s="1"/>
      <c r="J512" s="1"/>
      <c r="K512" s="1"/>
      <c r="L512" s="1"/>
      <c r="M512" s="1"/>
      <c r="N512" s="1"/>
      <c r="O512" s="1" t="s">
        <v>811</v>
      </c>
      <c r="P512" s="1" t="s">
        <v>712</v>
      </c>
      <c r="Q512" s="6" t="str">
        <f>IFERROR(VLOOKUP($H512,#REF!,4,FALSE),"")</f>
        <v/>
      </c>
      <c r="R512" s="6"/>
      <c r="S512" s="1"/>
      <c r="T512" s="1"/>
      <c r="U512" s="1"/>
      <c r="V512" s="1"/>
      <c r="W512" s="1"/>
      <c r="X512" s="1" t="s">
        <v>0</v>
      </c>
      <c r="Y512" s="1" t="e">
        <f>_xlfn.XLOOKUP(W512&amp;H512,#REF!&amp;#REF!,#REF!,1)</f>
        <v>#REF!</v>
      </c>
      <c r="Z512" t="str" cm="1">
        <f t="array" ref="Z512">_xlfn.IFS(Q512="","ras",Q512&gt;=3,"bleu",Q512&gt;=0,"vert",Q512&gt;=-2,"jaune",Q512&lt;=-4&amp;-3,"rouge")</f>
        <v>ras</v>
      </c>
    </row>
    <row r="513" spans="1:26" x14ac:dyDescent="0.2">
      <c r="A513" s="1"/>
      <c r="B513" s="1" t="s">
        <v>23</v>
      </c>
      <c r="C513" s="1"/>
      <c r="D513" s="1"/>
      <c r="E513" s="1"/>
      <c r="F513" s="1"/>
      <c r="G513" s="1"/>
      <c r="H513" s="1">
        <v>2021311169</v>
      </c>
      <c r="I513" s="1"/>
      <c r="J513" s="1"/>
      <c r="K513" s="1"/>
      <c r="L513" s="1"/>
      <c r="M513" s="1"/>
      <c r="N513" s="1"/>
      <c r="O513" s="1" t="s">
        <v>783</v>
      </c>
      <c r="P513" s="1" t="s">
        <v>733</v>
      </c>
      <c r="Q513" s="6" t="str">
        <f>IFERROR(VLOOKUP($H513,#REF!,4,FALSE),"")</f>
        <v/>
      </c>
      <c r="R513" s="6"/>
      <c r="S513" s="1"/>
      <c r="T513" s="1"/>
      <c r="U513" s="1"/>
      <c r="V513" s="1"/>
      <c r="W513" s="1"/>
      <c r="X513" s="1" t="s">
        <v>0</v>
      </c>
      <c r="Y513" s="1" t="e">
        <f>_xlfn.XLOOKUP(W513&amp;H513,#REF!&amp;#REF!,#REF!,1)</f>
        <v>#REF!</v>
      </c>
      <c r="Z513" t="str" cm="1">
        <f t="array" ref="Z513">_xlfn.IFS(Q513="","ras",Q513&gt;=3,"bleu",Q513&gt;=0,"vert",Q513&gt;=-2,"jaune",Q513&lt;=-4&amp;-3,"rouge")</f>
        <v>ras</v>
      </c>
    </row>
    <row r="514" spans="1:26" x14ac:dyDescent="0.2">
      <c r="A514" s="1"/>
      <c r="B514" s="1" t="s">
        <v>23</v>
      </c>
      <c r="C514" s="1"/>
      <c r="D514" s="1"/>
      <c r="E514" s="1"/>
      <c r="F514" s="1"/>
      <c r="G514" s="1"/>
      <c r="H514" s="1">
        <v>2021138990</v>
      </c>
      <c r="I514" s="1"/>
      <c r="J514" s="1"/>
      <c r="K514" s="1"/>
      <c r="L514" s="1"/>
      <c r="M514" s="1"/>
      <c r="N514" s="1"/>
      <c r="O514" s="1" t="s">
        <v>784</v>
      </c>
      <c r="P514" s="1" t="s">
        <v>810</v>
      </c>
      <c r="Q514" s="6" t="str">
        <f>IFERROR(VLOOKUP($H514,#REF!,4,FALSE),"")</f>
        <v/>
      </c>
      <c r="R514" s="6"/>
      <c r="S514" s="1"/>
      <c r="T514" s="1"/>
      <c r="U514" s="1"/>
      <c r="V514" s="1"/>
      <c r="W514" s="1"/>
      <c r="X514" s="1" t="s">
        <v>0</v>
      </c>
      <c r="Y514" s="1" t="e">
        <f>_xlfn.XLOOKUP(W514&amp;H514,#REF!&amp;#REF!,#REF!,1)</f>
        <v>#REF!</v>
      </c>
      <c r="Z514" t="str" cm="1">
        <f t="array" ref="Z514">_xlfn.IFS(Q514="","ras",Q514&gt;=3,"bleu",Q514&gt;=0,"vert",Q514&gt;=-2,"jaune",Q514&lt;=-4&amp;-3,"rouge")</f>
        <v>ras</v>
      </c>
    </row>
    <row r="515" spans="1:26" x14ac:dyDescent="0.2">
      <c r="A515" s="1"/>
      <c r="B515" s="1" t="s">
        <v>518</v>
      </c>
      <c r="C515" s="1"/>
      <c r="D515" s="1"/>
      <c r="E515" s="1"/>
      <c r="F515" s="1"/>
      <c r="G515" s="1"/>
      <c r="H515" s="1">
        <v>2022060492</v>
      </c>
      <c r="I515" s="1"/>
      <c r="J515" s="1"/>
      <c r="K515" s="1"/>
      <c r="L515" s="1"/>
      <c r="M515" s="1"/>
      <c r="N515" s="1"/>
      <c r="O515" s="1" t="s">
        <v>737</v>
      </c>
      <c r="P515" s="1" t="s">
        <v>512</v>
      </c>
      <c r="Q515" s="6" t="str">
        <f>IFERROR(VLOOKUP($H515,#REF!,4,FALSE),"")</f>
        <v/>
      </c>
      <c r="R515" s="6"/>
      <c r="S515" s="1"/>
      <c r="T515" s="1"/>
      <c r="U515" s="1"/>
      <c r="V515" s="1"/>
      <c r="W515" s="1"/>
      <c r="X515" s="1" t="s">
        <v>0</v>
      </c>
      <c r="Y515" s="1" t="e">
        <f>_xlfn.XLOOKUP(W515&amp;H515,#REF!&amp;#REF!,#REF!,1)</f>
        <v>#REF!</v>
      </c>
      <c r="Z515" t="str" cm="1">
        <f t="array" ref="Z515">_xlfn.IFS(Q515="","ras",Q515&gt;=3,"bleu",Q515&gt;=0,"vert",Q515&gt;=-2,"jaune",Q515&lt;=-4&amp;-3,"rouge")</f>
        <v>ras</v>
      </c>
    </row>
    <row r="516" spans="1:26" x14ac:dyDescent="0.2">
      <c r="A516" s="1"/>
      <c r="B516" s="1" t="s">
        <v>23</v>
      </c>
      <c r="C516" s="1"/>
      <c r="D516" s="1"/>
      <c r="E516" s="1"/>
      <c r="F516" s="1"/>
      <c r="G516" s="1"/>
      <c r="H516" s="1">
        <v>2022066444</v>
      </c>
      <c r="I516" s="1"/>
      <c r="J516" s="1"/>
      <c r="K516" s="1"/>
      <c r="L516" s="1"/>
      <c r="M516" s="1"/>
      <c r="N516" s="1"/>
      <c r="O516" s="1" t="s">
        <v>470</v>
      </c>
      <c r="P516" s="1" t="s">
        <v>525</v>
      </c>
      <c r="Q516" s="6" t="str">
        <f>IFERROR(VLOOKUP($H516,#REF!,4,FALSE),"")</f>
        <v/>
      </c>
      <c r="R516" s="6"/>
      <c r="S516" s="1"/>
      <c r="T516" s="1"/>
      <c r="U516" s="1"/>
      <c r="V516" s="1"/>
      <c r="W516" s="1"/>
      <c r="X516" s="1" t="s">
        <v>0</v>
      </c>
      <c r="Y516" s="1" t="e">
        <f>_xlfn.XLOOKUP(W516&amp;H516,#REF!&amp;#REF!,#REF!,1)</f>
        <v>#REF!</v>
      </c>
      <c r="Z516" t="str" cm="1">
        <f t="array" ref="Z516">_xlfn.IFS(Q516="","ras",Q516&gt;=3,"bleu",Q516&gt;=0,"vert",Q516&gt;=-2,"jaune",Q516&lt;=-4&amp;-3,"rouge")</f>
        <v>ras</v>
      </c>
    </row>
    <row r="517" spans="1:26" x14ac:dyDescent="0.2">
      <c r="A517" s="1"/>
      <c r="B517" s="1" t="s">
        <v>23</v>
      </c>
      <c r="C517" s="1"/>
      <c r="D517" s="1"/>
      <c r="E517" s="1"/>
      <c r="F517" s="1"/>
      <c r="G517" s="1"/>
      <c r="H517" s="1">
        <v>2022095250</v>
      </c>
      <c r="I517" s="1"/>
      <c r="J517" s="1"/>
      <c r="K517" s="1"/>
      <c r="L517" s="1"/>
      <c r="M517" s="1"/>
      <c r="N517" s="1"/>
      <c r="O517" s="1" t="s">
        <v>734</v>
      </c>
      <c r="P517" s="1" t="s">
        <v>570</v>
      </c>
      <c r="Q517" s="6" t="str">
        <f>IFERROR(VLOOKUP($H517,#REF!,4,FALSE),"")</f>
        <v/>
      </c>
      <c r="R517" s="6"/>
      <c r="S517" s="1"/>
      <c r="T517" s="1"/>
      <c r="U517" s="1"/>
      <c r="V517" s="1"/>
      <c r="W517" s="1"/>
      <c r="X517" s="1" t="s">
        <v>0</v>
      </c>
      <c r="Y517" s="1" t="e">
        <f>_xlfn.XLOOKUP(W517&amp;H517,#REF!&amp;#REF!,#REF!,1)</f>
        <v>#REF!</v>
      </c>
      <c r="Z517" t="str" cm="1">
        <f t="array" ref="Z517">_xlfn.IFS(Q517="","ras",Q517&gt;=3,"bleu",Q517&gt;=0,"vert",Q517&gt;=-2,"jaune",Q517&lt;=-4&amp;-3,"rouge")</f>
        <v>ras</v>
      </c>
    </row>
    <row r="518" spans="1:26" x14ac:dyDescent="0.2">
      <c r="A518" s="1"/>
      <c r="B518" s="1" t="s">
        <v>23</v>
      </c>
      <c r="C518" s="1"/>
      <c r="D518" s="1"/>
      <c r="E518" s="1"/>
      <c r="F518" s="1"/>
      <c r="G518" s="1"/>
      <c r="H518" s="1">
        <v>2022073414</v>
      </c>
      <c r="I518" s="1"/>
      <c r="J518" s="1"/>
      <c r="K518" s="1"/>
      <c r="L518" s="1"/>
      <c r="M518" s="1"/>
      <c r="N518" s="1"/>
      <c r="O518" s="1" t="s">
        <v>564</v>
      </c>
      <c r="P518" s="1" t="s">
        <v>547</v>
      </c>
      <c r="Q518" s="6" t="str">
        <f>IFERROR(VLOOKUP($H518,#REF!,4,FALSE),"")</f>
        <v/>
      </c>
      <c r="R518" s="6"/>
      <c r="S518" s="1"/>
      <c r="T518" s="1"/>
      <c r="U518" s="1"/>
      <c r="V518" s="1"/>
      <c r="W518" s="1"/>
      <c r="X518" s="1" t="s">
        <v>0</v>
      </c>
      <c r="Y518" s="1" t="e">
        <f>_xlfn.XLOOKUP(W518&amp;H518,#REF!&amp;#REF!,#REF!,1)</f>
        <v>#REF!</v>
      </c>
      <c r="Z518" t="str" cm="1">
        <f t="array" ref="Z518">_xlfn.IFS(Q518="","ras",Q518&gt;=3,"bleu",Q518&gt;=0,"vert",Q518&gt;=-2,"jaune",Q518&lt;=-4&amp;-3,"rouge")</f>
        <v>ras</v>
      </c>
    </row>
    <row r="519" spans="1:26" x14ac:dyDescent="0.2">
      <c r="A519" s="1"/>
      <c r="B519" s="1" t="s">
        <v>34</v>
      </c>
      <c r="C519" s="1"/>
      <c r="D519" s="1"/>
      <c r="E519" s="1"/>
      <c r="F519" s="1"/>
      <c r="G519" s="1"/>
      <c r="H519" s="1">
        <v>2022098011</v>
      </c>
      <c r="I519" s="1"/>
      <c r="J519" s="1"/>
      <c r="K519" s="1"/>
      <c r="L519" s="1"/>
      <c r="M519" s="1"/>
      <c r="N519" s="1"/>
      <c r="O519" s="1" t="s">
        <v>594</v>
      </c>
      <c r="P519" s="1" t="s">
        <v>590</v>
      </c>
      <c r="Q519" s="6" t="str">
        <f>IFERROR(VLOOKUP($H519,#REF!,4,FALSE),"")</f>
        <v/>
      </c>
      <c r="R519" s="6"/>
      <c r="S519" s="1"/>
      <c r="T519" s="1"/>
      <c r="U519" s="1"/>
      <c r="V519" s="1"/>
      <c r="W519" s="1"/>
      <c r="X519" s="1" t="s">
        <v>0</v>
      </c>
      <c r="Y519" s="1" t="e">
        <f>_xlfn.XLOOKUP(W519&amp;H519,#REF!&amp;#REF!,#REF!,1)</f>
        <v>#REF!</v>
      </c>
      <c r="Z519" t="str" cm="1">
        <f t="array" ref="Z519">_xlfn.IFS(Q519="","ras",Q519&gt;=3,"bleu",Q519&gt;=0,"vert",Q519&gt;=-2,"jaune",Q519&lt;=-4&amp;-3,"rouge")</f>
        <v>ras</v>
      </c>
    </row>
    <row r="520" spans="1:26" x14ac:dyDescent="0.2">
      <c r="A520" s="1"/>
      <c r="B520" s="1" t="s">
        <v>34</v>
      </c>
      <c r="C520" s="1"/>
      <c r="D520" s="1"/>
      <c r="E520" s="1"/>
      <c r="F520" s="1"/>
      <c r="G520" s="1"/>
      <c r="H520" s="1">
        <v>2022098833</v>
      </c>
      <c r="I520" s="1"/>
      <c r="J520" s="1"/>
      <c r="K520" s="1"/>
      <c r="L520" s="1"/>
      <c r="M520" s="1"/>
      <c r="N520" s="1"/>
      <c r="O520" s="1" t="s">
        <v>565</v>
      </c>
      <c r="P520" s="1" t="s">
        <v>522</v>
      </c>
      <c r="Q520" s="6" t="str">
        <f>IFERROR(VLOOKUP($H520,#REF!,4,FALSE),"")</f>
        <v/>
      </c>
      <c r="R520" s="6"/>
      <c r="S520" s="1"/>
      <c r="T520" s="1"/>
      <c r="U520" s="1"/>
      <c r="V520" s="1"/>
      <c r="W520" s="1"/>
      <c r="X520" s="1" t="s">
        <v>0</v>
      </c>
      <c r="Y520" s="1" t="e">
        <f>_xlfn.XLOOKUP(W520&amp;H520,#REF!&amp;#REF!,#REF!,1)</f>
        <v>#REF!</v>
      </c>
      <c r="Z520" t="str" cm="1">
        <f t="array" ref="Z520">_xlfn.IFS(Q520="","ras",Q520&gt;=3,"bleu",Q520&gt;=0,"vert",Q520&gt;=-2,"jaune",Q520&lt;=-4&amp;-3,"rouge")</f>
        <v>ras</v>
      </c>
    </row>
    <row r="521" spans="1:26" x14ac:dyDescent="0.2">
      <c r="A521" s="1"/>
      <c r="B521" s="1" t="s">
        <v>23</v>
      </c>
      <c r="C521" s="1"/>
      <c r="D521" s="1"/>
      <c r="E521" s="1"/>
      <c r="F521" s="1"/>
      <c r="G521" s="1"/>
      <c r="H521" s="1">
        <v>2022090190</v>
      </c>
      <c r="I521" s="1"/>
      <c r="J521" s="1"/>
      <c r="K521" s="1"/>
      <c r="L521" s="1"/>
      <c r="M521" s="1"/>
      <c r="N521" s="1"/>
      <c r="O521" s="1" t="s">
        <v>597</v>
      </c>
      <c r="P521" s="1" t="s">
        <v>531</v>
      </c>
      <c r="Q521" s="6" t="str">
        <f>IFERROR(VLOOKUP($H521,#REF!,4,FALSE),"")</f>
        <v/>
      </c>
      <c r="R521" s="6"/>
      <c r="S521" s="1"/>
      <c r="T521" s="1"/>
      <c r="U521" s="1"/>
      <c r="V521" s="1"/>
      <c r="W521" s="1"/>
      <c r="X521" s="1" t="s">
        <v>0</v>
      </c>
      <c r="Y521" s="1" t="e">
        <f>_xlfn.XLOOKUP(W521&amp;H521,#REF!&amp;#REF!,#REF!,1)</f>
        <v>#REF!</v>
      </c>
      <c r="Z521" t="str" cm="1">
        <f t="array" ref="Z521">_xlfn.IFS(Q521="","ras",Q521&gt;=3,"bleu",Q521&gt;=0,"vert",Q521&gt;=-2,"jaune",Q521&lt;=-4&amp;-3,"rouge")</f>
        <v>ras</v>
      </c>
    </row>
    <row r="522" spans="1:26" x14ac:dyDescent="0.2">
      <c r="A522" s="1"/>
      <c r="B522" s="1" t="s">
        <v>34</v>
      </c>
      <c r="C522" s="1"/>
      <c r="D522" s="1"/>
      <c r="E522" s="1"/>
      <c r="F522" s="1"/>
      <c r="G522" s="1"/>
      <c r="H522" s="1">
        <v>2022094071</v>
      </c>
      <c r="I522" s="1"/>
      <c r="J522" s="1"/>
      <c r="K522" s="1"/>
      <c r="L522" s="1"/>
      <c r="M522" s="1"/>
      <c r="N522" s="1"/>
      <c r="O522" s="1" t="s">
        <v>486</v>
      </c>
      <c r="P522" s="1" t="s">
        <v>541</v>
      </c>
      <c r="Q522" s="6" t="str">
        <f>IFERROR(VLOOKUP($H522,#REF!,4,FALSE),"")</f>
        <v/>
      </c>
      <c r="R522" s="6"/>
      <c r="S522" s="1"/>
      <c r="T522" s="1"/>
      <c r="U522" s="1"/>
      <c r="V522" s="1"/>
      <c r="W522" s="1"/>
      <c r="X522" s="1" t="s">
        <v>0</v>
      </c>
      <c r="Y522" s="1" t="e">
        <f>_xlfn.XLOOKUP(W522&amp;H522,#REF!&amp;#REF!,#REF!,1)</f>
        <v>#REF!</v>
      </c>
      <c r="Z522" t="str" cm="1">
        <f t="array" ref="Z522">_xlfn.IFS(Q522="","ras",Q522&gt;=3,"bleu",Q522&gt;=0,"vert",Q522&gt;=-2,"jaune",Q522&lt;=-4&amp;-3,"rouge")</f>
        <v>ras</v>
      </c>
    </row>
    <row r="523" spans="1:26" x14ac:dyDescent="0.2">
      <c r="A523" s="1"/>
      <c r="B523" s="1" t="s">
        <v>34</v>
      </c>
      <c r="C523" s="1"/>
      <c r="D523" s="1"/>
      <c r="E523" s="1"/>
      <c r="F523" s="1"/>
      <c r="G523" s="1"/>
      <c r="H523" s="1">
        <v>2022091329</v>
      </c>
      <c r="I523" s="1"/>
      <c r="J523" s="1"/>
      <c r="K523" s="1"/>
      <c r="L523" s="1"/>
      <c r="M523" s="1"/>
      <c r="N523" s="1"/>
      <c r="O523" s="1" t="s">
        <v>563</v>
      </c>
      <c r="P523" s="1" t="s">
        <v>622</v>
      </c>
      <c r="Q523" s="6" t="str">
        <f>IFERROR(VLOOKUP($H523,#REF!,4,FALSE),"")</f>
        <v/>
      </c>
      <c r="R523" s="6"/>
      <c r="S523" s="1"/>
      <c r="T523" s="1"/>
      <c r="U523" s="1"/>
      <c r="V523" s="1"/>
      <c r="W523" s="1"/>
      <c r="X523" s="1" t="s">
        <v>0</v>
      </c>
      <c r="Y523" s="1" t="e">
        <f>_xlfn.XLOOKUP(W523&amp;H523,#REF!&amp;#REF!,#REF!,1)</f>
        <v>#REF!</v>
      </c>
      <c r="Z523" t="str" cm="1">
        <f t="array" ref="Z523">_xlfn.IFS(Q523="","ras",Q523&gt;=3,"bleu",Q523&gt;=0,"vert",Q523&gt;=-2,"jaune",Q523&lt;=-4&amp;-3,"rouge")</f>
        <v>ras</v>
      </c>
    </row>
    <row r="524" spans="1:26" x14ac:dyDescent="0.2">
      <c r="A524" s="1"/>
      <c r="B524" s="1" t="s">
        <v>34</v>
      </c>
      <c r="C524" s="1"/>
      <c r="D524" s="1"/>
      <c r="E524" s="1"/>
      <c r="F524" s="1"/>
      <c r="G524" s="1"/>
      <c r="H524" s="1">
        <v>2022086534</v>
      </c>
      <c r="I524" s="1"/>
      <c r="J524" s="1"/>
      <c r="K524" s="1"/>
      <c r="L524" s="1"/>
      <c r="M524" s="1"/>
      <c r="N524" s="1"/>
      <c r="O524" s="1" t="s">
        <v>545</v>
      </c>
      <c r="P524" s="1" t="s">
        <v>575</v>
      </c>
      <c r="Q524" s="6" t="str">
        <f>IFERROR(VLOOKUP($H524,#REF!,4,FALSE),"")</f>
        <v/>
      </c>
      <c r="R524" s="6"/>
      <c r="S524" s="1"/>
      <c r="T524" s="1"/>
      <c r="U524" s="1"/>
      <c r="V524" s="1"/>
      <c r="W524" s="1"/>
      <c r="X524" s="1" t="s">
        <v>0</v>
      </c>
      <c r="Y524" s="1" t="e">
        <f>_xlfn.XLOOKUP(W524&amp;H524,#REF!&amp;#REF!,#REF!,1)</f>
        <v>#REF!</v>
      </c>
      <c r="Z524" t="str" cm="1">
        <f t="array" ref="Z524">_xlfn.IFS(Q524="","ras",Q524&gt;=3,"bleu",Q524&gt;=0,"vert",Q524&gt;=-2,"jaune",Q524&lt;=-4&amp;-3,"rouge")</f>
        <v>ras</v>
      </c>
    </row>
    <row r="525" spans="1:26" x14ac:dyDescent="0.2">
      <c r="A525" s="1"/>
      <c r="B525" s="1" t="s">
        <v>34</v>
      </c>
      <c r="C525" s="1"/>
      <c r="D525" s="1"/>
      <c r="E525" s="1"/>
      <c r="F525" s="1"/>
      <c r="G525" s="1"/>
      <c r="H525" s="1">
        <v>2022105853</v>
      </c>
      <c r="I525" s="1"/>
      <c r="J525" s="1"/>
      <c r="K525" s="1"/>
      <c r="L525" s="1"/>
      <c r="M525" s="1"/>
      <c r="N525" s="1"/>
      <c r="O525" s="1" t="s">
        <v>689</v>
      </c>
      <c r="P525" s="1" t="s">
        <v>548</v>
      </c>
      <c r="Q525" s="6" t="str">
        <f>IFERROR(VLOOKUP($H525,#REF!,4,FALSE),"")</f>
        <v/>
      </c>
      <c r="R525" s="6"/>
      <c r="S525" s="1"/>
      <c r="T525" s="1"/>
      <c r="U525" s="1"/>
      <c r="V525" s="1"/>
      <c r="W525" s="1"/>
      <c r="X525" s="1" t="s">
        <v>0</v>
      </c>
      <c r="Y525" s="1" t="e">
        <f>_xlfn.XLOOKUP(W525&amp;H525,#REF!&amp;#REF!,#REF!,1)</f>
        <v>#REF!</v>
      </c>
      <c r="Z525" t="str" cm="1">
        <f t="array" ref="Z525">_xlfn.IFS(Q525="","ras",Q525&gt;=3,"bleu",Q525&gt;=0,"vert",Q525&gt;=-2,"jaune",Q525&lt;=-4&amp;-3,"rouge")</f>
        <v>ras</v>
      </c>
    </row>
    <row r="526" spans="1:26" x14ac:dyDescent="0.2">
      <c r="A526" s="1"/>
      <c r="B526" s="1" t="s">
        <v>34</v>
      </c>
      <c r="C526" s="1"/>
      <c r="D526" s="1"/>
      <c r="E526" s="1"/>
      <c r="F526" s="1"/>
      <c r="G526" s="1"/>
      <c r="H526" s="1">
        <v>2022081535</v>
      </c>
      <c r="I526" s="1"/>
      <c r="J526" s="1"/>
      <c r="K526" s="1"/>
      <c r="L526" s="1"/>
      <c r="M526" s="1"/>
      <c r="N526" s="1"/>
      <c r="O526" s="1" t="s">
        <v>691</v>
      </c>
      <c r="P526" s="1" t="s">
        <v>593</v>
      </c>
      <c r="Q526" s="6" t="str">
        <f>IFERROR(VLOOKUP($H526,#REF!,4,FALSE),"")</f>
        <v/>
      </c>
      <c r="R526" s="6"/>
      <c r="S526" s="1"/>
      <c r="T526" s="1"/>
      <c r="U526" s="1"/>
      <c r="V526" s="1"/>
      <c r="W526" s="1"/>
      <c r="X526" s="1" t="s">
        <v>0</v>
      </c>
      <c r="Y526" s="1" t="e">
        <f>_xlfn.XLOOKUP(W526&amp;H526,#REF!&amp;#REF!,#REF!,1)</f>
        <v>#REF!</v>
      </c>
      <c r="Z526" t="str" cm="1">
        <f t="array" ref="Z526">_xlfn.IFS(Q526="","ras",Q526&gt;=3,"bleu",Q526&gt;=0,"vert",Q526&gt;=-2,"jaune",Q526&lt;=-4&amp;-3,"rouge")</f>
        <v>ras</v>
      </c>
    </row>
    <row r="527" spans="1:26" x14ac:dyDescent="0.2">
      <c r="A527" s="1"/>
      <c r="B527" s="1" t="s">
        <v>34</v>
      </c>
      <c r="C527" s="1"/>
      <c r="D527" s="1"/>
      <c r="E527" s="1"/>
      <c r="F527" s="1"/>
      <c r="G527" s="1"/>
      <c r="H527" s="1">
        <v>2022080819</v>
      </c>
      <c r="I527" s="1"/>
      <c r="J527" s="1"/>
      <c r="K527" s="1"/>
      <c r="L527" s="1"/>
      <c r="M527" s="1"/>
      <c r="N527" s="1"/>
      <c r="O527" s="1" t="s">
        <v>640</v>
      </c>
      <c r="P527" s="1" t="s">
        <v>590</v>
      </c>
      <c r="Q527" s="6" t="str">
        <f>IFERROR(VLOOKUP($H527,#REF!,4,FALSE),"")</f>
        <v/>
      </c>
      <c r="R527" s="6"/>
      <c r="S527" s="1"/>
      <c r="T527" s="1"/>
      <c r="U527" s="1"/>
      <c r="V527" s="1"/>
      <c r="W527" s="1"/>
      <c r="X527" s="1" t="s">
        <v>0</v>
      </c>
      <c r="Y527" s="1" t="e">
        <f>_xlfn.XLOOKUP(W527&amp;H527,#REF!&amp;#REF!,#REF!,1)</f>
        <v>#REF!</v>
      </c>
      <c r="Z527" t="str" cm="1">
        <f t="array" ref="Z527">_xlfn.IFS(Q527="","ras",Q527&gt;=3,"bleu",Q527&gt;=0,"vert",Q527&gt;=-2,"jaune",Q527&lt;=-4&amp;-3,"rouge")</f>
        <v>ras</v>
      </c>
    </row>
    <row r="528" spans="1:26" x14ac:dyDescent="0.2">
      <c r="A528" s="1"/>
      <c r="B528" s="1" t="s">
        <v>34</v>
      </c>
      <c r="C528" s="1"/>
      <c r="D528" s="1"/>
      <c r="E528" s="1"/>
      <c r="F528" s="1"/>
      <c r="G528" s="1"/>
      <c r="H528" s="1">
        <v>2022098820</v>
      </c>
      <c r="I528" s="1"/>
      <c r="J528" s="1"/>
      <c r="K528" s="1"/>
      <c r="L528" s="1"/>
      <c r="M528" s="1"/>
      <c r="N528" s="1"/>
      <c r="O528" s="1" t="s">
        <v>565</v>
      </c>
      <c r="P528" s="1" t="s">
        <v>548</v>
      </c>
      <c r="Q528" s="6" t="str">
        <f>IFERROR(VLOOKUP($H528,#REF!,4,FALSE),"")</f>
        <v/>
      </c>
      <c r="R528" s="6"/>
      <c r="S528" s="1"/>
      <c r="T528" s="1"/>
      <c r="U528" s="1"/>
      <c r="V528" s="1"/>
      <c r="W528" s="1"/>
      <c r="X528" s="1" t="s">
        <v>0</v>
      </c>
      <c r="Y528" s="1" t="e">
        <f>_xlfn.XLOOKUP(W528&amp;H528,#REF!&amp;#REF!,#REF!,1)</f>
        <v>#REF!</v>
      </c>
      <c r="Z528" t="str" cm="1">
        <f t="array" ref="Z528">_xlfn.IFS(Q528="","ras",Q528&gt;=3,"bleu",Q528&gt;=0,"vert",Q528&gt;=-2,"jaune",Q528&lt;=-4&amp;-3,"rouge")</f>
        <v>ras</v>
      </c>
    </row>
    <row r="529" spans="1:26" x14ac:dyDescent="0.2">
      <c r="A529" s="1"/>
      <c r="B529" s="1" t="s">
        <v>34</v>
      </c>
      <c r="C529" s="1"/>
      <c r="D529" s="1"/>
      <c r="E529" s="1"/>
      <c r="F529" s="1"/>
      <c r="G529" s="1"/>
      <c r="H529" s="1">
        <v>2022097801</v>
      </c>
      <c r="I529" s="1"/>
      <c r="J529" s="1"/>
      <c r="K529" s="1"/>
      <c r="L529" s="1"/>
      <c r="M529" s="1"/>
      <c r="N529" s="1"/>
      <c r="O529" s="1" t="s">
        <v>594</v>
      </c>
      <c r="P529" s="1" t="s">
        <v>596</v>
      </c>
      <c r="Q529" s="6" t="str">
        <f>IFERROR(VLOOKUP($H529,#REF!,4,FALSE),"")</f>
        <v/>
      </c>
      <c r="R529" s="6"/>
      <c r="S529" s="1"/>
      <c r="T529" s="1"/>
      <c r="U529" s="1"/>
      <c r="V529" s="1"/>
      <c r="W529" s="1"/>
      <c r="X529" s="1" t="s">
        <v>0</v>
      </c>
      <c r="Y529" s="1" t="e">
        <f>_xlfn.XLOOKUP(W529&amp;H529,#REF!&amp;#REF!,#REF!,1)</f>
        <v>#REF!</v>
      </c>
      <c r="Z529" t="str" cm="1">
        <f t="array" ref="Z529">_xlfn.IFS(Q529="","ras",Q529&gt;=3,"bleu",Q529&gt;=0,"vert",Q529&gt;=-2,"jaune",Q529&lt;=-4&amp;-3,"rouge")</f>
        <v>ras</v>
      </c>
    </row>
    <row r="530" spans="1:26" x14ac:dyDescent="0.2">
      <c r="A530" s="1"/>
      <c r="B530" s="1" t="s">
        <v>34</v>
      </c>
      <c r="C530" s="1"/>
      <c r="D530" s="1"/>
      <c r="E530" s="1"/>
      <c r="F530" s="1"/>
      <c r="G530" s="1"/>
      <c r="H530" s="1">
        <v>2022092400</v>
      </c>
      <c r="I530" s="1"/>
      <c r="J530" s="1"/>
      <c r="K530" s="1"/>
      <c r="L530" s="1"/>
      <c r="M530" s="1"/>
      <c r="N530" s="1"/>
      <c r="O530" s="1" t="s">
        <v>17</v>
      </c>
      <c r="P530" s="1" t="s">
        <v>535</v>
      </c>
      <c r="Q530" s="6" t="str">
        <f>IFERROR(VLOOKUP($H530,#REF!,4,FALSE),"")</f>
        <v/>
      </c>
      <c r="R530" s="6"/>
      <c r="S530" s="1"/>
      <c r="T530" s="1"/>
      <c r="U530" s="1"/>
      <c r="V530" s="1"/>
      <c r="W530" s="1"/>
      <c r="X530" s="1" t="s">
        <v>0</v>
      </c>
      <c r="Y530" s="1" t="e">
        <f>_xlfn.XLOOKUP(W530&amp;H530,#REF!&amp;#REF!,#REF!,1)</f>
        <v>#REF!</v>
      </c>
      <c r="Z530" t="str" cm="1">
        <f t="array" ref="Z530">_xlfn.IFS(Q530="","ras",Q530&gt;=3,"bleu",Q530&gt;=0,"vert",Q530&gt;=-2,"jaune",Q530&lt;=-4&amp;-3,"rouge")</f>
        <v>ras</v>
      </c>
    </row>
    <row r="531" spans="1:26" x14ac:dyDescent="0.2">
      <c r="A531" s="1"/>
      <c r="B531" s="1" t="s">
        <v>34</v>
      </c>
      <c r="C531" s="1"/>
      <c r="D531" s="1"/>
      <c r="E531" s="1"/>
      <c r="F531" s="1"/>
      <c r="G531" s="1"/>
      <c r="H531" s="1">
        <v>2022093325</v>
      </c>
      <c r="I531" s="1"/>
      <c r="J531" s="1"/>
      <c r="K531" s="1"/>
      <c r="L531" s="1"/>
      <c r="M531" s="1"/>
      <c r="N531" s="1"/>
      <c r="O531" s="1" t="s">
        <v>17</v>
      </c>
      <c r="P531" s="1" t="s">
        <v>535</v>
      </c>
      <c r="Q531" s="6" t="str">
        <f>IFERROR(VLOOKUP($H531,#REF!,4,FALSE),"")</f>
        <v/>
      </c>
      <c r="R531" s="6"/>
      <c r="S531" s="1"/>
      <c r="T531" s="1"/>
      <c r="U531" s="1"/>
      <c r="V531" s="1"/>
      <c r="W531" s="1"/>
      <c r="X531" s="1" t="s">
        <v>0</v>
      </c>
      <c r="Y531" s="1" t="e">
        <f>_xlfn.XLOOKUP(W531&amp;H531,#REF!&amp;#REF!,#REF!,1)</f>
        <v>#REF!</v>
      </c>
      <c r="Z531" t="str" cm="1">
        <f t="array" ref="Z531">_xlfn.IFS(Q531="","ras",Q531&gt;=3,"bleu",Q531&gt;=0,"vert",Q531&gt;=-2,"jaune",Q531&lt;=-4&amp;-3,"rouge")</f>
        <v>ras</v>
      </c>
    </row>
    <row r="532" spans="1:26" x14ac:dyDescent="0.2">
      <c r="A532" s="1"/>
      <c r="B532" s="1" t="s">
        <v>23</v>
      </c>
      <c r="C532" s="1"/>
      <c r="D532" s="1"/>
      <c r="E532" s="1"/>
      <c r="F532" s="1"/>
      <c r="G532" s="1"/>
      <c r="H532" s="1">
        <v>2022067982</v>
      </c>
      <c r="I532" s="1"/>
      <c r="J532" s="1"/>
      <c r="K532" s="1"/>
      <c r="L532" s="1"/>
      <c r="M532" s="1"/>
      <c r="N532" s="1"/>
      <c r="O532" s="1" t="s">
        <v>470</v>
      </c>
      <c r="P532" s="1" t="s">
        <v>535</v>
      </c>
      <c r="Q532" s="6" t="str">
        <f>IFERROR(VLOOKUP($H532,#REF!,4,FALSE),"")</f>
        <v/>
      </c>
      <c r="R532" s="6"/>
      <c r="S532" s="1"/>
      <c r="T532" s="1"/>
      <c r="U532" s="1"/>
      <c r="V532" s="1"/>
      <c r="W532" s="1"/>
      <c r="X532" s="1" t="s">
        <v>0</v>
      </c>
      <c r="Y532" s="1" t="e">
        <f>_xlfn.XLOOKUP(W532&amp;H532,#REF!&amp;#REF!,#REF!,1)</f>
        <v>#REF!</v>
      </c>
      <c r="Z532" t="str" cm="1">
        <f t="array" ref="Z532">_xlfn.IFS(Q532="","ras",Q532&gt;=3,"bleu",Q532&gt;=0,"vert",Q532&gt;=-2,"jaune",Q532&lt;=-4&amp;-3,"rouge")</f>
        <v>ras</v>
      </c>
    </row>
    <row r="533" spans="1:26" x14ac:dyDescent="0.2">
      <c r="A533" s="1"/>
      <c r="B533" s="1" t="s">
        <v>34</v>
      </c>
      <c r="C533" s="1"/>
      <c r="D533" s="1"/>
      <c r="E533" s="1"/>
      <c r="F533" s="1"/>
      <c r="G533" s="1"/>
      <c r="H533" s="1">
        <v>2022081497</v>
      </c>
      <c r="I533" s="1"/>
      <c r="J533" s="1"/>
      <c r="K533" s="1"/>
      <c r="L533" s="1"/>
      <c r="M533" s="1"/>
      <c r="N533" s="1"/>
      <c r="O533" s="1" t="s">
        <v>691</v>
      </c>
      <c r="P533" s="1" t="s">
        <v>514</v>
      </c>
      <c r="Q533" s="6" t="str">
        <f>IFERROR(VLOOKUP($H533,#REF!,4,FALSE),"")</f>
        <v/>
      </c>
      <c r="R533" s="6"/>
      <c r="S533" s="1"/>
      <c r="T533" s="1"/>
      <c r="U533" s="1"/>
      <c r="V533" s="1"/>
      <c r="W533" s="1"/>
      <c r="X533" s="1" t="s">
        <v>0</v>
      </c>
      <c r="Y533" s="1" t="e">
        <f>_xlfn.XLOOKUP(W533&amp;H533,#REF!&amp;#REF!,#REF!,1)</f>
        <v>#REF!</v>
      </c>
      <c r="Z533" t="str" cm="1">
        <f t="array" ref="Z533">_xlfn.IFS(Q533="","ras",Q533&gt;=3,"bleu",Q533&gt;=0,"vert",Q533&gt;=-2,"jaune",Q533&lt;=-4&amp;-3,"rouge")</f>
        <v>ras</v>
      </c>
    </row>
    <row r="534" spans="1:26" x14ac:dyDescent="0.2">
      <c r="A534" s="1"/>
      <c r="B534" s="1" t="s">
        <v>23</v>
      </c>
      <c r="C534" s="1"/>
      <c r="D534" s="1"/>
      <c r="E534" s="1"/>
      <c r="F534" s="1"/>
      <c r="G534" s="1"/>
      <c r="H534" s="1">
        <v>2022052576</v>
      </c>
      <c r="I534" s="1"/>
      <c r="J534" s="1"/>
      <c r="K534" s="1"/>
      <c r="L534" s="1"/>
      <c r="M534" s="1"/>
      <c r="N534" s="1"/>
      <c r="O534" s="1" t="s">
        <v>638</v>
      </c>
      <c r="P534" s="1" t="s">
        <v>528</v>
      </c>
      <c r="Q534" s="6" t="str">
        <f>IFERROR(VLOOKUP($H534,#REF!,4,FALSE),"")</f>
        <v/>
      </c>
      <c r="R534" s="6"/>
      <c r="S534" s="1"/>
      <c r="T534" s="1"/>
      <c r="U534" s="1"/>
      <c r="V534" s="1"/>
      <c r="W534" s="1"/>
      <c r="X534" s="1" t="s">
        <v>0</v>
      </c>
      <c r="Y534" s="1" t="e">
        <f>_xlfn.XLOOKUP(W534&amp;H534,#REF!&amp;#REF!,#REF!,1)</f>
        <v>#REF!</v>
      </c>
      <c r="Z534" t="str" cm="1">
        <f t="array" ref="Z534">_xlfn.IFS(Q534="","ras",Q534&gt;=3,"bleu",Q534&gt;=0,"vert",Q534&gt;=-2,"jaune",Q534&lt;=-4&amp;-3,"rouge")</f>
        <v>ras</v>
      </c>
    </row>
    <row r="535" spans="1:26" x14ac:dyDescent="0.2">
      <c r="A535" s="1"/>
      <c r="B535" s="1" t="s">
        <v>34</v>
      </c>
      <c r="C535" s="1"/>
      <c r="D535" s="1"/>
      <c r="E535" s="1"/>
      <c r="F535" s="1"/>
      <c r="G535" s="1"/>
      <c r="H535" s="1">
        <v>2022072560</v>
      </c>
      <c r="I535" s="1"/>
      <c r="J535" s="1"/>
      <c r="K535" s="1"/>
      <c r="L535" s="1"/>
      <c r="M535" s="1"/>
      <c r="N535" s="1"/>
      <c r="O535" s="1" t="s">
        <v>634</v>
      </c>
      <c r="P535" s="1" t="s">
        <v>521</v>
      </c>
      <c r="Q535" s="6" t="str">
        <f>IFERROR(VLOOKUP($H535,#REF!,4,FALSE),"")</f>
        <v/>
      </c>
      <c r="R535" s="6"/>
      <c r="S535" s="1"/>
      <c r="T535" s="1"/>
      <c r="U535" s="1"/>
      <c r="V535" s="1"/>
      <c r="W535" s="1"/>
      <c r="X535" s="1" t="s">
        <v>0</v>
      </c>
      <c r="Y535" s="1" t="e">
        <f>_xlfn.XLOOKUP(W535&amp;H535,#REF!&amp;#REF!,#REF!,1)</f>
        <v>#REF!</v>
      </c>
      <c r="Z535" t="str" cm="1">
        <f t="array" ref="Z535">_xlfn.IFS(Q535="","ras",Q535&gt;=3,"bleu",Q535&gt;=0,"vert",Q535&gt;=-2,"jaune",Q535&lt;=-4&amp;-3,"rouge")</f>
        <v>ras</v>
      </c>
    </row>
    <row r="536" spans="1:26" x14ac:dyDescent="0.2">
      <c r="A536" s="1"/>
      <c r="B536" s="1" t="s">
        <v>34</v>
      </c>
      <c r="C536" s="1"/>
      <c r="D536" s="1"/>
      <c r="E536" s="1"/>
      <c r="F536" s="1"/>
      <c r="G536" s="1"/>
      <c r="H536" s="1">
        <v>2022070344</v>
      </c>
      <c r="I536" s="1"/>
      <c r="J536" s="1"/>
      <c r="K536" s="1"/>
      <c r="L536" s="1"/>
      <c r="M536" s="1"/>
      <c r="N536" s="1"/>
      <c r="O536" s="1" t="s">
        <v>750</v>
      </c>
      <c r="P536" s="1" t="s">
        <v>523</v>
      </c>
      <c r="Q536" s="6" t="str">
        <f>IFERROR(VLOOKUP($H536,#REF!,4,FALSE),"")</f>
        <v/>
      </c>
      <c r="R536" s="6"/>
      <c r="S536" s="1"/>
      <c r="T536" s="1"/>
      <c r="U536" s="1"/>
      <c r="V536" s="1"/>
      <c r="W536" s="1"/>
      <c r="X536" s="1" t="s">
        <v>0</v>
      </c>
      <c r="Y536" s="1" t="e">
        <f>_xlfn.XLOOKUP(W536&amp;H536,#REF!&amp;#REF!,#REF!,1)</f>
        <v>#REF!</v>
      </c>
      <c r="Z536" t="str" cm="1">
        <f t="array" ref="Z536">_xlfn.IFS(Q536="","ras",Q536&gt;=3,"bleu",Q536&gt;=0,"vert",Q536&gt;=-2,"jaune",Q536&lt;=-4&amp;-3,"rouge")</f>
        <v>ras</v>
      </c>
    </row>
    <row r="537" spans="1:26" x14ac:dyDescent="0.2">
      <c r="A537" s="1"/>
      <c r="B537" s="1" t="s">
        <v>34</v>
      </c>
      <c r="C537" s="1"/>
      <c r="D537" s="1"/>
      <c r="E537" s="1"/>
      <c r="F537" s="1"/>
      <c r="G537" s="1"/>
      <c r="H537" s="1">
        <v>2022068358</v>
      </c>
      <c r="I537" s="1"/>
      <c r="J537" s="1"/>
      <c r="K537" s="1"/>
      <c r="L537" s="1"/>
      <c r="M537" s="1"/>
      <c r="N537" s="1"/>
      <c r="O537" s="1" t="s">
        <v>527</v>
      </c>
      <c r="P537" s="1" t="s">
        <v>534</v>
      </c>
      <c r="Q537" s="6" t="str">
        <f>IFERROR(VLOOKUP($H537,#REF!,4,FALSE),"")</f>
        <v/>
      </c>
      <c r="R537" s="6"/>
      <c r="S537" s="1"/>
      <c r="T537" s="1"/>
      <c r="U537" s="1"/>
      <c r="V537" s="1"/>
      <c r="W537" s="1"/>
      <c r="X537" s="1" t="s">
        <v>0</v>
      </c>
      <c r="Y537" s="1" t="e">
        <f>_xlfn.XLOOKUP(W537&amp;H537,#REF!&amp;#REF!,#REF!,1)</f>
        <v>#REF!</v>
      </c>
      <c r="Z537" t="str" cm="1">
        <f t="array" ref="Z537">_xlfn.IFS(Q537="","ras",Q537&gt;=3,"bleu",Q537&gt;=0,"vert",Q537&gt;=-2,"jaune",Q537&lt;=-4&amp;-3,"rouge")</f>
        <v>ras</v>
      </c>
    </row>
    <row r="538" spans="1:26" x14ac:dyDescent="0.2">
      <c r="A538" s="1"/>
      <c r="B538" s="1" t="s">
        <v>34</v>
      </c>
      <c r="C538" s="1"/>
      <c r="D538" s="1"/>
      <c r="E538" s="1"/>
      <c r="F538" s="1"/>
      <c r="G538" s="1"/>
      <c r="H538" s="1">
        <v>2022044546</v>
      </c>
      <c r="I538" s="1"/>
      <c r="J538" s="1"/>
      <c r="K538" s="1"/>
      <c r="L538" s="1"/>
      <c r="M538" s="1"/>
      <c r="N538" s="1"/>
      <c r="O538" s="1" t="s">
        <v>641</v>
      </c>
      <c r="P538" s="1" t="s">
        <v>500</v>
      </c>
      <c r="Q538" s="6" t="str">
        <f>IFERROR(VLOOKUP($H538,#REF!,4,FALSE),"")</f>
        <v/>
      </c>
      <c r="R538" s="6"/>
      <c r="S538" s="1"/>
      <c r="T538" s="1"/>
      <c r="U538" s="1"/>
      <c r="V538" s="1"/>
      <c r="W538" s="1"/>
      <c r="X538" s="1" t="s">
        <v>0</v>
      </c>
      <c r="Y538" s="1" t="e">
        <f>_xlfn.XLOOKUP(W538&amp;H538,#REF!&amp;#REF!,#REF!,1)</f>
        <v>#REF!</v>
      </c>
      <c r="Z538" t="str" cm="1">
        <f t="array" ref="Z538">_xlfn.IFS(Q538="","ras",Q538&gt;=3,"bleu",Q538&gt;=0,"vert",Q538&gt;=-2,"jaune",Q538&lt;=-4&amp;-3,"rouge")</f>
        <v>ras</v>
      </c>
    </row>
    <row r="539" spans="1:26" x14ac:dyDescent="0.2">
      <c r="A539" s="1"/>
      <c r="B539" s="1" t="s">
        <v>23</v>
      </c>
      <c r="C539" s="1"/>
      <c r="D539" s="1"/>
      <c r="E539" s="1"/>
      <c r="F539" s="1"/>
      <c r="G539" s="1"/>
      <c r="H539" s="1">
        <v>2021395437</v>
      </c>
      <c r="I539" s="1"/>
      <c r="J539" s="1"/>
      <c r="K539" s="1"/>
      <c r="L539" s="1"/>
      <c r="M539" s="1"/>
      <c r="N539" s="1"/>
      <c r="O539" s="1" t="s">
        <v>713</v>
      </c>
      <c r="P539" s="1" t="s">
        <v>748</v>
      </c>
      <c r="Q539" s="6" t="str">
        <f>IFERROR(VLOOKUP($H539,#REF!,4,FALSE),"")</f>
        <v/>
      </c>
      <c r="R539" s="6"/>
      <c r="S539" s="1"/>
      <c r="T539" s="1"/>
      <c r="U539" s="1"/>
      <c r="V539" s="1"/>
      <c r="W539" s="1"/>
      <c r="X539" s="1" t="s">
        <v>0</v>
      </c>
      <c r="Y539" s="1" t="e">
        <f>_xlfn.XLOOKUP(W539&amp;H539,#REF!&amp;#REF!,#REF!,1)</f>
        <v>#REF!</v>
      </c>
      <c r="Z539" t="str" cm="1">
        <f t="array" ref="Z539">_xlfn.IFS(Q539="","ras",Q539&gt;=3,"bleu",Q539&gt;=0,"vert",Q539&gt;=-2,"jaune",Q539&lt;=-4&amp;-3,"rouge")</f>
        <v>ras</v>
      </c>
    </row>
    <row r="540" spans="1:26" x14ac:dyDescent="0.2">
      <c r="A540" s="1"/>
      <c r="B540" s="1" t="s">
        <v>23</v>
      </c>
      <c r="C540" s="1"/>
      <c r="D540" s="1"/>
      <c r="E540" s="1"/>
      <c r="F540" s="1"/>
      <c r="G540" s="1"/>
      <c r="H540" s="1">
        <v>2021363512</v>
      </c>
      <c r="I540" s="1"/>
      <c r="J540" s="1"/>
      <c r="K540" s="1"/>
      <c r="L540" s="1"/>
      <c r="M540" s="1"/>
      <c r="N540" s="1"/>
      <c r="O540" s="1" t="s">
        <v>803</v>
      </c>
      <c r="P540" s="1" t="s">
        <v>712</v>
      </c>
      <c r="Q540" s="6" t="str">
        <f>IFERROR(VLOOKUP($H540,#REF!,4,FALSE),"")</f>
        <v/>
      </c>
      <c r="R540" s="6"/>
      <c r="S540" s="1"/>
      <c r="T540" s="1"/>
      <c r="U540" s="1"/>
      <c r="V540" s="1"/>
      <c r="W540" s="1"/>
      <c r="X540" s="1" t="s">
        <v>0</v>
      </c>
      <c r="Y540" s="1" t="e">
        <f>_xlfn.XLOOKUP(W540&amp;H540,#REF!&amp;#REF!,#REF!,1)</f>
        <v>#REF!</v>
      </c>
      <c r="Z540" t="str" cm="1">
        <f t="array" ref="Z540">_xlfn.IFS(Q540="","ras",Q540&gt;=3,"bleu",Q540&gt;=0,"vert",Q540&gt;=-2,"jaune",Q540&lt;=-4&amp;-3,"rouge")</f>
        <v>ras</v>
      </c>
    </row>
    <row r="541" spans="1:26" x14ac:dyDescent="0.2">
      <c r="A541" s="1"/>
      <c r="B541" s="1" t="s">
        <v>23</v>
      </c>
      <c r="C541" s="1"/>
      <c r="D541" s="1"/>
      <c r="E541" s="1"/>
      <c r="F541" s="1"/>
      <c r="G541" s="1"/>
      <c r="H541" s="1">
        <v>2021350332</v>
      </c>
      <c r="I541" s="1"/>
      <c r="J541" s="1"/>
      <c r="K541" s="1"/>
      <c r="L541" s="1"/>
      <c r="M541" s="1"/>
      <c r="N541" s="1"/>
      <c r="O541" s="1" t="s">
        <v>714</v>
      </c>
      <c r="P541" s="1" t="s">
        <v>686</v>
      </c>
      <c r="Q541" s="6" t="str">
        <f>IFERROR(VLOOKUP($H541,#REF!,4,FALSE),"")</f>
        <v/>
      </c>
      <c r="R541" s="6"/>
      <c r="S541" s="1"/>
      <c r="T541" s="1"/>
      <c r="U541" s="1"/>
      <c r="V541" s="1"/>
      <c r="W541" s="1"/>
      <c r="X541" s="1" t="s">
        <v>0</v>
      </c>
      <c r="Y541" s="1" t="e">
        <f>_xlfn.XLOOKUP(W541&amp;H541,#REF!&amp;#REF!,#REF!,1)</f>
        <v>#REF!</v>
      </c>
      <c r="Z541" t="str" cm="1">
        <f t="array" ref="Z541">_xlfn.IFS(Q541="","ras",Q541&gt;=3,"bleu",Q541&gt;=0,"vert",Q541&gt;=-2,"jaune",Q541&lt;=-4&amp;-3,"rouge")</f>
        <v>ras</v>
      </c>
    </row>
    <row r="542" spans="1:26" x14ac:dyDescent="0.2">
      <c r="A542" s="1"/>
      <c r="B542" s="1" t="s">
        <v>34</v>
      </c>
      <c r="C542" s="1"/>
      <c r="D542" s="1"/>
      <c r="E542" s="1"/>
      <c r="F542" s="1"/>
      <c r="G542" s="1"/>
      <c r="H542" s="1">
        <v>2021344458</v>
      </c>
      <c r="I542" s="1"/>
      <c r="J542" s="1"/>
      <c r="K542" s="1"/>
      <c r="L542" s="1"/>
      <c r="M542" s="1"/>
      <c r="N542" s="1"/>
      <c r="O542" s="1" t="s">
        <v>787</v>
      </c>
      <c r="P542" s="1" t="s">
        <v>662</v>
      </c>
      <c r="Q542" s="6" t="str">
        <f>IFERROR(VLOOKUP($H542,#REF!,4,FALSE),"")</f>
        <v/>
      </c>
      <c r="R542" s="6"/>
      <c r="S542" s="1"/>
      <c r="T542" s="1"/>
      <c r="U542" s="1"/>
      <c r="V542" s="1"/>
      <c r="W542" s="1"/>
      <c r="X542" s="1" t="s">
        <v>0</v>
      </c>
      <c r="Y542" s="1" t="e">
        <f>_xlfn.XLOOKUP(W542&amp;H542,#REF!&amp;#REF!,#REF!,1)</f>
        <v>#REF!</v>
      </c>
      <c r="Z542" t="str" cm="1">
        <f t="array" ref="Z542">_xlfn.IFS(Q542="","ras",Q542&gt;=3,"bleu",Q542&gt;=0,"vert",Q542&gt;=-2,"jaune",Q542&lt;=-4&amp;-3,"rouge")</f>
        <v>ras</v>
      </c>
    </row>
    <row r="543" spans="1:26" x14ac:dyDescent="0.2">
      <c r="A543" s="1"/>
      <c r="B543" s="1" t="s">
        <v>23</v>
      </c>
      <c r="C543" s="1"/>
      <c r="D543" s="1"/>
      <c r="E543" s="1"/>
      <c r="F543" s="1"/>
      <c r="G543" s="1"/>
      <c r="H543" s="1">
        <v>2021143749</v>
      </c>
      <c r="I543" s="1"/>
      <c r="J543" s="1"/>
      <c r="K543" s="1"/>
      <c r="L543" s="1"/>
      <c r="M543" s="1"/>
      <c r="N543" s="1"/>
      <c r="O543" s="1" t="s">
        <v>670</v>
      </c>
      <c r="P543" s="1" t="s">
        <v>608</v>
      </c>
      <c r="Q543" s="6" t="str">
        <f>IFERROR(VLOOKUP($H543,#REF!,4,FALSE),"")</f>
        <v/>
      </c>
      <c r="R543" s="6"/>
      <c r="S543" s="1"/>
      <c r="T543" s="1"/>
      <c r="U543" s="1"/>
      <c r="V543" s="1"/>
      <c r="W543" s="1"/>
      <c r="X543" s="1" t="s">
        <v>0</v>
      </c>
      <c r="Y543" s="1" t="e">
        <f>_xlfn.XLOOKUP(W543&amp;H543,#REF!&amp;#REF!,#REF!,1)</f>
        <v>#REF!</v>
      </c>
      <c r="Z543" t="str" cm="1">
        <f t="array" ref="Z543">_xlfn.IFS(Q543="","ras",Q543&gt;=3,"bleu",Q543&gt;=0,"vert",Q543&gt;=-2,"jaune",Q543&lt;=-4&amp;-3,"rouge")</f>
        <v>ras</v>
      </c>
    </row>
    <row r="544" spans="1:26" x14ac:dyDescent="0.2">
      <c r="A544" s="1"/>
      <c r="B544" s="1" t="s">
        <v>23</v>
      </c>
      <c r="C544" s="1"/>
      <c r="D544" s="1"/>
      <c r="E544" s="1"/>
      <c r="F544" s="1"/>
      <c r="G544" s="1"/>
      <c r="H544" s="1">
        <v>2021081821</v>
      </c>
      <c r="I544" s="1"/>
      <c r="J544" s="1"/>
      <c r="K544" s="1"/>
      <c r="L544" s="1"/>
      <c r="M544" s="1"/>
      <c r="N544" s="1"/>
      <c r="O544" s="1" t="s">
        <v>805</v>
      </c>
      <c r="P544" s="1" t="s">
        <v>697</v>
      </c>
      <c r="Q544" s="6" t="str">
        <f>IFERROR(VLOOKUP($H544,#REF!,4,FALSE),"")</f>
        <v/>
      </c>
      <c r="R544" s="6"/>
      <c r="S544" s="1"/>
      <c r="T544" s="1"/>
      <c r="U544" s="1"/>
      <c r="V544" s="1"/>
      <c r="W544" s="1"/>
      <c r="X544" s="1" t="s">
        <v>0</v>
      </c>
      <c r="Y544" s="1" t="e">
        <f>_xlfn.XLOOKUP(W544&amp;H544,#REF!&amp;#REF!,#REF!,1)</f>
        <v>#REF!</v>
      </c>
      <c r="Z544" t="str" cm="1">
        <f t="array" ref="Z544">_xlfn.IFS(Q544="","ras",Q544&gt;=3,"bleu",Q544&gt;=0,"vert",Q544&gt;=-2,"jaune",Q544&lt;=-4&amp;-3,"rouge")</f>
        <v>ras</v>
      </c>
    </row>
    <row r="545" spans="1:26" x14ac:dyDescent="0.2">
      <c r="A545" s="1"/>
      <c r="B545" s="1" t="s">
        <v>23</v>
      </c>
      <c r="C545" s="1"/>
      <c r="D545" s="1"/>
      <c r="E545" s="1"/>
      <c r="F545" s="1"/>
      <c r="G545" s="1"/>
      <c r="H545" s="1">
        <v>2018143190</v>
      </c>
      <c r="I545" s="1"/>
      <c r="J545" s="1"/>
      <c r="K545" s="1"/>
      <c r="L545" s="1"/>
      <c r="M545" s="1"/>
      <c r="N545" s="1"/>
      <c r="O545" s="1" t="s">
        <v>807</v>
      </c>
      <c r="P545" s="1" t="s">
        <v>567</v>
      </c>
      <c r="Q545" s="6" t="str">
        <f>IFERROR(VLOOKUP($H545,#REF!,4,FALSE),"")</f>
        <v/>
      </c>
      <c r="R545" s="6"/>
      <c r="S545" s="1"/>
      <c r="T545" s="1"/>
      <c r="U545" s="1"/>
      <c r="V545" s="1"/>
      <c r="W545" s="1"/>
      <c r="X545" s="1" t="s">
        <v>0</v>
      </c>
      <c r="Y545" s="1" t="e">
        <f>_xlfn.XLOOKUP(W545&amp;H545,#REF!&amp;#REF!,#REF!,1)</f>
        <v>#REF!</v>
      </c>
      <c r="Z545" t="str" cm="1">
        <f t="array" ref="Z545">_xlfn.IFS(Q545="","ras",Q545&gt;=3,"bleu",Q545&gt;=0,"vert",Q545&gt;=-2,"jaune",Q545&lt;=-4&amp;-3,"rouge")</f>
        <v>ras</v>
      </c>
    </row>
    <row r="546" spans="1:26" x14ac:dyDescent="0.2">
      <c r="A546" s="1"/>
      <c r="B546" s="1" t="s">
        <v>33</v>
      </c>
      <c r="C546" s="1"/>
      <c r="D546" s="1"/>
      <c r="E546" s="1"/>
      <c r="F546" s="1"/>
      <c r="G546" s="1"/>
      <c r="H546" s="1">
        <v>2022068062</v>
      </c>
      <c r="I546" s="1"/>
      <c r="J546" s="1"/>
      <c r="K546" s="1"/>
      <c r="L546" s="1"/>
      <c r="M546" s="1"/>
      <c r="N546" s="1"/>
      <c r="O546" s="1" t="s">
        <v>470</v>
      </c>
      <c r="P546" s="1" t="s">
        <v>535</v>
      </c>
      <c r="Q546" s="6" t="str">
        <f>IFERROR(VLOOKUP($H546,#REF!,4,FALSE),"")</f>
        <v/>
      </c>
      <c r="R546" s="6"/>
      <c r="S546" s="1"/>
      <c r="T546" s="1"/>
      <c r="U546" s="1"/>
      <c r="V546" s="1"/>
      <c r="W546" s="1"/>
      <c r="X546" s="1" t="s">
        <v>0</v>
      </c>
      <c r="Y546" s="1" t="e">
        <f>_xlfn.XLOOKUP(W546&amp;H546,#REF!&amp;#REF!,#REF!,1)</f>
        <v>#REF!</v>
      </c>
      <c r="Z546" t="str" cm="1">
        <f t="array" ref="Z546">_xlfn.IFS(Q546="","ras",Q546&gt;=3,"bleu",Q546&gt;=0,"vert",Q546&gt;=-2,"jaune",Q546&lt;=-4&amp;-3,"rouge")</f>
        <v>ras</v>
      </c>
    </row>
    <row r="547" spans="1:26" x14ac:dyDescent="0.2">
      <c r="A547" s="1"/>
      <c r="B547" s="1" t="s">
        <v>34</v>
      </c>
      <c r="C547" s="1"/>
      <c r="D547" s="1"/>
      <c r="E547" s="1"/>
      <c r="F547" s="1"/>
      <c r="G547" s="1"/>
      <c r="H547" s="1">
        <v>2021189467</v>
      </c>
      <c r="I547" s="1"/>
      <c r="J547" s="1"/>
      <c r="K547" s="1"/>
      <c r="L547" s="1"/>
      <c r="M547" s="1"/>
      <c r="N547" s="1"/>
      <c r="O547" s="1" t="s">
        <v>757</v>
      </c>
      <c r="P547" s="1" t="s">
        <v>786</v>
      </c>
      <c r="Q547" s="6" t="str">
        <f>IFERROR(VLOOKUP($H547,#REF!,4,FALSE),"")</f>
        <v/>
      </c>
      <c r="R547" s="6"/>
      <c r="S547" s="1"/>
      <c r="T547" s="1"/>
      <c r="U547" s="1"/>
      <c r="V547" s="1"/>
      <c r="W547" s="1"/>
      <c r="X547" s="1" t="s">
        <v>0</v>
      </c>
      <c r="Y547" s="1" t="e">
        <f>_xlfn.XLOOKUP(W547&amp;H547,#REF!&amp;#REF!,#REF!,1)</f>
        <v>#REF!</v>
      </c>
      <c r="Z547" t="str" cm="1">
        <f t="array" ref="Z547">_xlfn.IFS(Q547="","ras",Q547&gt;=3,"bleu",Q547&gt;=0,"vert",Q547&gt;=-2,"jaune",Q547&lt;=-4&amp;-3,"rouge")</f>
        <v>ras</v>
      </c>
    </row>
    <row r="548" spans="1:26" x14ac:dyDescent="0.2">
      <c r="A548" s="1"/>
      <c r="B548" s="1" t="s">
        <v>23</v>
      </c>
      <c r="C548" s="1"/>
      <c r="D548" s="1"/>
      <c r="E548" s="1"/>
      <c r="F548" s="1"/>
      <c r="G548" s="1"/>
      <c r="H548" s="1">
        <v>2022070606</v>
      </c>
      <c r="I548" s="1"/>
      <c r="J548" s="1"/>
      <c r="K548" s="1"/>
      <c r="L548" s="1"/>
      <c r="M548" s="1"/>
      <c r="N548" s="1"/>
      <c r="O548" s="1" t="s">
        <v>750</v>
      </c>
      <c r="P548" s="1" t="s">
        <v>591</v>
      </c>
      <c r="Q548" s="6" t="str">
        <f>IFERROR(VLOOKUP($H548,#REF!,4,FALSE),"")</f>
        <v/>
      </c>
      <c r="R548" s="6"/>
      <c r="S548" s="1"/>
      <c r="T548" s="1"/>
      <c r="U548" s="1"/>
      <c r="V548" s="1"/>
      <c r="W548" s="1"/>
      <c r="X548" s="1" t="s">
        <v>0</v>
      </c>
      <c r="Y548" s="1" t="e">
        <f>_xlfn.XLOOKUP(W548&amp;H548,#REF!&amp;#REF!,#REF!,1)</f>
        <v>#REF!</v>
      </c>
      <c r="Z548" t="str" cm="1">
        <f t="array" ref="Z548">_xlfn.IFS(Q548="","ras",Q548&gt;=3,"bleu",Q548&gt;=0,"vert",Q548&gt;=-2,"jaune",Q548&lt;=-4&amp;-3,"rouge")</f>
        <v>ras</v>
      </c>
    </row>
    <row r="549" spans="1:26" x14ac:dyDescent="0.2">
      <c r="A549" s="1"/>
      <c r="B549" s="1" t="s">
        <v>23</v>
      </c>
      <c r="C549" s="1"/>
      <c r="D549" s="1"/>
      <c r="E549" s="1"/>
      <c r="F549" s="1"/>
      <c r="G549" s="1"/>
      <c r="H549" s="1">
        <v>2022072414</v>
      </c>
      <c r="I549" s="1"/>
      <c r="J549" s="1"/>
      <c r="K549" s="1"/>
      <c r="L549" s="1"/>
      <c r="M549" s="1"/>
      <c r="N549" s="1"/>
      <c r="O549" s="1" t="s">
        <v>634</v>
      </c>
      <c r="P549" s="1" t="s">
        <v>596</v>
      </c>
      <c r="Q549" s="6" t="str">
        <f>IFERROR(VLOOKUP($H549,#REF!,4,FALSE),"")</f>
        <v/>
      </c>
      <c r="R549" s="6"/>
      <c r="S549" s="1"/>
      <c r="T549" s="1"/>
      <c r="U549" s="1"/>
      <c r="V549" s="1"/>
      <c r="W549" s="1"/>
      <c r="X549" s="1" t="s">
        <v>0</v>
      </c>
      <c r="Y549" s="1" t="e">
        <f>_xlfn.XLOOKUP(W549&amp;H549,#REF!&amp;#REF!,#REF!,1)</f>
        <v>#REF!</v>
      </c>
      <c r="Z549" t="str" cm="1">
        <f t="array" ref="Z549">_xlfn.IFS(Q549="","ras",Q549&gt;=3,"bleu",Q549&gt;=0,"vert",Q549&gt;=-2,"jaune",Q549&lt;=-4&amp;-3,"rouge")</f>
        <v>ras</v>
      </c>
    </row>
    <row r="550" spans="1:26" x14ac:dyDescent="0.2">
      <c r="A550" s="1"/>
      <c r="B550" s="1" t="s">
        <v>23</v>
      </c>
      <c r="C550" s="1"/>
      <c r="D550" s="1"/>
      <c r="E550" s="1"/>
      <c r="F550" s="1"/>
      <c r="G550" s="1"/>
      <c r="H550" s="1">
        <v>2015115250</v>
      </c>
      <c r="I550" s="1"/>
      <c r="J550" s="1"/>
      <c r="K550" s="1"/>
      <c r="L550" s="1"/>
      <c r="M550" s="1"/>
      <c r="N550" s="1"/>
      <c r="O550" s="1" t="s">
        <v>819</v>
      </c>
      <c r="P550" s="1" t="s">
        <v>616</v>
      </c>
      <c r="Q550" s="6" t="str">
        <f>IFERROR(VLOOKUP($H550,#REF!,4,FALSE),"")</f>
        <v/>
      </c>
      <c r="R550" s="6"/>
      <c r="S550" s="1"/>
      <c r="T550" s="1"/>
      <c r="U550" s="1"/>
      <c r="V550" s="1"/>
      <c r="W550" s="1"/>
      <c r="X550" s="1" t="s">
        <v>0</v>
      </c>
      <c r="Y550" s="1" t="e">
        <f>_xlfn.XLOOKUP(W550&amp;H550,#REF!&amp;#REF!,#REF!,1)</f>
        <v>#REF!</v>
      </c>
      <c r="Z550" t="str" cm="1">
        <f t="array" ref="Z550">_xlfn.IFS(Q550="","ras",Q550&gt;=3,"bleu",Q550&gt;=0,"vert",Q550&gt;=-2,"jaune",Q550&lt;=-4&amp;-3,"rouge")</f>
        <v>ras</v>
      </c>
    </row>
    <row r="551" spans="1:26" x14ac:dyDescent="0.2">
      <c r="A551" s="1"/>
      <c r="B551" s="1" t="s">
        <v>23</v>
      </c>
      <c r="C551" s="1"/>
      <c r="D551" s="1"/>
      <c r="E551" s="1"/>
      <c r="F551" s="1"/>
      <c r="G551" s="1"/>
      <c r="H551" s="1">
        <v>2022004150</v>
      </c>
      <c r="I551" s="1"/>
      <c r="J551" s="1"/>
      <c r="K551" s="1"/>
      <c r="L551" s="1"/>
      <c r="M551" s="1"/>
      <c r="N551" s="1"/>
      <c r="O551" s="1" t="s">
        <v>822</v>
      </c>
      <c r="P551" s="1" t="s">
        <v>492</v>
      </c>
      <c r="Q551" s="6" t="str">
        <f>IFERROR(VLOOKUP($H551,#REF!,4,FALSE),"")</f>
        <v/>
      </c>
      <c r="R551" s="6"/>
      <c r="S551" s="1"/>
      <c r="T551" s="1"/>
      <c r="U551" s="1"/>
      <c r="V551" s="1"/>
      <c r="W551" s="1"/>
      <c r="X551" s="1" t="s">
        <v>0</v>
      </c>
      <c r="Y551" s="1" t="e">
        <f>_xlfn.XLOOKUP(W551&amp;H551,#REF!&amp;#REF!,#REF!,1)</f>
        <v>#REF!</v>
      </c>
      <c r="Z551" t="str" cm="1">
        <f t="array" ref="Z551">_xlfn.IFS(Q551="","ras",Q551&gt;=3,"bleu",Q551&gt;=0,"vert",Q551&gt;=-2,"jaune",Q551&lt;=-4&amp;-3,"rouge")</f>
        <v>ras</v>
      </c>
    </row>
    <row r="552" spans="1:26" x14ac:dyDescent="0.2">
      <c r="A552" s="1"/>
      <c r="B552" s="1" t="s">
        <v>23</v>
      </c>
      <c r="C552" s="1"/>
      <c r="D552" s="1"/>
      <c r="E552" s="1"/>
      <c r="F552" s="1"/>
      <c r="G552" s="1"/>
      <c r="H552" s="1">
        <v>2022058914</v>
      </c>
      <c r="I552" s="1"/>
      <c r="J552" s="1"/>
      <c r="K552" s="1"/>
      <c r="L552" s="1"/>
      <c r="M552" s="1"/>
      <c r="N552" s="1"/>
      <c r="O552" s="1" t="s">
        <v>737</v>
      </c>
      <c r="P552" s="1" t="s">
        <v>553</v>
      </c>
      <c r="Q552" s="6" t="str">
        <f>IFERROR(VLOOKUP($H552,#REF!,4,FALSE),"")</f>
        <v/>
      </c>
      <c r="R552" s="6"/>
      <c r="S552" s="1"/>
      <c r="T552" s="1"/>
      <c r="U552" s="1"/>
      <c r="V552" s="1"/>
      <c r="W552" s="1"/>
      <c r="X552" s="1" t="s">
        <v>0</v>
      </c>
      <c r="Y552" s="1" t="e">
        <f>_xlfn.XLOOKUP(W552&amp;H552,#REF!&amp;#REF!,#REF!,1)</f>
        <v>#REF!</v>
      </c>
      <c r="Z552" t="str" cm="1">
        <f t="array" ref="Z552">_xlfn.IFS(Q552="","ras",Q552&gt;=3,"bleu",Q552&gt;=0,"vert",Q552&gt;=-2,"jaune",Q552&lt;=-4&amp;-3,"rouge")</f>
        <v>ras</v>
      </c>
    </row>
    <row r="553" spans="1:26" x14ac:dyDescent="0.2">
      <c r="A553" s="1"/>
      <c r="B553" s="1" t="s">
        <v>34</v>
      </c>
      <c r="C553" s="1"/>
      <c r="D553" s="1"/>
      <c r="E553" s="1"/>
      <c r="F553" s="1"/>
      <c r="G553" s="1"/>
      <c r="H553" s="1">
        <v>2022084660</v>
      </c>
      <c r="I553" s="1"/>
      <c r="J553" s="1"/>
      <c r="K553" s="1"/>
      <c r="L553" s="1"/>
      <c r="M553" s="1"/>
      <c r="N553" s="1"/>
      <c r="O553" s="1" t="s">
        <v>30</v>
      </c>
      <c r="P553" s="1" t="s">
        <v>613</v>
      </c>
      <c r="Q553" s="6" t="str">
        <f>IFERROR(VLOOKUP($H553,#REF!,4,FALSE),"")</f>
        <v/>
      </c>
      <c r="R553" s="6"/>
      <c r="S553" s="1"/>
      <c r="T553" s="1"/>
      <c r="U553" s="1"/>
      <c r="V553" s="1"/>
      <c r="W553" s="1"/>
      <c r="X553" s="1" t="s">
        <v>0</v>
      </c>
      <c r="Y553" s="1" t="e">
        <f>_xlfn.XLOOKUP(W553&amp;H553,#REF!&amp;#REF!,#REF!,1)</f>
        <v>#REF!</v>
      </c>
      <c r="Z553" t="str" cm="1">
        <f t="array" ref="Z553">_xlfn.IFS(Q553="","ras",Q553&gt;=3,"bleu",Q553&gt;=0,"vert",Q553&gt;=-2,"jaune",Q553&lt;=-4&amp;-3,"rouge")</f>
        <v>ras</v>
      </c>
    </row>
    <row r="554" spans="1:26" x14ac:dyDescent="0.2">
      <c r="A554" s="1"/>
      <c r="B554" s="1" t="s">
        <v>23</v>
      </c>
      <c r="C554" s="1"/>
      <c r="D554" s="1"/>
      <c r="E554" s="1"/>
      <c r="F554" s="1"/>
      <c r="G554" s="1"/>
      <c r="H554" s="1">
        <v>2022078412</v>
      </c>
      <c r="I554" s="1"/>
      <c r="J554" s="1"/>
      <c r="K554" s="1"/>
      <c r="L554" s="1"/>
      <c r="M554" s="1"/>
      <c r="N554" s="1"/>
      <c r="O554" s="1" t="s">
        <v>730</v>
      </c>
      <c r="P554" s="1" t="s">
        <v>575</v>
      </c>
      <c r="Q554" s="6" t="str">
        <f>IFERROR(VLOOKUP($H554,#REF!,4,FALSE),"")</f>
        <v/>
      </c>
      <c r="R554" s="6"/>
      <c r="S554" s="1"/>
      <c r="T554" s="1"/>
      <c r="U554" s="1"/>
      <c r="V554" s="1"/>
      <c r="W554" s="1"/>
      <c r="X554" s="1" t="s">
        <v>0</v>
      </c>
      <c r="Y554" s="1" t="e">
        <f>_xlfn.XLOOKUP(W554&amp;H554,#REF!&amp;#REF!,#REF!,1)</f>
        <v>#REF!</v>
      </c>
      <c r="Z554" t="str" cm="1">
        <f t="array" ref="Z554">_xlfn.IFS(Q554="","ras",Q554&gt;=3,"bleu",Q554&gt;=0,"vert",Q554&gt;=-2,"jaune",Q554&lt;=-4&amp;-3,"rouge")</f>
        <v>ras</v>
      </c>
    </row>
    <row r="555" spans="1:26" x14ac:dyDescent="0.2">
      <c r="A555" s="1"/>
      <c r="B555" s="1" t="s">
        <v>33</v>
      </c>
      <c r="C555" s="1"/>
      <c r="D555" s="1"/>
      <c r="E555" s="1"/>
      <c r="F555" s="1"/>
      <c r="G555" s="1"/>
      <c r="H555" s="1">
        <v>2022091685</v>
      </c>
      <c r="I555" s="1"/>
      <c r="J555" s="1"/>
      <c r="K555" s="1"/>
      <c r="L555" s="1"/>
      <c r="M555" s="1"/>
      <c r="N555" s="1"/>
      <c r="O555" s="1" t="s">
        <v>563</v>
      </c>
      <c r="P555" s="1" t="s">
        <v>529</v>
      </c>
      <c r="Q555" s="6" t="str">
        <f>IFERROR(VLOOKUP($H555,#REF!,4,FALSE),"")</f>
        <v/>
      </c>
      <c r="R555" s="6"/>
      <c r="S555" s="1"/>
      <c r="T555" s="1"/>
      <c r="U555" s="1"/>
      <c r="V555" s="1"/>
      <c r="W555" s="1"/>
      <c r="X555" s="1" t="s">
        <v>0</v>
      </c>
      <c r="Y555" s="1" t="e">
        <f>_xlfn.XLOOKUP(W555&amp;H555,#REF!&amp;#REF!,#REF!,1)</f>
        <v>#REF!</v>
      </c>
      <c r="Z555" t="str" cm="1">
        <f t="array" ref="Z555">_xlfn.IFS(Q555="","ras",Q555&gt;=3,"bleu",Q555&gt;=0,"vert",Q555&gt;=-2,"jaune",Q555&lt;=-4&amp;-3,"rouge")</f>
        <v>ras</v>
      </c>
    </row>
    <row r="556" spans="1:26" x14ac:dyDescent="0.2">
      <c r="A556" s="1"/>
      <c r="B556" s="1" t="s">
        <v>34</v>
      </c>
      <c r="C556" s="1"/>
      <c r="D556" s="1"/>
      <c r="E556" s="1"/>
      <c r="F556" s="1"/>
      <c r="G556" s="1"/>
      <c r="H556" s="1">
        <v>2022088283</v>
      </c>
      <c r="I556" s="1"/>
      <c r="J556" s="1"/>
      <c r="K556" s="1"/>
      <c r="L556" s="1"/>
      <c r="M556" s="1"/>
      <c r="N556" s="1"/>
      <c r="O556" s="1" t="s">
        <v>729</v>
      </c>
      <c r="P556" s="1" t="s">
        <v>606</v>
      </c>
      <c r="Q556" s="6" t="str">
        <f>IFERROR(VLOOKUP($H556,#REF!,4,FALSE),"")</f>
        <v/>
      </c>
      <c r="R556" s="6"/>
      <c r="S556" s="1"/>
      <c r="T556" s="1"/>
      <c r="U556" s="1"/>
      <c r="V556" s="1"/>
      <c r="W556" s="1"/>
      <c r="X556" s="1" t="s">
        <v>0</v>
      </c>
      <c r="Y556" s="1" t="e">
        <f>_xlfn.XLOOKUP(W556&amp;H556,#REF!&amp;#REF!,#REF!,1)</f>
        <v>#REF!</v>
      </c>
      <c r="Z556" t="str" cm="1">
        <f t="array" ref="Z556">_xlfn.IFS(Q556="","ras",Q556&gt;=3,"bleu",Q556&gt;=0,"vert",Q556&gt;=-2,"jaune",Q556&lt;=-4&amp;-3,"rouge")</f>
        <v>ras</v>
      </c>
    </row>
    <row r="557" spans="1:26" x14ac:dyDescent="0.2">
      <c r="A557" s="1"/>
      <c r="B557" s="1" t="s">
        <v>33</v>
      </c>
      <c r="C557" s="1"/>
      <c r="D557" s="1"/>
      <c r="E557" s="1"/>
      <c r="F557" s="1"/>
      <c r="G557" s="1"/>
      <c r="H557" s="1">
        <v>2022086834</v>
      </c>
      <c r="I557" s="1"/>
      <c r="J557" s="1"/>
      <c r="K557" s="1"/>
      <c r="L557" s="1"/>
      <c r="M557" s="1"/>
      <c r="N557" s="1"/>
      <c r="O557" s="1" t="s">
        <v>545</v>
      </c>
      <c r="P557" s="1" t="s">
        <v>606</v>
      </c>
      <c r="Q557" s="6" t="str">
        <f>IFERROR(VLOOKUP($H557,#REF!,4,FALSE),"")</f>
        <v/>
      </c>
      <c r="R557" s="6"/>
      <c r="S557" s="1"/>
      <c r="T557" s="1"/>
      <c r="U557" s="1"/>
      <c r="V557" s="1"/>
      <c r="W557" s="1"/>
      <c r="X557" s="1" t="s">
        <v>0</v>
      </c>
      <c r="Y557" s="1" t="e">
        <f>_xlfn.XLOOKUP(W557&amp;H557,#REF!&amp;#REF!,#REF!,1)</f>
        <v>#REF!</v>
      </c>
      <c r="Z557" t="str" cm="1">
        <f t="array" ref="Z557">_xlfn.IFS(Q557="","ras",Q557&gt;=3,"bleu",Q557&gt;=0,"vert",Q557&gt;=-2,"jaune",Q557&lt;=-4&amp;-3,"rouge")</f>
        <v>ras</v>
      </c>
    </row>
    <row r="558" spans="1:26" x14ac:dyDescent="0.2">
      <c r="A558" s="1"/>
      <c r="B558" s="1" t="s">
        <v>23</v>
      </c>
      <c r="C558" s="1"/>
      <c r="D558" s="1"/>
      <c r="E558" s="1"/>
      <c r="F558" s="1"/>
      <c r="G558" s="1"/>
      <c r="H558" s="1">
        <v>2022085411</v>
      </c>
      <c r="I558" s="1"/>
      <c r="J558" s="1"/>
      <c r="K558" s="1"/>
      <c r="L558" s="1"/>
      <c r="M558" s="1"/>
      <c r="N558" s="1"/>
      <c r="O558" s="1" t="s">
        <v>30</v>
      </c>
      <c r="P558" s="1" t="s">
        <v>613</v>
      </c>
      <c r="Q558" s="6" t="str">
        <f>IFERROR(VLOOKUP($H558,#REF!,4,FALSE),"")</f>
        <v/>
      </c>
      <c r="R558" s="6"/>
      <c r="S558" s="1"/>
      <c r="T558" s="1"/>
      <c r="U558" s="1"/>
      <c r="V558" s="1"/>
      <c r="W558" s="1"/>
      <c r="X558" s="1" t="s">
        <v>0</v>
      </c>
      <c r="Y558" s="1" t="e">
        <f>_xlfn.XLOOKUP(W558&amp;H558,#REF!&amp;#REF!,#REF!,1)</f>
        <v>#REF!</v>
      </c>
      <c r="Z558" t="str" cm="1">
        <f t="array" ref="Z558">_xlfn.IFS(Q558="","ras",Q558&gt;=3,"bleu",Q558&gt;=0,"vert",Q558&gt;=-2,"jaune",Q558&lt;=-4&amp;-3,"rouge")</f>
        <v>ras</v>
      </c>
    </row>
    <row r="559" spans="1:26" x14ac:dyDescent="0.2">
      <c r="A559" s="1"/>
      <c r="B559" s="1" t="s">
        <v>34</v>
      </c>
      <c r="C559" s="1"/>
      <c r="D559" s="1"/>
      <c r="E559" s="1"/>
      <c r="F559" s="1"/>
      <c r="G559" s="1"/>
      <c r="H559" s="1">
        <v>2022084155</v>
      </c>
      <c r="I559" s="1"/>
      <c r="J559" s="1"/>
      <c r="K559" s="1"/>
      <c r="L559" s="1"/>
      <c r="M559" s="1"/>
      <c r="N559" s="1"/>
      <c r="O559" s="1" t="s">
        <v>30</v>
      </c>
      <c r="P559" s="1" t="s">
        <v>585</v>
      </c>
      <c r="Q559" s="6" t="str">
        <f>IFERROR(VLOOKUP($H559,#REF!,4,FALSE),"")</f>
        <v/>
      </c>
      <c r="R559" s="6"/>
      <c r="S559" s="1"/>
      <c r="T559" s="1"/>
      <c r="U559" s="1"/>
      <c r="V559" s="1"/>
      <c r="W559" s="1"/>
      <c r="X559" s="1" t="s">
        <v>0</v>
      </c>
      <c r="Y559" s="1" t="e">
        <f>_xlfn.XLOOKUP(W559&amp;H559,#REF!&amp;#REF!,#REF!,1)</f>
        <v>#REF!</v>
      </c>
      <c r="Z559" t="str" cm="1">
        <f t="array" ref="Z559">_xlfn.IFS(Q559="","ras",Q559&gt;=3,"bleu",Q559&gt;=0,"vert",Q559&gt;=-2,"jaune",Q559&lt;=-4&amp;-3,"rouge")</f>
        <v>ras</v>
      </c>
    </row>
    <row r="560" spans="1:26" x14ac:dyDescent="0.2">
      <c r="A560" s="1"/>
      <c r="B560" s="1" t="s">
        <v>23</v>
      </c>
      <c r="C560" s="1"/>
      <c r="D560" s="1"/>
      <c r="E560" s="1"/>
      <c r="F560" s="1"/>
      <c r="G560" s="1"/>
      <c r="H560" s="1">
        <v>2022083180</v>
      </c>
      <c r="I560" s="1"/>
      <c r="J560" s="1"/>
      <c r="K560" s="1"/>
      <c r="L560" s="1"/>
      <c r="M560" s="1"/>
      <c r="N560" s="1"/>
      <c r="O560" s="1" t="s">
        <v>561</v>
      </c>
      <c r="P560" s="1" t="s">
        <v>585</v>
      </c>
      <c r="Q560" s="6" t="str">
        <f>IFERROR(VLOOKUP($H560,#REF!,4,FALSE),"")</f>
        <v/>
      </c>
      <c r="R560" s="6"/>
      <c r="S560" s="1"/>
      <c r="T560" s="1"/>
      <c r="U560" s="1"/>
      <c r="V560" s="1"/>
      <c r="W560" s="1"/>
      <c r="X560" s="1" t="s">
        <v>0</v>
      </c>
      <c r="Y560" s="1" t="e">
        <f>_xlfn.XLOOKUP(W560&amp;H560,#REF!&amp;#REF!,#REF!,1)</f>
        <v>#REF!</v>
      </c>
      <c r="Z560" t="str" cm="1">
        <f t="array" ref="Z560">_xlfn.IFS(Q560="","ras",Q560&gt;=3,"bleu",Q560&gt;=0,"vert",Q560&gt;=-2,"jaune",Q560&lt;=-4&amp;-3,"rouge")</f>
        <v>ras</v>
      </c>
    </row>
    <row r="561" spans="1:26" x14ac:dyDescent="0.2">
      <c r="A561" s="1"/>
      <c r="B561" s="1" t="s">
        <v>23</v>
      </c>
      <c r="C561" s="1"/>
      <c r="D561" s="1"/>
      <c r="E561" s="1"/>
      <c r="F561" s="1"/>
      <c r="G561" s="1"/>
      <c r="H561" s="1">
        <v>2022069917</v>
      </c>
      <c r="I561" s="1"/>
      <c r="J561" s="1"/>
      <c r="K561" s="1"/>
      <c r="L561" s="1"/>
      <c r="M561" s="1"/>
      <c r="N561" s="1"/>
      <c r="O561" s="1" t="s">
        <v>750</v>
      </c>
      <c r="P561" s="1" t="s">
        <v>523</v>
      </c>
      <c r="Q561" s="6" t="str">
        <f>IFERROR(VLOOKUP($H561,#REF!,4,FALSE),"")</f>
        <v/>
      </c>
      <c r="R561" s="6"/>
      <c r="S561" s="1"/>
      <c r="T561" s="1"/>
      <c r="U561" s="1"/>
      <c r="V561" s="1"/>
      <c r="W561" s="1"/>
      <c r="X561" s="1" t="s">
        <v>0</v>
      </c>
      <c r="Y561" s="1" t="e">
        <f>_xlfn.XLOOKUP(W561&amp;H561,#REF!&amp;#REF!,#REF!,1)</f>
        <v>#REF!</v>
      </c>
      <c r="Z561" t="str" cm="1">
        <f t="array" ref="Z561">_xlfn.IFS(Q561="","ras",Q561&gt;=3,"bleu",Q561&gt;=0,"vert",Q561&gt;=-2,"jaune",Q561&lt;=-4&amp;-3,"rouge")</f>
        <v>ras</v>
      </c>
    </row>
    <row r="562" spans="1:26" x14ac:dyDescent="0.2">
      <c r="A562" s="1"/>
      <c r="B562" s="1" t="s">
        <v>34</v>
      </c>
      <c r="C562" s="1"/>
      <c r="D562" s="1"/>
      <c r="E562" s="1"/>
      <c r="F562" s="1"/>
      <c r="G562" s="1"/>
      <c r="H562" s="1">
        <v>2022063028</v>
      </c>
      <c r="I562" s="1"/>
      <c r="J562" s="1"/>
      <c r="K562" s="1"/>
      <c r="L562" s="1"/>
      <c r="M562" s="1"/>
      <c r="N562" s="1"/>
      <c r="O562" s="1" t="s">
        <v>637</v>
      </c>
      <c r="P562" s="1" t="s">
        <v>542</v>
      </c>
      <c r="Q562" s="6" t="str">
        <f>IFERROR(VLOOKUP($H562,#REF!,4,FALSE),"")</f>
        <v/>
      </c>
      <c r="R562" s="6"/>
      <c r="S562" s="1"/>
      <c r="T562" s="1"/>
      <c r="U562" s="1"/>
      <c r="V562" s="1"/>
      <c r="W562" s="1"/>
      <c r="X562" s="1" t="s">
        <v>0</v>
      </c>
      <c r="Y562" s="1" t="e">
        <f>_xlfn.XLOOKUP(W562&amp;H562,#REF!&amp;#REF!,#REF!,1)</f>
        <v>#REF!</v>
      </c>
      <c r="Z562" t="str" cm="1">
        <f t="array" ref="Z562">_xlfn.IFS(Q562="","ras",Q562&gt;=3,"bleu",Q562&gt;=0,"vert",Q562&gt;=-2,"jaune",Q562&lt;=-4&amp;-3,"rouge")</f>
        <v>ras</v>
      </c>
    </row>
    <row r="563" spans="1:26" x14ac:dyDescent="0.2">
      <c r="A563" s="1"/>
      <c r="B563" s="1" t="s">
        <v>34</v>
      </c>
      <c r="C563" s="1"/>
      <c r="D563" s="1"/>
      <c r="E563" s="1"/>
      <c r="F563" s="1"/>
      <c r="G563" s="1"/>
      <c r="H563" s="1">
        <v>2022103233</v>
      </c>
      <c r="I563" s="1"/>
      <c r="J563" s="1"/>
      <c r="K563" s="1"/>
      <c r="L563" s="1"/>
      <c r="M563" s="1"/>
      <c r="N563" s="1"/>
      <c r="O563" s="1" t="s">
        <v>756</v>
      </c>
      <c r="P563" s="1" t="s">
        <v>590</v>
      </c>
      <c r="Q563" s="6" t="str">
        <f>IFERROR(VLOOKUP($H563,#REF!,4,FALSE),"")</f>
        <v/>
      </c>
      <c r="R563" s="6"/>
      <c r="S563" s="1"/>
      <c r="T563" s="1"/>
      <c r="U563" s="1"/>
      <c r="V563" s="1"/>
      <c r="W563" s="1"/>
      <c r="X563" s="1" t="s">
        <v>0</v>
      </c>
      <c r="Y563" s="1" t="e">
        <f>_xlfn.XLOOKUP(W563&amp;H563,#REF!&amp;#REF!,#REF!,1)</f>
        <v>#REF!</v>
      </c>
      <c r="Z563" t="str" cm="1">
        <f t="array" ref="Z563">_xlfn.IFS(Q563="","ras",Q563&gt;=3,"bleu",Q563&gt;=0,"vert",Q563&gt;=-2,"jaune",Q563&lt;=-4&amp;-3,"rouge")</f>
        <v>ras</v>
      </c>
    </row>
    <row r="564" spans="1:26" x14ac:dyDescent="0.2">
      <c r="A564" s="1"/>
      <c r="B564" s="1" t="s">
        <v>34</v>
      </c>
      <c r="C564" s="1"/>
      <c r="D564" s="1"/>
      <c r="E564" s="1"/>
      <c r="F564" s="1"/>
      <c r="G564" s="1"/>
      <c r="H564" s="1">
        <v>2022102009</v>
      </c>
      <c r="I564" s="1"/>
      <c r="J564" s="1"/>
      <c r="K564" s="1"/>
      <c r="L564" s="1"/>
      <c r="M564" s="1"/>
      <c r="N564" s="1"/>
      <c r="O564" s="1" t="s">
        <v>520</v>
      </c>
      <c r="P564" s="1" t="s">
        <v>580</v>
      </c>
      <c r="Q564" s="6" t="str">
        <f>IFERROR(VLOOKUP($H564,#REF!,4,FALSE),"")</f>
        <v/>
      </c>
      <c r="R564" s="6"/>
      <c r="S564" s="1"/>
      <c r="T564" s="1"/>
      <c r="U564" s="1"/>
      <c r="V564" s="1"/>
      <c r="W564" s="1"/>
      <c r="X564" s="1" t="s">
        <v>0</v>
      </c>
      <c r="Y564" s="1" t="e">
        <f>_xlfn.XLOOKUP(W564&amp;H564,#REF!&amp;#REF!,#REF!,1)</f>
        <v>#REF!</v>
      </c>
      <c r="Z564" t="str" cm="1">
        <f t="array" ref="Z564">_xlfn.IFS(Q564="","ras",Q564&gt;=3,"bleu",Q564&gt;=0,"vert",Q564&gt;=-2,"jaune",Q564&lt;=-4&amp;-3,"rouge")</f>
        <v>ras</v>
      </c>
    </row>
    <row r="565" spans="1:26" x14ac:dyDescent="0.2">
      <c r="A565" s="1"/>
      <c r="B565" s="1" t="s">
        <v>23</v>
      </c>
      <c r="C565" s="1"/>
      <c r="D565" s="1"/>
      <c r="E565" s="1"/>
      <c r="F565" s="1"/>
      <c r="G565" s="1"/>
      <c r="H565" s="1">
        <v>2022078235</v>
      </c>
      <c r="I565" s="1"/>
      <c r="J565" s="1"/>
      <c r="K565" s="1"/>
      <c r="L565" s="1"/>
      <c r="M565" s="1"/>
      <c r="N565" s="1"/>
      <c r="O565" s="1" t="s">
        <v>559</v>
      </c>
      <c r="P565" s="1" t="s">
        <v>580</v>
      </c>
      <c r="Q565" s="6" t="str">
        <f>IFERROR(VLOOKUP($H565,#REF!,4,FALSE),"")</f>
        <v/>
      </c>
      <c r="R565" s="6"/>
      <c r="S565" s="1"/>
      <c r="T565" s="1"/>
      <c r="U565" s="1"/>
      <c r="V565" s="1"/>
      <c r="W565" s="1"/>
      <c r="X565" s="1" t="s">
        <v>0</v>
      </c>
      <c r="Y565" s="1" t="e">
        <f>_xlfn.XLOOKUP(W565&amp;H565,#REF!&amp;#REF!,#REF!,1)</f>
        <v>#REF!</v>
      </c>
      <c r="Z565" t="str" cm="1">
        <f t="array" ref="Z565">_xlfn.IFS(Q565="","ras",Q565&gt;=3,"bleu",Q565&gt;=0,"vert",Q565&gt;=-2,"jaune",Q565&lt;=-4&amp;-3,"rouge")</f>
        <v>ras</v>
      </c>
    </row>
    <row r="566" spans="1:26" x14ac:dyDescent="0.2">
      <c r="A566" s="1"/>
      <c r="B566" s="1" t="s">
        <v>33</v>
      </c>
      <c r="C566" s="1"/>
      <c r="D566" s="1"/>
      <c r="E566" s="1"/>
      <c r="F566" s="1"/>
      <c r="G566" s="1"/>
      <c r="H566" s="1">
        <v>2022078251</v>
      </c>
      <c r="I566" s="1"/>
      <c r="J566" s="1"/>
      <c r="K566" s="1"/>
      <c r="L566" s="1"/>
      <c r="M566" s="1"/>
      <c r="N566" s="1"/>
      <c r="O566" s="1" t="s">
        <v>559</v>
      </c>
      <c r="P566" s="1" t="s">
        <v>509</v>
      </c>
      <c r="Q566" s="6" t="str">
        <f>IFERROR(VLOOKUP($H566,#REF!,4,FALSE),"")</f>
        <v/>
      </c>
      <c r="R566" s="6"/>
      <c r="S566" s="1"/>
      <c r="T566" s="1"/>
      <c r="U566" s="1"/>
      <c r="V566" s="1"/>
      <c r="W566" s="1"/>
      <c r="X566" s="1" t="s">
        <v>0</v>
      </c>
      <c r="Y566" s="1" t="e">
        <f>_xlfn.XLOOKUP(W566&amp;H566,#REF!&amp;#REF!,#REF!,1)</f>
        <v>#REF!</v>
      </c>
      <c r="Z566" t="str" cm="1">
        <f t="array" ref="Z566">_xlfn.IFS(Q566="","ras",Q566&gt;=3,"bleu",Q566&gt;=0,"vert",Q566&gt;=-2,"jaune",Q566&lt;=-4&amp;-3,"rouge")</f>
        <v>ras</v>
      </c>
    </row>
    <row r="567" spans="1:26" x14ac:dyDescent="0.2">
      <c r="A567" s="1"/>
      <c r="B567" s="1" t="s">
        <v>23</v>
      </c>
      <c r="C567" s="1"/>
      <c r="D567" s="1"/>
      <c r="E567" s="1"/>
      <c r="F567" s="1"/>
      <c r="G567" s="1"/>
      <c r="H567" s="1">
        <v>2021380067</v>
      </c>
      <c r="I567" s="1"/>
      <c r="J567" s="1"/>
      <c r="K567" s="1"/>
      <c r="L567" s="1"/>
      <c r="M567" s="1"/>
      <c r="N567" s="1"/>
      <c r="O567" s="1" t="s">
        <v>775</v>
      </c>
      <c r="P567" s="1" t="s">
        <v>570</v>
      </c>
      <c r="Q567" s="6" t="str">
        <f>IFERROR(VLOOKUP($H567,#REF!,4,FALSE),"")</f>
        <v/>
      </c>
      <c r="R567" s="6"/>
      <c r="S567" s="1"/>
      <c r="T567" s="1"/>
      <c r="U567" s="1"/>
      <c r="V567" s="1"/>
      <c r="W567" s="1"/>
      <c r="X567" s="1" t="s">
        <v>0</v>
      </c>
      <c r="Y567" s="1" t="e">
        <f>_xlfn.XLOOKUP(W567&amp;H567,#REF!&amp;#REF!,#REF!,1)</f>
        <v>#REF!</v>
      </c>
      <c r="Z567" t="str" cm="1">
        <f t="array" ref="Z567">_xlfn.IFS(Q567="","ras",Q567&gt;=3,"bleu",Q567&gt;=0,"vert",Q567&gt;=-2,"jaune",Q567&lt;=-4&amp;-3,"rouge")</f>
        <v>ras</v>
      </c>
    </row>
    <row r="568" spans="1:26" x14ac:dyDescent="0.2">
      <c r="A568" s="1"/>
      <c r="B568" s="1" t="s">
        <v>23</v>
      </c>
      <c r="C568" s="1"/>
      <c r="D568" s="1"/>
      <c r="E568" s="1"/>
      <c r="F568" s="1"/>
      <c r="G568" s="1"/>
      <c r="H568" s="1">
        <v>2022107232</v>
      </c>
      <c r="I568" s="1"/>
      <c r="J568" s="1"/>
      <c r="K568" s="1"/>
      <c r="L568" s="1"/>
      <c r="M568" s="1"/>
      <c r="N568" s="1"/>
      <c r="O568" s="1" t="s">
        <v>488</v>
      </c>
      <c r="P568" s="1" t="s">
        <v>570</v>
      </c>
      <c r="Q568" s="6" t="str">
        <f>IFERROR(VLOOKUP($H568,#REF!,4,FALSE),"")</f>
        <v/>
      </c>
      <c r="R568" s="6"/>
      <c r="S568" s="1"/>
      <c r="T568" s="1"/>
      <c r="U568" s="1"/>
      <c r="V568" s="1"/>
      <c r="W568" s="1"/>
      <c r="X568" s="1" t="s">
        <v>0</v>
      </c>
      <c r="Y568" s="1" t="e">
        <f>_xlfn.XLOOKUP(W568&amp;H568,#REF!&amp;#REF!,#REF!,1)</f>
        <v>#REF!</v>
      </c>
      <c r="Z568" t="str" cm="1">
        <f t="array" ref="Z568">_xlfn.IFS(Q568="","ras",Q568&gt;=3,"bleu",Q568&gt;=0,"vert",Q568&gt;=-2,"jaune",Q568&lt;=-4&amp;-3,"rouge")</f>
        <v>ras</v>
      </c>
    </row>
    <row r="569" spans="1:26" x14ac:dyDescent="0.2">
      <c r="A569" s="1"/>
      <c r="B569" s="1" t="s">
        <v>33</v>
      </c>
      <c r="C569" s="1"/>
      <c r="D569" s="1"/>
      <c r="E569" s="1"/>
      <c r="F569" s="1"/>
      <c r="G569" s="1"/>
      <c r="H569" s="1">
        <v>2022068005</v>
      </c>
      <c r="I569" s="1"/>
      <c r="J569" s="1"/>
      <c r="K569" s="1"/>
      <c r="L569" s="1"/>
      <c r="M569" s="1"/>
      <c r="N569" s="1"/>
      <c r="O569" s="1" t="s">
        <v>470</v>
      </c>
      <c r="P569" s="1" t="s">
        <v>535</v>
      </c>
      <c r="Q569" s="6" t="str">
        <f>IFERROR(VLOOKUP($H569,#REF!,4,FALSE),"")</f>
        <v/>
      </c>
      <c r="R569" s="6"/>
      <c r="S569" s="1"/>
      <c r="T569" s="1"/>
      <c r="U569" s="1"/>
      <c r="V569" s="1"/>
      <c r="W569" s="1"/>
      <c r="X569" s="1" t="s">
        <v>0</v>
      </c>
      <c r="Y569" s="1" t="e">
        <f>_xlfn.XLOOKUP(W569&amp;H569,#REF!&amp;#REF!,#REF!,1)</f>
        <v>#REF!</v>
      </c>
      <c r="Z569" t="str" cm="1">
        <f t="array" ref="Z569">_xlfn.IFS(Q569="","ras",Q569&gt;=3,"bleu",Q569&gt;=0,"vert",Q569&gt;=-2,"jaune",Q569&lt;=-4&amp;-3,"rouge")</f>
        <v>ras</v>
      </c>
    </row>
    <row r="570" spans="1:26" x14ac:dyDescent="0.2">
      <c r="A570" s="1"/>
      <c r="B570" s="1" t="s">
        <v>33</v>
      </c>
      <c r="C570" s="1"/>
      <c r="D570" s="1"/>
      <c r="E570" s="1"/>
      <c r="F570" s="1"/>
      <c r="G570" s="1"/>
      <c r="H570" s="1">
        <v>2022083887</v>
      </c>
      <c r="I570" s="1"/>
      <c r="J570" s="1"/>
      <c r="K570" s="1"/>
      <c r="L570" s="1"/>
      <c r="M570" s="1"/>
      <c r="N570" s="1"/>
      <c r="O570" s="1" t="s">
        <v>30</v>
      </c>
      <c r="P570" s="1" t="s">
        <v>548</v>
      </c>
      <c r="Q570" s="6" t="str">
        <f>IFERROR(VLOOKUP($H570,#REF!,4,FALSE),"")</f>
        <v/>
      </c>
      <c r="R570" s="6"/>
      <c r="S570" s="1"/>
      <c r="T570" s="1"/>
      <c r="U570" s="1"/>
      <c r="V570" s="1"/>
      <c r="W570" s="1"/>
      <c r="X570" s="1" t="s">
        <v>0</v>
      </c>
      <c r="Y570" s="1" t="e">
        <f>_xlfn.XLOOKUP(W570&amp;H570,#REF!&amp;#REF!,#REF!,1)</f>
        <v>#REF!</v>
      </c>
      <c r="Z570" t="str" cm="1">
        <f t="array" ref="Z570">_xlfn.IFS(Q570="","ras",Q570&gt;=3,"bleu",Q570&gt;=0,"vert",Q570&gt;=-2,"jaune",Q570&lt;=-4&amp;-3,"rouge")</f>
        <v>ras</v>
      </c>
    </row>
    <row r="571" spans="1:26" x14ac:dyDescent="0.2">
      <c r="A571" s="1"/>
      <c r="B571" s="1" t="s">
        <v>34</v>
      </c>
      <c r="C571" s="1"/>
      <c r="D571" s="1"/>
      <c r="E571" s="1"/>
      <c r="F571" s="1"/>
      <c r="G571" s="1"/>
      <c r="H571" s="1">
        <v>2022099386</v>
      </c>
      <c r="I571" s="1"/>
      <c r="J571" s="1"/>
      <c r="K571" s="1"/>
      <c r="L571" s="1"/>
      <c r="M571" s="1"/>
      <c r="N571" s="1"/>
      <c r="O571" s="1" t="s">
        <v>565</v>
      </c>
      <c r="P571" s="1" t="s">
        <v>578</v>
      </c>
      <c r="Q571" s="6" t="str">
        <f>IFERROR(VLOOKUP($H571,#REF!,4,FALSE),"")</f>
        <v/>
      </c>
      <c r="R571" s="6"/>
      <c r="S571" s="1"/>
      <c r="T571" s="1"/>
      <c r="U571" s="1"/>
      <c r="V571" s="1"/>
      <c r="W571" s="1"/>
      <c r="X571" s="1" t="s">
        <v>0</v>
      </c>
      <c r="Y571" s="1" t="e">
        <f>_xlfn.XLOOKUP(W571&amp;H571,#REF!&amp;#REF!,#REF!,1)</f>
        <v>#REF!</v>
      </c>
      <c r="Z571" t="str" cm="1">
        <f t="array" ref="Z571">_xlfn.IFS(Q571="","ras",Q571&gt;=3,"bleu",Q571&gt;=0,"vert",Q571&gt;=-2,"jaune",Q571&lt;=-4&amp;-3,"rouge")</f>
        <v>ras</v>
      </c>
    </row>
    <row r="572" spans="1:26" x14ac:dyDescent="0.2">
      <c r="A572" s="1"/>
      <c r="B572" s="1" t="s">
        <v>23</v>
      </c>
      <c r="C572" s="1"/>
      <c r="D572" s="1"/>
      <c r="E572" s="1"/>
      <c r="F572" s="1"/>
      <c r="G572" s="1"/>
      <c r="H572" s="1">
        <v>2022021775</v>
      </c>
      <c r="I572" s="1"/>
      <c r="J572" s="1"/>
      <c r="K572" s="1"/>
      <c r="L572" s="1"/>
      <c r="M572" s="1"/>
      <c r="N572" s="1"/>
      <c r="O572" s="1" t="s">
        <v>632</v>
      </c>
      <c r="P572" s="1" t="s">
        <v>503</v>
      </c>
      <c r="Q572" s="6" t="str">
        <f>IFERROR(VLOOKUP($H572,#REF!,4,FALSE),"")</f>
        <v/>
      </c>
      <c r="R572" s="6"/>
      <c r="S572" s="1"/>
      <c r="T572" s="1"/>
      <c r="U572" s="1"/>
      <c r="V572" s="1"/>
      <c r="W572" s="1"/>
      <c r="X572" s="1" t="s">
        <v>0</v>
      </c>
      <c r="Y572" s="1" t="e">
        <f>_xlfn.XLOOKUP(W572&amp;H572,#REF!&amp;#REF!,#REF!,1)</f>
        <v>#REF!</v>
      </c>
      <c r="Z572" t="str" cm="1">
        <f t="array" ref="Z572">_xlfn.IFS(Q572="","ras",Q572&gt;=3,"bleu",Q572&gt;=0,"vert",Q572&gt;=-2,"jaune",Q572&lt;=-4&amp;-3,"rouge")</f>
        <v>ras</v>
      </c>
    </row>
    <row r="573" spans="1:26" x14ac:dyDescent="0.2">
      <c r="A573" s="1"/>
      <c r="B573" s="1" t="s">
        <v>33</v>
      </c>
      <c r="C573" s="1"/>
      <c r="D573" s="1"/>
      <c r="E573" s="1"/>
      <c r="F573" s="1"/>
      <c r="G573" s="1"/>
      <c r="H573" s="1">
        <v>2022025456</v>
      </c>
      <c r="I573" s="1"/>
      <c r="J573" s="1"/>
      <c r="K573" s="1"/>
      <c r="L573" s="1"/>
      <c r="M573" s="1"/>
      <c r="N573" s="1"/>
      <c r="O573" s="1" t="s">
        <v>760</v>
      </c>
      <c r="P573" s="1" t="s">
        <v>498</v>
      </c>
      <c r="Q573" s="6" t="str">
        <f>IFERROR(VLOOKUP($H573,#REF!,4,FALSE),"")</f>
        <v/>
      </c>
      <c r="R573" s="6"/>
      <c r="S573" s="1"/>
      <c r="T573" s="1"/>
      <c r="U573" s="1"/>
      <c r="V573" s="1"/>
      <c r="W573" s="1"/>
      <c r="X573" s="1" t="s">
        <v>0</v>
      </c>
      <c r="Y573" s="1" t="e">
        <f>_xlfn.XLOOKUP(W573&amp;H573,#REF!&amp;#REF!,#REF!,1)</f>
        <v>#REF!</v>
      </c>
      <c r="Z573" t="str" cm="1">
        <f t="array" ref="Z573">_xlfn.IFS(Q573="","ras",Q573&gt;=3,"bleu",Q573&gt;=0,"vert",Q573&gt;=-2,"jaune",Q573&lt;=-4&amp;-3,"rouge")</f>
        <v>ras</v>
      </c>
    </row>
    <row r="574" spans="1:26" x14ac:dyDescent="0.2">
      <c r="A574" s="1"/>
      <c r="B574" s="1" t="s">
        <v>33</v>
      </c>
      <c r="C574" s="1"/>
      <c r="D574" s="1"/>
      <c r="E574" s="1"/>
      <c r="F574" s="1"/>
      <c r="G574" s="1"/>
      <c r="H574" s="1">
        <v>2022015969</v>
      </c>
      <c r="I574" s="1"/>
      <c r="J574" s="1"/>
      <c r="K574" s="1"/>
      <c r="L574" s="1"/>
      <c r="M574" s="1"/>
      <c r="N574" s="1"/>
      <c r="O574" s="1" t="s">
        <v>830</v>
      </c>
      <c r="P574" s="1" t="s">
        <v>468</v>
      </c>
      <c r="Q574" s="6" t="str">
        <f>IFERROR(VLOOKUP($H574,#REF!,4,FALSE),"")</f>
        <v/>
      </c>
      <c r="R574" s="6"/>
      <c r="S574" s="1"/>
      <c r="T574" s="1"/>
      <c r="U574" s="1"/>
      <c r="V574" s="1"/>
      <c r="W574" s="1"/>
      <c r="X574" s="1" t="s">
        <v>0</v>
      </c>
      <c r="Y574" s="1" t="e">
        <f>_xlfn.XLOOKUP(W574&amp;H574,#REF!&amp;#REF!,#REF!,1)</f>
        <v>#REF!</v>
      </c>
      <c r="Z574" t="str" cm="1">
        <f t="array" ref="Z574">_xlfn.IFS(Q574="","ras",Q574&gt;=3,"bleu",Q574&gt;=0,"vert",Q574&gt;=-2,"jaune",Q574&lt;=-4&amp;-3,"rouge")</f>
        <v>ras</v>
      </c>
    </row>
    <row r="575" spans="1:26" x14ac:dyDescent="0.2">
      <c r="A575" s="1"/>
      <c r="B575" s="1" t="s">
        <v>33</v>
      </c>
      <c r="C575" s="1"/>
      <c r="D575" s="1"/>
      <c r="E575" s="1"/>
      <c r="F575" s="1"/>
      <c r="G575" s="1"/>
      <c r="H575" s="1">
        <v>2021383671</v>
      </c>
      <c r="I575" s="1"/>
      <c r="J575" s="1"/>
      <c r="K575" s="1"/>
      <c r="L575" s="1"/>
      <c r="M575" s="1"/>
      <c r="N575" s="1"/>
      <c r="O575" s="1" t="s">
        <v>560</v>
      </c>
      <c r="P575" s="1" t="s">
        <v>584</v>
      </c>
      <c r="Q575" s="6" t="str">
        <f>IFERROR(VLOOKUP($H575,#REF!,4,FALSE),"")</f>
        <v/>
      </c>
      <c r="R575" s="6"/>
      <c r="S575" s="1"/>
      <c r="T575" s="1"/>
      <c r="U575" s="1"/>
      <c r="V575" s="1"/>
      <c r="W575" s="1"/>
      <c r="X575" s="1" t="s">
        <v>0</v>
      </c>
      <c r="Y575" s="1" t="e">
        <f>_xlfn.XLOOKUP(W575&amp;H575,#REF!&amp;#REF!,#REF!,1)</f>
        <v>#REF!</v>
      </c>
      <c r="Z575" t="str" cm="1">
        <f t="array" ref="Z575">_xlfn.IFS(Q575="","ras",Q575&gt;=3,"bleu",Q575&gt;=0,"vert",Q575&gt;=-2,"jaune",Q575&lt;=-4&amp;-3,"rouge")</f>
        <v>ras</v>
      </c>
    </row>
    <row r="576" spans="1:26" x14ac:dyDescent="0.2">
      <c r="A576" s="1"/>
      <c r="B576" s="1" t="s">
        <v>23</v>
      </c>
      <c r="C576" s="1"/>
      <c r="D576" s="1"/>
      <c r="E576" s="1"/>
      <c r="F576" s="1"/>
      <c r="G576" s="1"/>
      <c r="H576" s="1">
        <v>2022096817</v>
      </c>
      <c r="I576" s="1"/>
      <c r="J576" s="1"/>
      <c r="K576" s="1"/>
      <c r="L576" s="1"/>
      <c r="M576" s="1"/>
      <c r="N576" s="1"/>
      <c r="O576" s="1" t="s">
        <v>594</v>
      </c>
      <c r="P576" s="1" t="s">
        <v>552</v>
      </c>
      <c r="Q576" s="6" t="str">
        <f>IFERROR(VLOOKUP($H576,#REF!,4,FALSE),"")</f>
        <v/>
      </c>
      <c r="R576" s="6"/>
      <c r="S576" s="1"/>
      <c r="T576" s="1"/>
      <c r="U576" s="1"/>
      <c r="V576" s="1"/>
      <c r="W576" s="1"/>
      <c r="X576" s="1" t="s">
        <v>0</v>
      </c>
      <c r="Y576" s="1" t="e">
        <f>_xlfn.XLOOKUP(W576&amp;H576,#REF!&amp;#REF!,#REF!,1)</f>
        <v>#REF!</v>
      </c>
      <c r="Z576" t="str" cm="1">
        <f t="array" ref="Z576">_xlfn.IFS(Q576="","ras",Q576&gt;=3,"bleu",Q576&gt;=0,"vert",Q576&gt;=-2,"jaune",Q576&lt;=-4&amp;-3,"rouge")</f>
        <v>ras</v>
      </c>
    </row>
    <row r="577" spans="1:26" x14ac:dyDescent="0.2">
      <c r="A577" s="1"/>
      <c r="B577" s="1" t="s">
        <v>23</v>
      </c>
      <c r="C577" s="1"/>
      <c r="D577" s="1"/>
      <c r="E577" s="1"/>
      <c r="F577" s="1"/>
      <c r="G577" s="1"/>
      <c r="H577" s="1">
        <v>2020367412</v>
      </c>
      <c r="I577" s="1"/>
      <c r="J577" s="1"/>
      <c r="K577" s="1"/>
      <c r="L577" s="1"/>
      <c r="M577" s="1"/>
      <c r="N577" s="1"/>
      <c r="O577" s="1" t="s">
        <v>823</v>
      </c>
      <c r="P577" s="1" t="s">
        <v>555</v>
      </c>
      <c r="Q577" s="6" t="str">
        <f>IFERROR(VLOOKUP($H577,#REF!,4,FALSE),"")</f>
        <v/>
      </c>
      <c r="R577" s="6"/>
      <c r="S577" s="1"/>
      <c r="T577" s="1"/>
      <c r="U577" s="1"/>
      <c r="V577" s="1"/>
      <c r="W577" s="1"/>
      <c r="X577" s="1" t="s">
        <v>0</v>
      </c>
      <c r="Y577" s="1" t="e">
        <f>_xlfn.XLOOKUP(W577&amp;H577,#REF!&amp;#REF!,#REF!,1)</f>
        <v>#REF!</v>
      </c>
      <c r="Z577" t="str" cm="1">
        <f t="array" ref="Z577">_xlfn.IFS(Q577="","ras",Q577&gt;=3,"bleu",Q577&gt;=0,"vert",Q577&gt;=-2,"jaune",Q577&lt;=-4&amp;-3,"rouge")</f>
        <v>ras</v>
      </c>
    </row>
    <row r="578" spans="1:26" x14ac:dyDescent="0.2">
      <c r="A578" s="1"/>
      <c r="B578" s="1" t="s">
        <v>23</v>
      </c>
      <c r="C578" s="1"/>
      <c r="D578" s="1"/>
      <c r="E578" s="1"/>
      <c r="F578" s="1"/>
      <c r="G578" s="1"/>
      <c r="H578" s="1">
        <v>2022098316</v>
      </c>
      <c r="I578" s="1"/>
      <c r="J578" s="1"/>
      <c r="K578" s="1"/>
      <c r="L578" s="1"/>
      <c r="M578" s="1"/>
      <c r="N578" s="1"/>
      <c r="O578" s="1" t="s">
        <v>687</v>
      </c>
      <c r="P578" s="1" t="s">
        <v>593</v>
      </c>
      <c r="Q578" s="6" t="str">
        <f>IFERROR(VLOOKUP($H578,#REF!,4,FALSE),"")</f>
        <v/>
      </c>
      <c r="R578" s="6"/>
      <c r="S578" s="1"/>
      <c r="T578" s="1"/>
      <c r="U578" s="1"/>
      <c r="V578" s="1"/>
      <c r="W578" s="1"/>
      <c r="X578" s="1" t="s">
        <v>0</v>
      </c>
      <c r="Y578" s="1" t="e">
        <f>_xlfn.XLOOKUP(W578&amp;H578,#REF!&amp;#REF!,#REF!,1)</f>
        <v>#REF!</v>
      </c>
      <c r="Z578" t="str" cm="1">
        <f t="array" ref="Z578">_xlfn.IFS(Q578="","ras",Q578&gt;=3,"bleu",Q578&gt;=0,"vert",Q578&gt;=-2,"jaune",Q578&lt;=-4&amp;-3,"rouge")</f>
        <v>ras</v>
      </c>
    </row>
    <row r="579" spans="1:26" x14ac:dyDescent="0.2">
      <c r="A579" s="1"/>
      <c r="B579" s="1" t="s">
        <v>23</v>
      </c>
      <c r="C579" s="1"/>
      <c r="D579" s="1"/>
      <c r="E579" s="1"/>
      <c r="F579" s="1"/>
      <c r="G579" s="1"/>
      <c r="H579" s="1">
        <v>2022033859</v>
      </c>
      <c r="I579" s="1"/>
      <c r="J579" s="1"/>
      <c r="K579" s="1"/>
      <c r="L579" s="1"/>
      <c r="M579" s="1"/>
      <c r="N579" s="1"/>
      <c r="O579" s="1" t="s">
        <v>777</v>
      </c>
      <c r="P579" s="1" t="s">
        <v>514</v>
      </c>
      <c r="Q579" s="6" t="str">
        <f>IFERROR(VLOOKUP($H579,#REF!,4,FALSE),"")</f>
        <v/>
      </c>
      <c r="R579" s="6"/>
      <c r="S579" s="1"/>
      <c r="T579" s="1"/>
      <c r="U579" s="1"/>
      <c r="V579" s="1"/>
      <c r="W579" s="1"/>
      <c r="X579" s="1" t="s">
        <v>0</v>
      </c>
      <c r="Y579" s="1" t="e">
        <f>_xlfn.XLOOKUP(W579&amp;H579,#REF!&amp;#REF!,#REF!,1)</f>
        <v>#REF!</v>
      </c>
      <c r="Z579" t="str" cm="1">
        <f t="array" ref="Z579">_xlfn.IFS(Q579="","ras",Q579&gt;=3,"bleu",Q579&gt;=0,"vert",Q579&gt;=-2,"jaune",Q579&lt;=-4&amp;-3,"rouge")</f>
        <v>ras</v>
      </c>
    </row>
    <row r="580" spans="1:26" x14ac:dyDescent="0.2">
      <c r="A580" s="1"/>
      <c r="B580" s="1" t="s">
        <v>23</v>
      </c>
      <c r="C580" s="1"/>
      <c r="D580" s="1"/>
      <c r="E580" s="1"/>
      <c r="F580" s="1"/>
      <c r="G580" s="1"/>
      <c r="H580" s="1">
        <v>2022093787</v>
      </c>
      <c r="I580" s="1"/>
      <c r="J580" s="1"/>
      <c r="K580" s="1"/>
      <c r="L580" s="1"/>
      <c r="M580" s="1"/>
      <c r="N580" s="1"/>
      <c r="O580" s="1" t="s">
        <v>486</v>
      </c>
      <c r="P580" s="1" t="s">
        <v>570</v>
      </c>
      <c r="Q580" s="6" t="str">
        <f>IFERROR(VLOOKUP($H580,#REF!,4,FALSE),"")</f>
        <v/>
      </c>
      <c r="R580" s="6"/>
      <c r="S580" s="1"/>
      <c r="T580" s="1"/>
      <c r="U580" s="1"/>
      <c r="V580" s="1"/>
      <c r="W580" s="1"/>
      <c r="X580" s="1" t="s">
        <v>0</v>
      </c>
      <c r="Y580" s="1" t="e">
        <f>_xlfn.XLOOKUP(W580&amp;H580,#REF!&amp;#REF!,#REF!,1)</f>
        <v>#REF!</v>
      </c>
      <c r="Z580" t="str" cm="1">
        <f t="array" ref="Z580">_xlfn.IFS(Q580="","ras",Q580&gt;=3,"bleu",Q580&gt;=0,"vert",Q580&gt;=-2,"jaune",Q580&lt;=-4&amp;-3,"rouge")</f>
        <v>ras</v>
      </c>
    </row>
    <row r="581" spans="1:26" x14ac:dyDescent="0.2">
      <c r="A581" s="1"/>
      <c r="B581" s="1" t="s">
        <v>34</v>
      </c>
      <c r="C581" s="1"/>
      <c r="D581" s="1"/>
      <c r="E581" s="1"/>
      <c r="F581" s="1"/>
      <c r="G581" s="1"/>
      <c r="H581" s="1">
        <v>2022063898</v>
      </c>
      <c r="I581" s="1"/>
      <c r="J581" s="1"/>
      <c r="K581" s="1"/>
      <c r="L581" s="1"/>
      <c r="M581" s="1"/>
      <c r="N581" s="1"/>
      <c r="O581" s="1" t="s">
        <v>637</v>
      </c>
      <c r="P581" s="1" t="s">
        <v>523</v>
      </c>
      <c r="Q581" s="6" t="str">
        <f>IFERROR(VLOOKUP($H581,#REF!,4,FALSE),"")</f>
        <v/>
      </c>
      <c r="R581" s="6"/>
      <c r="S581" s="1"/>
      <c r="T581" s="1"/>
      <c r="U581" s="1"/>
      <c r="V581" s="1"/>
      <c r="W581" s="1"/>
      <c r="X581" s="1" t="s">
        <v>0</v>
      </c>
      <c r="Y581" s="1" t="e">
        <f>_xlfn.XLOOKUP(W581&amp;H581,#REF!&amp;#REF!,#REF!,1)</f>
        <v>#REF!</v>
      </c>
      <c r="Z581" t="str" cm="1">
        <f t="array" ref="Z581">_xlfn.IFS(Q581="","ras",Q581&gt;=3,"bleu",Q581&gt;=0,"vert",Q581&gt;=-2,"jaune",Q581&lt;=-4&amp;-3,"rouge")</f>
        <v>ras</v>
      </c>
    </row>
    <row r="582" spans="1:26" x14ac:dyDescent="0.2">
      <c r="A582" s="1"/>
      <c r="B582" s="1" t="s">
        <v>34</v>
      </c>
      <c r="C582" s="1"/>
      <c r="D582" s="1"/>
      <c r="E582" s="1"/>
      <c r="F582" s="1"/>
      <c r="G582" s="1"/>
      <c r="H582" s="1">
        <v>2022080273</v>
      </c>
      <c r="I582" s="1"/>
      <c r="J582" s="1"/>
      <c r="K582" s="1"/>
      <c r="L582" s="1"/>
      <c r="M582" s="1"/>
      <c r="N582" s="1"/>
      <c r="O582" s="1" t="s">
        <v>640</v>
      </c>
      <c r="P582" s="1" t="s">
        <v>593</v>
      </c>
      <c r="Q582" s="6" t="str">
        <f>IFERROR(VLOOKUP($H582,#REF!,4,FALSE),"")</f>
        <v/>
      </c>
      <c r="R582" s="6"/>
      <c r="S582" s="1"/>
      <c r="T582" s="1"/>
      <c r="U582" s="1"/>
      <c r="V582" s="1"/>
      <c r="W582" s="1"/>
      <c r="X582" s="1" t="s">
        <v>0</v>
      </c>
      <c r="Y582" s="1" t="e">
        <f>_xlfn.XLOOKUP(W582&amp;H582,#REF!&amp;#REF!,#REF!,1)</f>
        <v>#REF!</v>
      </c>
      <c r="Z582" t="str" cm="1">
        <f t="array" ref="Z582">_xlfn.IFS(Q582="","ras",Q582&gt;=3,"bleu",Q582&gt;=0,"vert",Q582&gt;=-2,"jaune",Q582&lt;=-4&amp;-3,"rouge")</f>
        <v>ras</v>
      </c>
    </row>
    <row r="583" spans="1:26" x14ac:dyDescent="0.2">
      <c r="A583" s="1"/>
      <c r="B583" s="1" t="s">
        <v>34</v>
      </c>
      <c r="C583" s="1"/>
      <c r="D583" s="1"/>
      <c r="E583" s="1"/>
      <c r="F583" s="1"/>
      <c r="G583" s="1"/>
      <c r="H583" s="1">
        <v>2022097555</v>
      </c>
      <c r="I583" s="1"/>
      <c r="J583" s="1"/>
      <c r="K583" s="1"/>
      <c r="L583" s="1"/>
      <c r="M583" s="1"/>
      <c r="N583" s="1"/>
      <c r="O583" s="1" t="s">
        <v>594</v>
      </c>
      <c r="P583" s="1" t="s">
        <v>590</v>
      </c>
      <c r="Q583" s="6" t="str">
        <f>IFERROR(VLOOKUP($H583,#REF!,4,FALSE),"")</f>
        <v/>
      </c>
      <c r="R583" s="6"/>
      <c r="S583" s="1"/>
      <c r="T583" s="1"/>
      <c r="U583" s="1"/>
      <c r="V583" s="1"/>
      <c r="W583" s="1"/>
      <c r="X583" s="1" t="s">
        <v>0</v>
      </c>
      <c r="Y583" s="1" t="e">
        <f>_xlfn.XLOOKUP(W583&amp;H583,#REF!&amp;#REF!,#REF!,1)</f>
        <v>#REF!</v>
      </c>
      <c r="Z583" t="str" cm="1">
        <f t="array" ref="Z583">_xlfn.IFS(Q583="","ras",Q583&gt;=3,"bleu",Q583&gt;=0,"vert",Q583&gt;=-2,"jaune",Q583&lt;=-4&amp;-3,"rouge")</f>
        <v>ras</v>
      </c>
    </row>
    <row r="584" spans="1:26" x14ac:dyDescent="0.2">
      <c r="A584" s="1"/>
      <c r="B584" s="1" t="s">
        <v>34</v>
      </c>
      <c r="C584" s="1"/>
      <c r="D584" s="1"/>
      <c r="E584" s="1"/>
      <c r="F584" s="1"/>
      <c r="G584" s="1"/>
      <c r="H584" s="1">
        <v>2022091354</v>
      </c>
      <c r="I584" s="1"/>
      <c r="J584" s="1"/>
      <c r="K584" s="1"/>
      <c r="L584" s="1"/>
      <c r="M584" s="1"/>
      <c r="N584" s="1"/>
      <c r="O584" s="1" t="s">
        <v>563</v>
      </c>
      <c r="P584" s="1" t="s">
        <v>573</v>
      </c>
      <c r="Q584" s="6" t="str">
        <f>IFERROR(VLOOKUP($H584,#REF!,4,FALSE),"")</f>
        <v/>
      </c>
      <c r="R584" s="6"/>
      <c r="S584" s="1"/>
      <c r="T584" s="1"/>
      <c r="U584" s="1"/>
      <c r="V584" s="1"/>
      <c r="W584" s="1"/>
      <c r="X584" s="1" t="s">
        <v>0</v>
      </c>
      <c r="Y584" s="1" t="e">
        <f>_xlfn.XLOOKUP(W584&amp;H584,#REF!&amp;#REF!,#REF!,1)</f>
        <v>#REF!</v>
      </c>
      <c r="Z584" t="str" cm="1">
        <f t="array" ref="Z584">_xlfn.IFS(Q584="","ras",Q584&gt;=3,"bleu",Q584&gt;=0,"vert",Q584&gt;=-2,"jaune",Q584&lt;=-4&amp;-3,"rouge")</f>
        <v>ras</v>
      </c>
    </row>
    <row r="585" spans="1:26" x14ac:dyDescent="0.2">
      <c r="A585" s="1"/>
      <c r="B585" s="1" t="s">
        <v>34</v>
      </c>
      <c r="C585" s="1"/>
      <c r="D585" s="1"/>
      <c r="E585" s="1"/>
      <c r="F585" s="1"/>
      <c r="G585" s="1"/>
      <c r="H585" s="1">
        <v>2022036570</v>
      </c>
      <c r="I585" s="1"/>
      <c r="J585" s="1"/>
      <c r="K585" s="1"/>
      <c r="L585" s="1"/>
      <c r="M585" s="1"/>
      <c r="N585" s="1"/>
      <c r="O585" s="1" t="s">
        <v>692</v>
      </c>
      <c r="P585" s="1" t="s">
        <v>516</v>
      </c>
      <c r="Q585" s="6" t="str">
        <f>IFERROR(VLOOKUP($H585,#REF!,4,FALSE),"")</f>
        <v/>
      </c>
      <c r="R585" s="6"/>
      <c r="S585" s="1"/>
      <c r="T585" s="1"/>
      <c r="U585" s="1"/>
      <c r="V585" s="1"/>
      <c r="W585" s="1"/>
      <c r="X585" s="1" t="s">
        <v>0</v>
      </c>
      <c r="Y585" s="1" t="e">
        <f>_xlfn.XLOOKUP(W585&amp;H585,#REF!&amp;#REF!,#REF!,1)</f>
        <v>#REF!</v>
      </c>
      <c r="Z585" t="str" cm="1">
        <f t="array" ref="Z585">_xlfn.IFS(Q585="","ras",Q585&gt;=3,"bleu",Q585&gt;=0,"vert",Q585&gt;=-2,"jaune",Q585&lt;=-4&amp;-3,"rouge")</f>
        <v>ras</v>
      </c>
    </row>
    <row r="586" spans="1:26" x14ac:dyDescent="0.2">
      <c r="A586" s="1"/>
      <c r="B586" s="1" t="s">
        <v>34</v>
      </c>
      <c r="C586" s="1"/>
      <c r="D586" s="1"/>
      <c r="E586" s="1"/>
      <c r="F586" s="1"/>
      <c r="G586" s="1"/>
      <c r="H586" s="1">
        <v>2022091182</v>
      </c>
      <c r="I586" s="1"/>
      <c r="J586" s="1"/>
      <c r="K586" s="1"/>
      <c r="L586" s="1"/>
      <c r="M586" s="1"/>
      <c r="N586" s="1"/>
      <c r="O586" s="1" t="s">
        <v>563</v>
      </c>
      <c r="P586" s="1" t="s">
        <v>573</v>
      </c>
      <c r="Q586" s="6" t="str">
        <f>IFERROR(VLOOKUP($H586,#REF!,4,FALSE),"")</f>
        <v/>
      </c>
      <c r="R586" s="6"/>
      <c r="S586" s="1"/>
      <c r="T586" s="1"/>
      <c r="U586" s="1"/>
      <c r="V586" s="1"/>
      <c r="W586" s="1"/>
      <c r="X586" s="1" t="s">
        <v>0</v>
      </c>
      <c r="Y586" s="1" t="e">
        <f>_xlfn.XLOOKUP(W586&amp;H586,#REF!&amp;#REF!,#REF!,1)</f>
        <v>#REF!</v>
      </c>
      <c r="Z586" t="str" cm="1">
        <f t="array" ref="Z586">_xlfn.IFS(Q586="","ras",Q586&gt;=3,"bleu",Q586&gt;=0,"vert",Q586&gt;=-2,"jaune",Q586&lt;=-4&amp;-3,"rouge")</f>
        <v>ras</v>
      </c>
    </row>
    <row r="587" spans="1:26" x14ac:dyDescent="0.2">
      <c r="A587" s="1"/>
      <c r="B587" s="1" t="s">
        <v>34</v>
      </c>
      <c r="C587" s="1"/>
      <c r="D587" s="1"/>
      <c r="E587" s="1"/>
      <c r="F587" s="1"/>
      <c r="G587" s="1"/>
      <c r="H587" s="1">
        <v>2022087265</v>
      </c>
      <c r="I587" s="1"/>
      <c r="J587" s="1"/>
      <c r="K587" s="1"/>
      <c r="L587" s="1"/>
      <c r="M587" s="1"/>
      <c r="N587" s="1"/>
      <c r="O587" s="1" t="s">
        <v>729</v>
      </c>
      <c r="P587" s="1" t="s">
        <v>541</v>
      </c>
      <c r="Q587" s="6" t="str">
        <f>IFERROR(VLOOKUP($H587,#REF!,4,FALSE),"")</f>
        <v/>
      </c>
      <c r="R587" s="6"/>
      <c r="S587" s="1"/>
      <c r="T587" s="1"/>
      <c r="U587" s="1"/>
      <c r="V587" s="1"/>
      <c r="W587" s="1"/>
      <c r="X587" s="1" t="s">
        <v>0</v>
      </c>
      <c r="Y587" s="1" t="e">
        <f>_xlfn.XLOOKUP(W587&amp;H587,#REF!&amp;#REF!,#REF!,1)</f>
        <v>#REF!</v>
      </c>
      <c r="Z587" t="str" cm="1">
        <f t="array" ref="Z587">_xlfn.IFS(Q587="","ras",Q587&gt;=3,"bleu",Q587&gt;=0,"vert",Q587&gt;=-2,"jaune",Q587&lt;=-4&amp;-3,"rouge")</f>
        <v>ras</v>
      </c>
    </row>
    <row r="588" spans="1:26" x14ac:dyDescent="0.2">
      <c r="A588" s="1"/>
      <c r="B588" s="1" t="s">
        <v>23</v>
      </c>
      <c r="C588" s="1"/>
      <c r="D588" s="1"/>
      <c r="E588" s="1"/>
      <c r="F588" s="1"/>
      <c r="G588" s="1"/>
      <c r="H588" s="1">
        <v>2022096840</v>
      </c>
      <c r="I588" s="1"/>
      <c r="J588" s="1"/>
      <c r="K588" s="1"/>
      <c r="L588" s="1"/>
      <c r="M588" s="1"/>
      <c r="N588" s="1"/>
      <c r="O588" s="1" t="s">
        <v>594</v>
      </c>
      <c r="P588" s="1" t="s">
        <v>664</v>
      </c>
      <c r="Q588" s="6" t="str">
        <f>IFERROR(VLOOKUP($H588,#REF!,4,FALSE),"")</f>
        <v/>
      </c>
      <c r="R588" s="6"/>
      <c r="S588" s="1"/>
      <c r="T588" s="1"/>
      <c r="U588" s="1"/>
      <c r="V588" s="1"/>
      <c r="W588" s="1"/>
      <c r="X588" s="1" t="s">
        <v>0</v>
      </c>
      <c r="Y588" s="1" t="e">
        <f>_xlfn.XLOOKUP(W588&amp;H588,#REF!&amp;#REF!,#REF!,1)</f>
        <v>#REF!</v>
      </c>
      <c r="Z588" t="str" cm="1">
        <f t="array" ref="Z588">_xlfn.IFS(Q588="","ras",Q588&gt;=3,"bleu",Q588&gt;=0,"vert",Q588&gt;=-2,"jaune",Q588&lt;=-4&amp;-3,"rouge")</f>
        <v>ras</v>
      </c>
    </row>
    <row r="589" spans="1:26" x14ac:dyDescent="0.2">
      <c r="A589" s="1"/>
      <c r="B589" s="1" t="s">
        <v>34</v>
      </c>
      <c r="C589" s="1"/>
      <c r="D589" s="1"/>
      <c r="E589" s="1"/>
      <c r="F589" s="1"/>
      <c r="G589" s="1"/>
      <c r="H589" s="1">
        <v>2022084876</v>
      </c>
      <c r="I589" s="1"/>
      <c r="J589" s="1"/>
      <c r="K589" s="1"/>
      <c r="L589" s="1"/>
      <c r="M589" s="1"/>
      <c r="N589" s="1"/>
      <c r="O589" s="1" t="s">
        <v>30</v>
      </c>
      <c r="P589" s="1" t="s">
        <v>702</v>
      </c>
      <c r="Q589" s="6" t="str">
        <f>IFERROR(VLOOKUP($H589,#REF!,4,FALSE),"")</f>
        <v/>
      </c>
      <c r="R589" s="6"/>
      <c r="S589" s="1"/>
      <c r="T589" s="1"/>
      <c r="U589" s="1"/>
      <c r="V589" s="1"/>
      <c r="W589" s="1"/>
      <c r="X589" s="1" t="s">
        <v>0</v>
      </c>
      <c r="Y589" s="1" t="e">
        <f>_xlfn.XLOOKUP(W589&amp;H589,#REF!&amp;#REF!,#REF!,1)</f>
        <v>#REF!</v>
      </c>
      <c r="Z589" t="str" cm="1">
        <f t="array" ref="Z589">_xlfn.IFS(Q589="","ras",Q589&gt;=3,"bleu",Q589&gt;=0,"vert",Q589&gt;=-2,"jaune",Q589&lt;=-4&amp;-3,"rouge")</f>
        <v>ras</v>
      </c>
    </row>
    <row r="590" spans="1:26" x14ac:dyDescent="0.2">
      <c r="A590" s="1"/>
      <c r="B590" s="1" t="s">
        <v>23</v>
      </c>
      <c r="C590" s="1"/>
      <c r="D590" s="1"/>
      <c r="E590" s="1"/>
      <c r="F590" s="1"/>
      <c r="G590" s="1"/>
      <c r="H590" s="1">
        <v>2022097955</v>
      </c>
      <c r="I590" s="1"/>
      <c r="J590" s="1"/>
      <c r="K590" s="1"/>
      <c r="L590" s="1"/>
      <c r="M590" s="1"/>
      <c r="N590" s="1"/>
      <c r="O590" s="1" t="s">
        <v>594</v>
      </c>
      <c r="P590" s="1" t="s">
        <v>664</v>
      </c>
      <c r="Q590" s="6" t="str">
        <f>IFERROR(VLOOKUP($H590,#REF!,4,FALSE),"")</f>
        <v/>
      </c>
      <c r="R590" s="6"/>
      <c r="S590" s="1"/>
      <c r="T590" s="1"/>
      <c r="U590" s="1"/>
      <c r="V590" s="1"/>
      <c r="W590" s="1"/>
      <c r="X590" s="1" t="s">
        <v>0</v>
      </c>
      <c r="Y590" s="1" t="e">
        <f>_xlfn.XLOOKUP(W590&amp;H590,#REF!&amp;#REF!,#REF!,1)</f>
        <v>#REF!</v>
      </c>
      <c r="Z590" t="str" cm="1">
        <f t="array" ref="Z590">_xlfn.IFS(Q590="","ras",Q590&gt;=3,"bleu",Q590&gt;=0,"vert",Q590&gt;=-2,"jaune",Q590&lt;=-4&amp;-3,"rouge")</f>
        <v>ras</v>
      </c>
    </row>
    <row r="591" spans="1:26" x14ac:dyDescent="0.2">
      <c r="A591" s="1"/>
      <c r="B591" s="1" t="s">
        <v>33</v>
      </c>
      <c r="C591" s="1"/>
      <c r="D591" s="1"/>
      <c r="E591" s="1"/>
      <c r="F591" s="1"/>
      <c r="G591" s="1"/>
      <c r="H591" s="1">
        <v>2022081904</v>
      </c>
      <c r="I591" s="1"/>
      <c r="J591" s="1"/>
      <c r="K591" s="1"/>
      <c r="L591" s="1"/>
      <c r="M591" s="1"/>
      <c r="N591" s="1"/>
      <c r="O591" s="1" t="s">
        <v>561</v>
      </c>
      <c r="P591" s="1" t="s">
        <v>521</v>
      </c>
      <c r="Q591" s="6" t="str">
        <f>IFERROR(VLOOKUP($H591,#REF!,4,FALSE),"")</f>
        <v/>
      </c>
      <c r="R591" s="6"/>
      <c r="S591" s="1"/>
      <c r="T591" s="1"/>
      <c r="U591" s="1"/>
      <c r="V591" s="1"/>
      <c r="W591" s="1"/>
      <c r="X591" s="1" t="s">
        <v>0</v>
      </c>
      <c r="Y591" s="1" t="e">
        <f>_xlfn.XLOOKUP(W591&amp;H591,#REF!&amp;#REF!,#REF!,1)</f>
        <v>#REF!</v>
      </c>
      <c r="Z591" t="str" cm="1">
        <f t="array" ref="Z591">_xlfn.IFS(Q591="","ras",Q591&gt;=3,"bleu",Q591&gt;=0,"vert",Q591&gt;=-2,"jaune",Q591&lt;=-4&amp;-3,"rouge")</f>
        <v>ras</v>
      </c>
    </row>
    <row r="592" spans="1:26" x14ac:dyDescent="0.2">
      <c r="A592" s="1"/>
      <c r="B592" s="1" t="s">
        <v>33</v>
      </c>
      <c r="C592" s="1"/>
      <c r="D592" s="1"/>
      <c r="E592" s="1"/>
      <c r="F592" s="1"/>
      <c r="G592" s="1"/>
      <c r="H592" s="1">
        <v>2022100874</v>
      </c>
      <c r="I592" s="1"/>
      <c r="J592" s="1"/>
      <c r="K592" s="1"/>
      <c r="L592" s="1"/>
      <c r="M592" s="1"/>
      <c r="N592" s="1"/>
      <c r="O592" s="1" t="s">
        <v>29</v>
      </c>
      <c r="P592" s="1" t="s">
        <v>578</v>
      </c>
      <c r="Q592" s="6" t="str">
        <f>IFERROR(VLOOKUP($H592,#REF!,4,FALSE),"")</f>
        <v/>
      </c>
      <c r="R592" s="6"/>
      <c r="S592" s="1"/>
      <c r="T592" s="1"/>
      <c r="U592" s="1"/>
      <c r="V592" s="1"/>
      <c r="W592" s="1"/>
      <c r="X592" s="1" t="s">
        <v>0</v>
      </c>
      <c r="Y592" s="1" t="e">
        <f>_xlfn.XLOOKUP(W592&amp;H592,#REF!&amp;#REF!,#REF!,1)</f>
        <v>#REF!</v>
      </c>
      <c r="Z592" t="str" cm="1">
        <f t="array" ref="Z592">_xlfn.IFS(Q592="","ras",Q592&gt;=3,"bleu",Q592&gt;=0,"vert",Q592&gt;=-2,"jaune",Q592&lt;=-4&amp;-3,"rouge")</f>
        <v>ras</v>
      </c>
    </row>
    <row r="593" spans="1:26" x14ac:dyDescent="0.2">
      <c r="A593" s="1"/>
      <c r="B593" s="1" t="s">
        <v>33</v>
      </c>
      <c r="C593" s="1"/>
      <c r="D593" s="1"/>
      <c r="E593" s="1"/>
      <c r="F593" s="1"/>
      <c r="G593" s="1"/>
      <c r="H593" s="1">
        <v>2022079934</v>
      </c>
      <c r="I593" s="1"/>
      <c r="J593" s="1"/>
      <c r="K593" s="1"/>
      <c r="L593" s="1"/>
      <c r="M593" s="1"/>
      <c r="N593" s="1"/>
      <c r="O593" s="1" t="s">
        <v>640</v>
      </c>
      <c r="P593" s="1" t="s">
        <v>519</v>
      </c>
      <c r="Q593" s="6" t="str">
        <f>IFERROR(VLOOKUP($H593,#REF!,4,FALSE),"")</f>
        <v/>
      </c>
      <c r="R593" s="6"/>
      <c r="S593" s="1"/>
      <c r="T593" s="1"/>
      <c r="U593" s="1"/>
      <c r="V593" s="1"/>
      <c r="W593" s="1"/>
      <c r="X593" s="1" t="s">
        <v>0</v>
      </c>
      <c r="Y593" s="1" t="e">
        <f>_xlfn.XLOOKUP(W593&amp;H593,#REF!&amp;#REF!,#REF!,1)</f>
        <v>#REF!</v>
      </c>
      <c r="Z593" t="str" cm="1">
        <f t="array" ref="Z593">_xlfn.IFS(Q593="","ras",Q593&gt;=3,"bleu",Q593&gt;=0,"vert",Q593&gt;=-2,"jaune",Q593&lt;=-4&amp;-3,"rouge")</f>
        <v>ras</v>
      </c>
    </row>
    <row r="594" spans="1:26" x14ac:dyDescent="0.2">
      <c r="A594" s="1"/>
      <c r="B594" s="1" t="s">
        <v>34</v>
      </c>
      <c r="C594" s="1"/>
      <c r="D594" s="1"/>
      <c r="E594" s="1"/>
      <c r="F594" s="1"/>
      <c r="G594" s="1"/>
      <c r="H594" s="1">
        <v>2022060762</v>
      </c>
      <c r="I594" s="1"/>
      <c r="J594" s="1"/>
      <c r="K594" s="1"/>
      <c r="L594" s="1"/>
      <c r="M594" s="1"/>
      <c r="N594" s="1"/>
      <c r="O594" s="1" t="s">
        <v>763</v>
      </c>
      <c r="P594" s="1" t="s">
        <v>548</v>
      </c>
      <c r="Q594" s="6" t="str">
        <f>IFERROR(VLOOKUP($H594,#REF!,4,FALSE),"")</f>
        <v/>
      </c>
      <c r="R594" s="6"/>
      <c r="S594" s="1"/>
      <c r="T594" s="1"/>
      <c r="U594" s="1"/>
      <c r="V594" s="1"/>
      <c r="W594" s="1"/>
      <c r="X594" s="1" t="s">
        <v>0</v>
      </c>
      <c r="Y594" s="1" t="e">
        <f>_xlfn.XLOOKUP(W594&amp;H594,#REF!&amp;#REF!,#REF!,1)</f>
        <v>#REF!</v>
      </c>
      <c r="Z594" t="str" cm="1">
        <f t="array" ref="Z594">_xlfn.IFS(Q594="","ras",Q594&gt;=3,"bleu",Q594&gt;=0,"vert",Q594&gt;=-2,"jaune",Q594&lt;=-4&amp;-3,"rouge")</f>
        <v>ras</v>
      </c>
    </row>
    <row r="595" spans="1:26" x14ac:dyDescent="0.2">
      <c r="A595" s="1"/>
      <c r="B595" s="1" t="s">
        <v>34</v>
      </c>
      <c r="C595" s="1"/>
      <c r="D595" s="1"/>
      <c r="E595" s="1"/>
      <c r="F595" s="1"/>
      <c r="G595" s="1"/>
      <c r="H595" s="1">
        <v>2022108098</v>
      </c>
      <c r="I595" s="1"/>
      <c r="J595" s="1"/>
      <c r="K595" s="1"/>
      <c r="L595" s="1"/>
      <c r="M595" s="1"/>
      <c r="N595" s="1"/>
      <c r="O595" s="1" t="s">
        <v>488</v>
      </c>
      <c r="P595" s="1" t="s">
        <v>571</v>
      </c>
      <c r="Q595" s="6" t="str">
        <f>IFERROR(VLOOKUP($H595,#REF!,4,FALSE),"")</f>
        <v/>
      </c>
      <c r="R595" s="6"/>
      <c r="S595" s="1"/>
      <c r="T595" s="1"/>
      <c r="U595" s="1"/>
      <c r="V595" s="1"/>
      <c r="W595" s="1"/>
      <c r="X595" s="1" t="s">
        <v>0</v>
      </c>
      <c r="Y595" s="1" t="e">
        <f>_xlfn.XLOOKUP(W595&amp;H595,#REF!&amp;#REF!,#REF!,1)</f>
        <v>#REF!</v>
      </c>
      <c r="Z595" t="str" cm="1">
        <f t="array" ref="Z595">_xlfn.IFS(Q595="","ras",Q595&gt;=3,"bleu",Q595&gt;=0,"vert",Q595&gt;=-2,"jaune",Q595&lt;=-4&amp;-3,"rouge")</f>
        <v>ras</v>
      </c>
    </row>
    <row r="596" spans="1:26" x14ac:dyDescent="0.2">
      <c r="A596" s="1"/>
      <c r="B596" s="1" t="s">
        <v>34</v>
      </c>
      <c r="C596" s="1"/>
      <c r="D596" s="1"/>
      <c r="E596" s="1"/>
      <c r="F596" s="1"/>
      <c r="G596" s="1"/>
      <c r="H596" s="1">
        <v>2022102183</v>
      </c>
      <c r="I596" s="1"/>
      <c r="J596" s="1"/>
      <c r="K596" s="1"/>
      <c r="L596" s="1"/>
      <c r="M596" s="1"/>
      <c r="N596" s="1"/>
      <c r="O596" s="1" t="s">
        <v>520</v>
      </c>
      <c r="P596" s="1" t="s">
        <v>613</v>
      </c>
      <c r="Q596" s="6" t="str">
        <f>IFERROR(VLOOKUP($H596,#REF!,4,FALSE),"")</f>
        <v/>
      </c>
      <c r="R596" s="6"/>
      <c r="S596" s="1"/>
      <c r="T596" s="1"/>
      <c r="U596" s="1"/>
      <c r="V596" s="1"/>
      <c r="W596" s="1"/>
      <c r="X596" s="1" t="s">
        <v>0</v>
      </c>
      <c r="Y596" s="1" t="e">
        <f>_xlfn.XLOOKUP(W596&amp;H596,#REF!&amp;#REF!,#REF!,1)</f>
        <v>#REF!</v>
      </c>
      <c r="Z596" t="str" cm="1">
        <f t="array" ref="Z596">_xlfn.IFS(Q596="","ras",Q596&gt;=3,"bleu",Q596&gt;=0,"vert",Q596&gt;=-2,"jaune",Q596&lt;=-4&amp;-3,"rouge")</f>
        <v>ras</v>
      </c>
    </row>
    <row r="597" spans="1:26" x14ac:dyDescent="0.2">
      <c r="A597" s="1"/>
      <c r="B597" s="1" t="s">
        <v>33</v>
      </c>
      <c r="C597" s="1"/>
      <c r="D597" s="1"/>
      <c r="E597" s="1"/>
      <c r="F597" s="1"/>
      <c r="G597" s="1"/>
      <c r="H597" s="1">
        <v>2022071512</v>
      </c>
      <c r="I597" s="1"/>
      <c r="J597" s="1"/>
      <c r="K597" s="1"/>
      <c r="L597" s="1"/>
      <c r="M597" s="1"/>
      <c r="N597" s="1"/>
      <c r="O597" s="1" t="s">
        <v>634</v>
      </c>
      <c r="P597" s="1" t="s">
        <v>596</v>
      </c>
      <c r="Q597" s="6" t="str">
        <f>IFERROR(VLOOKUP($H597,#REF!,4,FALSE),"")</f>
        <v/>
      </c>
      <c r="R597" s="6"/>
      <c r="S597" s="1"/>
      <c r="T597" s="1"/>
      <c r="U597" s="1"/>
      <c r="V597" s="1"/>
      <c r="W597" s="1"/>
      <c r="X597" s="1" t="s">
        <v>0</v>
      </c>
      <c r="Y597" s="1" t="e">
        <f>_xlfn.XLOOKUP(W597&amp;H597,#REF!&amp;#REF!,#REF!,1)</f>
        <v>#REF!</v>
      </c>
      <c r="Z597" t="str" cm="1">
        <f t="array" ref="Z597">_xlfn.IFS(Q597="","ras",Q597&gt;=3,"bleu",Q597&gt;=0,"vert",Q597&gt;=-2,"jaune",Q597&lt;=-4&amp;-3,"rouge")</f>
        <v>ras</v>
      </c>
    </row>
    <row r="598" spans="1:26" x14ac:dyDescent="0.2">
      <c r="A598" s="1"/>
      <c r="B598" s="1" t="s">
        <v>34</v>
      </c>
      <c r="C598" s="1"/>
      <c r="D598" s="1"/>
      <c r="E598" s="1"/>
      <c r="F598" s="1"/>
      <c r="G598" s="1"/>
      <c r="H598" s="1">
        <v>2022102195</v>
      </c>
      <c r="I598" s="1"/>
      <c r="J598" s="1"/>
      <c r="K598" s="1"/>
      <c r="L598" s="1"/>
      <c r="M598" s="1"/>
      <c r="N598" s="1"/>
      <c r="O598" s="1" t="s">
        <v>520</v>
      </c>
      <c r="P598" s="1" t="s">
        <v>613</v>
      </c>
      <c r="Q598" s="6" t="str">
        <f>IFERROR(VLOOKUP($H598,#REF!,4,FALSE),"")</f>
        <v/>
      </c>
      <c r="R598" s="6"/>
      <c r="S598" s="1"/>
      <c r="T598" s="1"/>
      <c r="U598" s="1"/>
      <c r="V598" s="1"/>
      <c r="W598" s="1"/>
      <c r="X598" s="1" t="s">
        <v>0</v>
      </c>
      <c r="Y598" s="1" t="e">
        <f>_xlfn.XLOOKUP(W598&amp;H598,#REF!&amp;#REF!,#REF!,1)</f>
        <v>#REF!</v>
      </c>
      <c r="Z598" t="str" cm="1">
        <f t="array" ref="Z598">_xlfn.IFS(Q598="","ras",Q598&gt;=3,"bleu",Q598&gt;=0,"vert",Q598&gt;=-2,"jaune",Q598&lt;=-4&amp;-3,"rouge")</f>
        <v>ras</v>
      </c>
    </row>
    <row r="599" spans="1:26" x14ac:dyDescent="0.2">
      <c r="A599" s="1"/>
      <c r="B599" s="1" t="s">
        <v>34</v>
      </c>
      <c r="C599" s="1"/>
      <c r="D599" s="1"/>
      <c r="E599" s="1"/>
      <c r="F599" s="1"/>
      <c r="G599" s="1"/>
      <c r="H599" s="1">
        <v>2022087981</v>
      </c>
      <c r="I599" s="1"/>
      <c r="J599" s="1"/>
      <c r="K599" s="1"/>
      <c r="L599" s="1"/>
      <c r="M599" s="1"/>
      <c r="N599" s="1"/>
      <c r="O599" s="1" t="s">
        <v>729</v>
      </c>
      <c r="P599" s="1" t="s">
        <v>631</v>
      </c>
      <c r="Q599" s="6" t="str">
        <f>IFERROR(VLOOKUP($H599,#REF!,4,FALSE),"")</f>
        <v/>
      </c>
      <c r="R599" s="6"/>
      <c r="S599" s="1"/>
      <c r="T599" s="1"/>
      <c r="U599" s="1"/>
      <c r="V599" s="1"/>
      <c r="W599" s="1"/>
      <c r="X599" s="1" t="s">
        <v>0</v>
      </c>
      <c r="Y599" s="1" t="e">
        <f>_xlfn.XLOOKUP(W599&amp;H599,#REF!&amp;#REF!,#REF!,1)</f>
        <v>#REF!</v>
      </c>
      <c r="Z599" t="str" cm="1">
        <f t="array" ref="Z599">_xlfn.IFS(Q599="","ras",Q599&gt;=3,"bleu",Q599&gt;=0,"vert",Q599&gt;=-2,"jaune",Q599&lt;=-4&amp;-3,"rouge")</f>
        <v>ras</v>
      </c>
    </row>
    <row r="600" spans="1:26" x14ac:dyDescent="0.2">
      <c r="A600" s="1"/>
      <c r="B600" s="1" t="s">
        <v>34</v>
      </c>
      <c r="C600" s="1"/>
      <c r="D600" s="1"/>
      <c r="E600" s="1"/>
      <c r="F600" s="1"/>
      <c r="G600" s="1"/>
      <c r="H600" s="1">
        <v>2022102191</v>
      </c>
      <c r="I600" s="1"/>
      <c r="J600" s="1"/>
      <c r="K600" s="1"/>
      <c r="L600" s="1"/>
      <c r="M600" s="1"/>
      <c r="N600" s="1"/>
      <c r="O600" s="1" t="s">
        <v>520</v>
      </c>
      <c r="P600" s="1" t="s">
        <v>613</v>
      </c>
      <c r="Q600" s="6" t="str">
        <f>IFERROR(VLOOKUP($H600,#REF!,4,FALSE),"")</f>
        <v/>
      </c>
      <c r="R600" s="6"/>
      <c r="S600" s="1"/>
      <c r="T600" s="1"/>
      <c r="U600" s="1"/>
      <c r="V600" s="1"/>
      <c r="W600" s="1"/>
      <c r="X600" s="1" t="s">
        <v>0</v>
      </c>
      <c r="Y600" s="1" t="e">
        <f>_xlfn.XLOOKUP(W600&amp;H600,#REF!&amp;#REF!,#REF!,1)</f>
        <v>#REF!</v>
      </c>
      <c r="Z600" t="str" cm="1">
        <f t="array" ref="Z600">_xlfn.IFS(Q600="","ras",Q600&gt;=3,"bleu",Q600&gt;=0,"vert",Q600&gt;=-2,"jaune",Q600&lt;=-4&amp;-3,"rouge")</f>
        <v>ras</v>
      </c>
    </row>
    <row r="601" spans="1:26" x14ac:dyDescent="0.2">
      <c r="A601" s="1"/>
      <c r="B601" s="1" t="s">
        <v>34</v>
      </c>
      <c r="C601" s="1"/>
      <c r="D601" s="1"/>
      <c r="E601" s="1"/>
      <c r="F601" s="1"/>
      <c r="G601" s="1"/>
      <c r="H601" s="1">
        <v>2022102194</v>
      </c>
      <c r="I601" s="1"/>
      <c r="J601" s="1"/>
      <c r="K601" s="1"/>
      <c r="L601" s="1"/>
      <c r="M601" s="1"/>
      <c r="N601" s="1"/>
      <c r="O601" s="1" t="s">
        <v>520</v>
      </c>
      <c r="P601" s="1" t="s">
        <v>613</v>
      </c>
      <c r="Q601" s="6" t="str">
        <f>IFERROR(VLOOKUP($H601,#REF!,4,FALSE),"")</f>
        <v/>
      </c>
      <c r="R601" s="6"/>
      <c r="S601" s="1"/>
      <c r="T601" s="1"/>
      <c r="U601" s="1"/>
      <c r="V601" s="1"/>
      <c r="W601" s="1"/>
      <c r="X601" s="1" t="s">
        <v>0</v>
      </c>
      <c r="Y601" s="1" t="e">
        <f>_xlfn.XLOOKUP(W601&amp;H601,#REF!&amp;#REF!,#REF!,1)</f>
        <v>#REF!</v>
      </c>
      <c r="Z601" t="str" cm="1">
        <f t="array" ref="Z601">_xlfn.IFS(Q601="","ras",Q601&gt;=3,"bleu",Q601&gt;=0,"vert",Q601&gt;=-2,"jaune",Q601&lt;=-4&amp;-3,"rouge")</f>
        <v>ras</v>
      </c>
    </row>
    <row r="602" spans="1:26" x14ac:dyDescent="0.2">
      <c r="A602" s="1"/>
      <c r="B602" s="1" t="s">
        <v>34</v>
      </c>
      <c r="C602" s="1"/>
      <c r="D602" s="1"/>
      <c r="E602" s="1"/>
      <c r="F602" s="1"/>
      <c r="G602" s="1"/>
      <c r="H602" s="1">
        <v>2022084545</v>
      </c>
      <c r="I602" s="1"/>
      <c r="J602" s="1"/>
      <c r="K602" s="1"/>
      <c r="L602" s="1"/>
      <c r="M602" s="1"/>
      <c r="N602" s="1"/>
      <c r="O602" s="1" t="s">
        <v>30</v>
      </c>
      <c r="P602" s="1" t="s">
        <v>553</v>
      </c>
      <c r="Q602" s="6" t="str">
        <f>IFERROR(VLOOKUP($H602,#REF!,4,FALSE),"")</f>
        <v/>
      </c>
      <c r="R602" s="6"/>
      <c r="S602" s="1"/>
      <c r="T602" s="1"/>
      <c r="U602" s="1"/>
      <c r="V602" s="1"/>
      <c r="W602" s="1"/>
      <c r="X602" s="1" t="s">
        <v>0</v>
      </c>
      <c r="Y602" s="1" t="e">
        <f>_xlfn.XLOOKUP(W602&amp;H602,#REF!&amp;#REF!,#REF!,1)</f>
        <v>#REF!</v>
      </c>
      <c r="Z602" t="str" cm="1">
        <f t="array" ref="Z602">_xlfn.IFS(Q602="","ras",Q602&gt;=3,"bleu",Q602&gt;=0,"vert",Q602&gt;=-2,"jaune",Q602&lt;=-4&amp;-3,"rouge")</f>
        <v>ras</v>
      </c>
    </row>
    <row r="603" spans="1:26" x14ac:dyDescent="0.2">
      <c r="A603" s="1"/>
      <c r="B603" s="1" t="s">
        <v>23</v>
      </c>
      <c r="C603" s="1"/>
      <c r="D603" s="1"/>
      <c r="E603" s="1"/>
      <c r="F603" s="1"/>
      <c r="G603" s="1"/>
      <c r="H603" s="1">
        <v>2022088891</v>
      </c>
      <c r="I603" s="1"/>
      <c r="J603" s="1"/>
      <c r="K603" s="1"/>
      <c r="L603" s="1"/>
      <c r="M603" s="1"/>
      <c r="N603" s="1"/>
      <c r="O603" s="1" t="s">
        <v>597</v>
      </c>
      <c r="P603" s="1" t="s">
        <v>577</v>
      </c>
      <c r="Q603" s="6" t="str">
        <f>IFERROR(VLOOKUP($H603,#REF!,4,FALSE),"")</f>
        <v/>
      </c>
      <c r="R603" s="6"/>
      <c r="S603" s="1"/>
      <c r="T603" s="1"/>
      <c r="U603" s="1"/>
      <c r="V603" s="1"/>
      <c r="W603" s="1"/>
      <c r="X603" s="1" t="s">
        <v>0</v>
      </c>
      <c r="Y603" s="1" t="e">
        <f>_xlfn.XLOOKUP(W603&amp;H603,#REF!&amp;#REF!,#REF!,1)</f>
        <v>#REF!</v>
      </c>
      <c r="Z603" t="str" cm="1">
        <f t="array" ref="Z603">_xlfn.IFS(Q603="","ras",Q603&gt;=3,"bleu",Q603&gt;=0,"vert",Q603&gt;=-2,"jaune",Q603&lt;=-4&amp;-3,"rouge")</f>
        <v>ras</v>
      </c>
    </row>
    <row r="604" spans="1:26" x14ac:dyDescent="0.2">
      <c r="A604" s="1"/>
      <c r="B604" s="1" t="s">
        <v>23</v>
      </c>
      <c r="C604" s="1"/>
      <c r="D604" s="1"/>
      <c r="E604" s="1"/>
      <c r="F604" s="1"/>
      <c r="G604" s="1"/>
      <c r="H604" s="1">
        <v>2022013008</v>
      </c>
      <c r="I604" s="1"/>
      <c r="J604" s="1"/>
      <c r="K604" s="1"/>
      <c r="L604" s="1"/>
      <c r="M604" s="1"/>
      <c r="N604" s="1"/>
      <c r="O604" s="1" t="s">
        <v>642</v>
      </c>
      <c r="P604" s="1" t="s">
        <v>487</v>
      </c>
      <c r="Q604" s="6" t="str">
        <f>IFERROR(VLOOKUP($H604,#REF!,4,FALSE),"")</f>
        <v/>
      </c>
      <c r="R604" s="6"/>
      <c r="S604" s="1"/>
      <c r="T604" s="1"/>
      <c r="U604" s="1"/>
      <c r="V604" s="1"/>
      <c r="W604" s="1"/>
      <c r="X604" s="1" t="s">
        <v>0</v>
      </c>
      <c r="Y604" s="1" t="e">
        <f>_xlfn.XLOOKUP(W604&amp;H604,#REF!&amp;#REF!,#REF!,1)</f>
        <v>#REF!</v>
      </c>
      <c r="Z604" t="str" cm="1">
        <f t="array" ref="Z604">_xlfn.IFS(Q604="","ras",Q604&gt;=3,"bleu",Q604&gt;=0,"vert",Q604&gt;=-2,"jaune",Q604&lt;=-4&amp;-3,"rouge")</f>
        <v>ras</v>
      </c>
    </row>
    <row r="605" spans="1:26" x14ac:dyDescent="0.2">
      <c r="A605" s="1"/>
      <c r="B605" s="1" t="s">
        <v>23</v>
      </c>
      <c r="C605" s="1"/>
      <c r="D605" s="1"/>
      <c r="E605" s="1"/>
      <c r="F605" s="1"/>
      <c r="G605" s="1"/>
      <c r="H605" s="1">
        <v>2022086929</v>
      </c>
      <c r="I605" s="1"/>
      <c r="J605" s="1"/>
      <c r="K605" s="1"/>
      <c r="L605" s="1"/>
      <c r="M605" s="1"/>
      <c r="N605" s="1"/>
      <c r="O605" s="1" t="s">
        <v>545</v>
      </c>
      <c r="P605" s="1" t="s">
        <v>606</v>
      </c>
      <c r="Q605" s="6" t="str">
        <f>IFERROR(VLOOKUP($H605,#REF!,4,FALSE),"")</f>
        <v/>
      </c>
      <c r="R605" s="6"/>
      <c r="S605" s="1"/>
      <c r="T605" s="1"/>
      <c r="U605" s="1"/>
      <c r="V605" s="1"/>
      <c r="W605" s="1"/>
      <c r="X605" s="1" t="s">
        <v>0</v>
      </c>
      <c r="Y605" s="1" t="e">
        <f>_xlfn.XLOOKUP(W605&amp;H605,#REF!&amp;#REF!,#REF!,1)</f>
        <v>#REF!</v>
      </c>
      <c r="Z605" t="str" cm="1">
        <f t="array" ref="Z605">_xlfn.IFS(Q605="","ras",Q605&gt;=3,"bleu",Q605&gt;=0,"vert",Q605&gt;=-2,"jaune",Q605&lt;=-4&amp;-3,"rouge")</f>
        <v>ras</v>
      </c>
    </row>
    <row r="606" spans="1:26" x14ac:dyDescent="0.2">
      <c r="A606" s="1"/>
      <c r="B606" s="1" t="s">
        <v>34</v>
      </c>
      <c r="C606" s="1"/>
      <c r="D606" s="1"/>
      <c r="E606" s="1"/>
      <c r="F606" s="1"/>
      <c r="G606" s="1"/>
      <c r="H606" s="1">
        <v>2022080333</v>
      </c>
      <c r="I606" s="1"/>
      <c r="J606" s="1"/>
      <c r="K606" s="1"/>
      <c r="L606" s="1"/>
      <c r="M606" s="1"/>
      <c r="N606" s="1"/>
      <c r="O606" s="1" t="s">
        <v>640</v>
      </c>
      <c r="P606" s="1" t="s">
        <v>578</v>
      </c>
      <c r="Q606" s="6" t="str">
        <f>IFERROR(VLOOKUP($H606,#REF!,4,FALSE),"")</f>
        <v/>
      </c>
      <c r="R606" s="6"/>
      <c r="S606" s="1"/>
      <c r="T606" s="1"/>
      <c r="U606" s="1"/>
      <c r="V606" s="1"/>
      <c r="W606" s="1"/>
      <c r="X606" s="1" t="s">
        <v>0</v>
      </c>
      <c r="Y606" s="1" t="e">
        <f>_xlfn.XLOOKUP(W606&amp;H606,#REF!&amp;#REF!,#REF!,1)</f>
        <v>#REF!</v>
      </c>
      <c r="Z606" t="str" cm="1">
        <f t="array" ref="Z606">_xlfn.IFS(Q606="","ras",Q606&gt;=3,"bleu",Q606&gt;=0,"vert",Q606&gt;=-2,"jaune",Q606&lt;=-4&amp;-3,"rouge")</f>
        <v>ras</v>
      </c>
    </row>
    <row r="607" spans="1:26" x14ac:dyDescent="0.2">
      <c r="A607" s="1"/>
      <c r="B607" s="1" t="s">
        <v>23</v>
      </c>
      <c r="C607" s="1"/>
      <c r="D607" s="1"/>
      <c r="E607" s="1"/>
      <c r="F607" s="1"/>
      <c r="G607" s="1"/>
      <c r="H607" s="1">
        <v>2022101426</v>
      </c>
      <c r="I607" s="1"/>
      <c r="J607" s="1"/>
      <c r="K607" s="1"/>
      <c r="L607" s="1"/>
      <c r="M607" s="1"/>
      <c r="N607" s="1"/>
      <c r="O607" s="1" t="s">
        <v>520</v>
      </c>
      <c r="P607" s="1" t="s">
        <v>578</v>
      </c>
      <c r="Q607" s="6" t="str">
        <f>IFERROR(VLOOKUP($H607,#REF!,4,FALSE),"")</f>
        <v/>
      </c>
      <c r="R607" s="6"/>
      <c r="S607" s="1"/>
      <c r="T607" s="1"/>
      <c r="U607" s="1"/>
      <c r="V607" s="1"/>
      <c r="W607" s="1"/>
      <c r="X607" s="1" t="s">
        <v>0</v>
      </c>
      <c r="Y607" s="1" t="e">
        <f>_xlfn.XLOOKUP(W607&amp;H607,#REF!&amp;#REF!,#REF!,1)</f>
        <v>#REF!</v>
      </c>
      <c r="Z607" t="str" cm="1">
        <f t="array" ref="Z607">_xlfn.IFS(Q607="","ras",Q607&gt;=3,"bleu",Q607&gt;=0,"vert",Q607&gt;=-2,"jaune",Q607&lt;=-4&amp;-3,"rouge")</f>
        <v>ras</v>
      </c>
    </row>
    <row r="608" spans="1:26" x14ac:dyDescent="0.2">
      <c r="A608" s="1"/>
      <c r="B608" s="1" t="s">
        <v>23</v>
      </c>
      <c r="C608" s="1"/>
      <c r="D608" s="1"/>
      <c r="E608" s="1"/>
      <c r="F608" s="1"/>
      <c r="G608" s="1"/>
      <c r="H608" s="1">
        <v>2022045093</v>
      </c>
      <c r="I608" s="1"/>
      <c r="J608" s="1"/>
      <c r="K608" s="1"/>
      <c r="L608" s="1"/>
      <c r="M608" s="1"/>
      <c r="N608" s="1"/>
      <c r="O608" s="1" t="s">
        <v>688</v>
      </c>
      <c r="P608" s="1" t="s">
        <v>511</v>
      </c>
      <c r="Q608" s="6" t="str">
        <f>IFERROR(VLOOKUP($H608,#REF!,4,FALSE),"")</f>
        <v/>
      </c>
      <c r="R608" s="6"/>
      <c r="S608" s="1"/>
      <c r="T608" s="1"/>
      <c r="U608" s="1"/>
      <c r="V608" s="1"/>
      <c r="W608" s="1"/>
      <c r="X608" s="1" t="s">
        <v>0</v>
      </c>
      <c r="Y608" s="1" t="e">
        <f>_xlfn.XLOOKUP(W608&amp;H608,#REF!&amp;#REF!,#REF!,1)</f>
        <v>#REF!</v>
      </c>
      <c r="Z608" t="str" cm="1">
        <f t="array" ref="Z608">_xlfn.IFS(Q608="","ras",Q608&gt;=3,"bleu",Q608&gt;=0,"vert",Q608&gt;=-2,"jaune",Q608&lt;=-4&amp;-3,"rouge")</f>
        <v>ras</v>
      </c>
    </row>
    <row r="609" spans="1:26" x14ac:dyDescent="0.2">
      <c r="A609" s="1"/>
      <c r="B609" s="1" t="s">
        <v>33</v>
      </c>
      <c r="C609" s="1"/>
      <c r="D609" s="1"/>
      <c r="E609" s="1"/>
      <c r="F609" s="1"/>
      <c r="G609" s="1"/>
      <c r="H609" s="1">
        <v>2022060863</v>
      </c>
      <c r="I609" s="1"/>
      <c r="J609" s="1"/>
      <c r="K609" s="1"/>
      <c r="L609" s="1"/>
      <c r="M609" s="1"/>
      <c r="N609" s="1"/>
      <c r="O609" s="1" t="s">
        <v>763</v>
      </c>
      <c r="P609" s="1" t="s">
        <v>548</v>
      </c>
      <c r="Q609" s="6" t="str">
        <f>IFERROR(VLOOKUP($H609,#REF!,4,FALSE),"")</f>
        <v/>
      </c>
      <c r="R609" s="6"/>
      <c r="S609" s="1"/>
      <c r="T609" s="1"/>
      <c r="U609" s="1"/>
      <c r="V609" s="1"/>
      <c r="W609" s="1"/>
      <c r="X609" s="1" t="s">
        <v>0</v>
      </c>
      <c r="Y609" s="1" t="e">
        <f>_xlfn.XLOOKUP(W609&amp;H609,#REF!&amp;#REF!,#REF!,1)</f>
        <v>#REF!</v>
      </c>
      <c r="Z609" t="str" cm="1">
        <f t="array" ref="Z609">_xlfn.IFS(Q609="","ras",Q609&gt;=3,"bleu",Q609&gt;=0,"vert",Q609&gt;=-2,"jaune",Q609&lt;=-4&amp;-3,"rouge")</f>
        <v>ras</v>
      </c>
    </row>
    <row r="610" spans="1:26" x14ac:dyDescent="0.2">
      <c r="A610" s="1"/>
      <c r="B610" s="1" t="s">
        <v>23</v>
      </c>
      <c r="C610" s="1"/>
      <c r="D610" s="1"/>
      <c r="E610" s="1"/>
      <c r="F610" s="1"/>
      <c r="G610" s="1"/>
      <c r="H610" s="1">
        <v>2022054158</v>
      </c>
      <c r="I610" s="1"/>
      <c r="J610" s="1"/>
      <c r="K610" s="1"/>
      <c r="L610" s="1"/>
      <c r="M610" s="1"/>
      <c r="N610" s="1"/>
      <c r="O610" s="1" t="s">
        <v>550</v>
      </c>
      <c r="P610" s="1" t="s">
        <v>525</v>
      </c>
      <c r="Q610" s="6" t="str">
        <f>IFERROR(VLOOKUP($H610,#REF!,4,FALSE),"")</f>
        <v/>
      </c>
      <c r="R610" s="6"/>
      <c r="S610" s="1"/>
      <c r="T610" s="1"/>
      <c r="U610" s="1"/>
      <c r="V610" s="1"/>
      <c r="W610" s="1"/>
      <c r="X610" s="1" t="s">
        <v>0</v>
      </c>
      <c r="Y610" s="1" t="e">
        <f>_xlfn.XLOOKUP(W610&amp;H610,#REF!&amp;#REF!,#REF!,1)</f>
        <v>#REF!</v>
      </c>
      <c r="Z610" t="str" cm="1">
        <f t="array" ref="Z610">_xlfn.IFS(Q610="","ras",Q610&gt;=3,"bleu",Q610&gt;=0,"vert",Q610&gt;=-2,"jaune",Q610&lt;=-4&amp;-3,"rouge")</f>
        <v>ras</v>
      </c>
    </row>
    <row r="611" spans="1:26" x14ac:dyDescent="0.2">
      <c r="A611" s="1"/>
      <c r="B611" s="1" t="s">
        <v>23</v>
      </c>
      <c r="C611" s="1"/>
      <c r="D611" s="1"/>
      <c r="E611" s="1"/>
      <c r="F611" s="1"/>
      <c r="G611" s="1"/>
      <c r="H611" s="1">
        <v>2022051953</v>
      </c>
      <c r="I611" s="1"/>
      <c r="J611" s="1"/>
      <c r="K611" s="1"/>
      <c r="L611" s="1"/>
      <c r="M611" s="1"/>
      <c r="N611" s="1"/>
      <c r="O611" s="1" t="s">
        <v>638</v>
      </c>
      <c r="P611" s="1" t="s">
        <v>501</v>
      </c>
      <c r="Q611" s="6" t="str">
        <f>IFERROR(VLOOKUP($H611,#REF!,4,FALSE),"")</f>
        <v/>
      </c>
      <c r="R611" s="6"/>
      <c r="S611" s="1"/>
      <c r="T611" s="1"/>
      <c r="U611" s="1"/>
      <c r="V611" s="1"/>
      <c r="W611" s="1"/>
      <c r="X611" s="1" t="s">
        <v>0</v>
      </c>
      <c r="Y611" s="1" t="e">
        <f>_xlfn.XLOOKUP(W611&amp;H611,#REF!&amp;#REF!,#REF!,1)</f>
        <v>#REF!</v>
      </c>
      <c r="Z611" t="str" cm="1">
        <f t="array" ref="Z611">_xlfn.IFS(Q611="","ras",Q611&gt;=3,"bleu",Q611&gt;=0,"vert",Q611&gt;=-2,"jaune",Q611&lt;=-4&amp;-3,"rouge")</f>
        <v>ras</v>
      </c>
    </row>
    <row r="612" spans="1:26" x14ac:dyDescent="0.2">
      <c r="A612" s="1"/>
      <c r="B612" s="1" t="s">
        <v>23</v>
      </c>
      <c r="C612" s="1"/>
      <c r="D612" s="1"/>
      <c r="E612" s="1"/>
      <c r="F612" s="1"/>
      <c r="G612" s="1"/>
      <c r="H612" s="1">
        <v>2022008573</v>
      </c>
      <c r="I612" s="1"/>
      <c r="J612" s="1"/>
      <c r="K612" s="1"/>
      <c r="L612" s="1"/>
      <c r="M612" s="1"/>
      <c r="N612" s="1"/>
      <c r="O612" s="1" t="s">
        <v>682</v>
      </c>
      <c r="P612" s="1" t="s">
        <v>475</v>
      </c>
      <c r="Q612" s="6" t="str">
        <f>IFERROR(VLOOKUP($H612,#REF!,4,FALSE),"")</f>
        <v/>
      </c>
      <c r="R612" s="6"/>
      <c r="S612" s="1"/>
      <c r="T612" s="1"/>
      <c r="U612" s="1"/>
      <c r="V612" s="1"/>
      <c r="W612" s="1"/>
      <c r="X612" s="1" t="s">
        <v>0</v>
      </c>
      <c r="Y612" s="1" t="e">
        <f>_xlfn.XLOOKUP(W612&amp;H612,#REF!&amp;#REF!,#REF!,1)</f>
        <v>#REF!</v>
      </c>
      <c r="Z612" t="str" cm="1">
        <f t="array" ref="Z612">_xlfn.IFS(Q612="","ras",Q612&gt;=3,"bleu",Q612&gt;=0,"vert",Q612&gt;=-2,"jaune",Q612&lt;=-4&amp;-3,"rouge")</f>
        <v>ras</v>
      </c>
    </row>
    <row r="613" spans="1:26" x14ac:dyDescent="0.2">
      <c r="A613" s="1"/>
      <c r="B613" s="1" t="s">
        <v>34</v>
      </c>
      <c r="C613" s="1"/>
      <c r="D613" s="1"/>
      <c r="E613" s="1"/>
      <c r="F613" s="1"/>
      <c r="G613" s="1"/>
      <c r="H613" s="1">
        <v>2021375043</v>
      </c>
      <c r="I613" s="1"/>
      <c r="J613" s="1"/>
      <c r="K613" s="1"/>
      <c r="L613" s="1"/>
      <c r="M613" s="1"/>
      <c r="N613" s="1"/>
      <c r="O613" s="1" t="s">
        <v>678</v>
      </c>
      <c r="P613" s="1" t="s">
        <v>495</v>
      </c>
      <c r="Q613" s="6" t="str">
        <f>IFERROR(VLOOKUP($H613,#REF!,4,FALSE),"")</f>
        <v/>
      </c>
      <c r="R613" s="6"/>
      <c r="S613" s="1"/>
      <c r="T613" s="1"/>
      <c r="U613" s="1"/>
      <c r="V613" s="1"/>
      <c r="W613" s="1"/>
      <c r="X613" s="1" t="s">
        <v>0</v>
      </c>
      <c r="Y613" s="1" t="e">
        <f>_xlfn.XLOOKUP(W613&amp;H613,#REF!&amp;#REF!,#REF!,1)</f>
        <v>#REF!</v>
      </c>
      <c r="Z613" t="str" cm="1">
        <f t="array" ref="Z613">_xlfn.IFS(Q613="","ras",Q613&gt;=3,"bleu",Q613&gt;=0,"vert",Q613&gt;=-2,"jaune",Q613&lt;=-4&amp;-3,"rouge")</f>
        <v>ras</v>
      </c>
    </row>
    <row r="614" spans="1:26" x14ac:dyDescent="0.2">
      <c r="A614" s="1"/>
      <c r="B614" s="1" t="s">
        <v>23</v>
      </c>
      <c r="C614" s="1"/>
      <c r="D614" s="1"/>
      <c r="E614" s="1"/>
      <c r="F614" s="1"/>
      <c r="G614" s="1"/>
      <c r="H614" s="1">
        <v>2021383008</v>
      </c>
      <c r="I614" s="1"/>
      <c r="J614" s="1"/>
      <c r="K614" s="1"/>
      <c r="L614" s="1"/>
      <c r="M614" s="1"/>
      <c r="N614" s="1"/>
      <c r="O614" s="1" t="s">
        <v>560</v>
      </c>
      <c r="P614" s="1" t="s">
        <v>24</v>
      </c>
      <c r="Q614" s="6" t="str">
        <f>IFERROR(VLOOKUP($H614,#REF!,4,FALSE),"")</f>
        <v/>
      </c>
      <c r="R614" s="6"/>
      <c r="S614" s="1"/>
      <c r="T614" s="1"/>
      <c r="U614" s="1"/>
      <c r="V614" s="1"/>
      <c r="W614" s="1"/>
      <c r="X614" s="1" t="s">
        <v>0</v>
      </c>
      <c r="Y614" s="1" t="e">
        <f>_xlfn.XLOOKUP(W614&amp;H614,#REF!&amp;#REF!,#REF!,1)</f>
        <v>#REF!</v>
      </c>
      <c r="Z614" t="str" cm="1">
        <f t="array" ref="Z614">_xlfn.IFS(Q614="","ras",Q614&gt;=3,"bleu",Q614&gt;=0,"vert",Q614&gt;=-2,"jaune",Q614&lt;=-4&amp;-3,"rouge")</f>
        <v>ras</v>
      </c>
    </row>
    <row r="615" spans="1:26" x14ac:dyDescent="0.2">
      <c r="A615" s="1"/>
      <c r="B615" s="1" t="s">
        <v>23</v>
      </c>
      <c r="C615" s="1"/>
      <c r="D615" s="1"/>
      <c r="E615" s="1"/>
      <c r="F615" s="1"/>
      <c r="G615" s="1"/>
      <c r="H615" s="1">
        <v>2021330399</v>
      </c>
      <c r="I615" s="1"/>
      <c r="J615" s="1"/>
      <c r="K615" s="1"/>
      <c r="L615" s="1"/>
      <c r="M615" s="1"/>
      <c r="N615" s="1"/>
      <c r="O615" s="1" t="s">
        <v>681</v>
      </c>
      <c r="P615" s="1" t="s">
        <v>716</v>
      </c>
      <c r="Q615" s="6" t="str">
        <f>IFERROR(VLOOKUP($H615,#REF!,4,FALSE),"")</f>
        <v/>
      </c>
      <c r="R615" s="6"/>
      <c r="S615" s="1"/>
      <c r="T615" s="1"/>
      <c r="U615" s="1"/>
      <c r="V615" s="1"/>
      <c r="W615" s="1"/>
      <c r="X615" s="1" t="s">
        <v>0</v>
      </c>
      <c r="Y615" s="1" t="e">
        <f>_xlfn.XLOOKUP(W615&amp;H615,#REF!&amp;#REF!,#REF!,1)</f>
        <v>#REF!</v>
      </c>
      <c r="Z615" t="str" cm="1">
        <f t="array" ref="Z615">_xlfn.IFS(Q615="","ras",Q615&gt;=3,"bleu",Q615&gt;=0,"vert",Q615&gt;=-2,"jaune",Q615&lt;=-4&amp;-3,"rouge")</f>
        <v>ras</v>
      </c>
    </row>
    <row r="616" spans="1:26" x14ac:dyDescent="0.2">
      <c r="A616" s="1"/>
      <c r="B616" s="1" t="s">
        <v>33</v>
      </c>
      <c r="C616" s="1"/>
      <c r="D616" s="1"/>
      <c r="E616" s="1"/>
      <c r="F616" s="1"/>
      <c r="G616" s="1"/>
      <c r="H616" s="1">
        <v>2022098706</v>
      </c>
      <c r="I616" s="1"/>
      <c r="J616" s="1"/>
      <c r="K616" s="1"/>
      <c r="L616" s="1"/>
      <c r="M616" s="1"/>
      <c r="N616" s="1"/>
      <c r="O616" s="1" t="s">
        <v>565</v>
      </c>
      <c r="P616" s="1" t="s">
        <v>542</v>
      </c>
      <c r="Q616" s="6" t="str">
        <f>IFERROR(VLOOKUP($H616,#REF!,4,FALSE),"")</f>
        <v/>
      </c>
      <c r="R616" s="6"/>
      <c r="S616" s="1"/>
      <c r="T616" s="1"/>
      <c r="U616" s="1"/>
      <c r="V616" s="1"/>
      <c r="W616" s="1"/>
      <c r="X616" s="1" t="s">
        <v>0</v>
      </c>
      <c r="Y616" s="1" t="e">
        <f>_xlfn.XLOOKUP(W616&amp;H616,#REF!&amp;#REF!,#REF!,1)</f>
        <v>#REF!</v>
      </c>
      <c r="Z616" t="str" cm="1">
        <f t="array" ref="Z616">_xlfn.IFS(Q616="","ras",Q616&gt;=3,"bleu",Q616&gt;=0,"vert",Q616&gt;=-2,"jaune",Q616&lt;=-4&amp;-3,"rouge")</f>
        <v>ras</v>
      </c>
    </row>
    <row r="617" spans="1:26" x14ac:dyDescent="0.2">
      <c r="A617" s="1"/>
      <c r="B617" s="1" t="s">
        <v>23</v>
      </c>
      <c r="C617" s="1"/>
      <c r="D617" s="1"/>
      <c r="E617" s="1"/>
      <c r="F617" s="1"/>
      <c r="G617" s="1"/>
      <c r="H617" s="1">
        <v>2022098795</v>
      </c>
      <c r="I617" s="1"/>
      <c r="J617" s="1"/>
      <c r="K617" s="1"/>
      <c r="L617" s="1"/>
      <c r="M617" s="1"/>
      <c r="N617" s="1"/>
      <c r="O617" s="1" t="s">
        <v>565</v>
      </c>
      <c r="P617" s="1" t="s">
        <v>552</v>
      </c>
      <c r="Q617" s="6" t="str">
        <f>IFERROR(VLOOKUP($H617,#REF!,4,FALSE),"")</f>
        <v/>
      </c>
      <c r="R617" s="6"/>
      <c r="S617" s="1"/>
      <c r="T617" s="1"/>
      <c r="U617" s="1"/>
      <c r="V617" s="1"/>
      <c r="W617" s="1"/>
      <c r="X617" s="1" t="s">
        <v>0</v>
      </c>
      <c r="Y617" s="1" t="e">
        <f>_xlfn.XLOOKUP(W617&amp;H617,#REF!&amp;#REF!,#REF!,1)</f>
        <v>#REF!</v>
      </c>
      <c r="Z617" t="str" cm="1">
        <f t="array" ref="Z617">_xlfn.IFS(Q617="","ras",Q617&gt;=3,"bleu",Q617&gt;=0,"vert",Q617&gt;=-2,"jaune",Q617&lt;=-4&amp;-3,"rouge")</f>
        <v>ras</v>
      </c>
    </row>
    <row r="618" spans="1:26" x14ac:dyDescent="0.2">
      <c r="A618" s="1"/>
      <c r="B618" s="1" t="s">
        <v>33</v>
      </c>
      <c r="C618" s="1"/>
      <c r="D618" s="1"/>
      <c r="E618" s="1"/>
      <c r="F618" s="1"/>
      <c r="G618" s="1"/>
      <c r="H618" s="1">
        <v>2022096685</v>
      </c>
      <c r="I618" s="1"/>
      <c r="J618" s="1"/>
      <c r="K618" s="1"/>
      <c r="L618" s="1"/>
      <c r="M618" s="1"/>
      <c r="N618" s="1"/>
      <c r="O618" s="1" t="s">
        <v>734</v>
      </c>
      <c r="P618" s="1" t="s">
        <v>658</v>
      </c>
      <c r="Q618" s="6" t="str">
        <f>IFERROR(VLOOKUP($H618,#REF!,4,FALSE),"")</f>
        <v/>
      </c>
      <c r="R618" s="6"/>
      <c r="S618" s="1"/>
      <c r="T618" s="1"/>
      <c r="U618" s="1"/>
      <c r="V618" s="1"/>
      <c r="W618" s="1"/>
      <c r="X618" s="1" t="s">
        <v>0</v>
      </c>
      <c r="Y618" s="1" t="e">
        <f>_xlfn.XLOOKUP(W618&amp;H618,#REF!&amp;#REF!,#REF!,1)</f>
        <v>#REF!</v>
      </c>
      <c r="Z618" t="str" cm="1">
        <f t="array" ref="Z618">_xlfn.IFS(Q618="","ras",Q618&gt;=3,"bleu",Q618&gt;=0,"vert",Q618&gt;=-2,"jaune",Q618&lt;=-4&amp;-3,"rouge")</f>
        <v>ras</v>
      </c>
    </row>
    <row r="619" spans="1:26" x14ac:dyDescent="0.2">
      <c r="A619" s="1"/>
      <c r="B619" s="1" t="s">
        <v>34</v>
      </c>
      <c r="C619" s="1"/>
      <c r="D619" s="1"/>
      <c r="E619" s="1"/>
      <c r="F619" s="1"/>
      <c r="G619" s="1"/>
      <c r="H619" s="1">
        <v>2022075990</v>
      </c>
      <c r="I619" s="1"/>
      <c r="J619" s="1"/>
      <c r="K619" s="1"/>
      <c r="L619" s="1"/>
      <c r="M619" s="1"/>
      <c r="N619" s="1"/>
      <c r="O619" s="1" t="s">
        <v>14</v>
      </c>
      <c r="P619" s="1" t="s">
        <v>570</v>
      </c>
      <c r="Q619" s="6" t="str">
        <f>IFERROR(VLOOKUP($H619,#REF!,4,FALSE),"")</f>
        <v/>
      </c>
      <c r="R619" s="6"/>
      <c r="S619" s="1"/>
      <c r="T619" s="1"/>
      <c r="U619" s="1"/>
      <c r="V619" s="1"/>
      <c r="W619" s="1"/>
      <c r="X619" s="1" t="s">
        <v>0</v>
      </c>
      <c r="Y619" s="1" t="e">
        <f>_xlfn.XLOOKUP(W619&amp;H619,#REF!&amp;#REF!,#REF!,1)</f>
        <v>#REF!</v>
      </c>
      <c r="Z619" t="str" cm="1">
        <f t="array" ref="Z619">_xlfn.IFS(Q619="","ras",Q619&gt;=3,"bleu",Q619&gt;=0,"vert",Q619&gt;=-2,"jaune",Q619&lt;=-4&amp;-3,"rouge")</f>
        <v>ras</v>
      </c>
    </row>
    <row r="620" spans="1:26" x14ac:dyDescent="0.2">
      <c r="A620" s="1"/>
      <c r="B620" s="1" t="s">
        <v>23</v>
      </c>
      <c r="C620" s="1"/>
      <c r="D620" s="1"/>
      <c r="E620" s="1"/>
      <c r="F620" s="1"/>
      <c r="G620" s="1"/>
      <c r="H620" s="1">
        <v>2022095233</v>
      </c>
      <c r="I620" s="1"/>
      <c r="J620" s="1"/>
      <c r="K620" s="1"/>
      <c r="L620" s="1"/>
      <c r="M620" s="1"/>
      <c r="N620" s="1"/>
      <c r="O620" s="1" t="s">
        <v>734</v>
      </c>
      <c r="P620" s="1" t="s">
        <v>525</v>
      </c>
      <c r="Q620" s="6" t="str">
        <f>IFERROR(VLOOKUP($H620,#REF!,4,FALSE),"")</f>
        <v/>
      </c>
      <c r="R620" s="6"/>
      <c r="S620" s="1"/>
      <c r="T620" s="1"/>
      <c r="U620" s="1"/>
      <c r="V620" s="1"/>
      <c r="W620" s="1"/>
      <c r="X620" s="1" t="s">
        <v>0</v>
      </c>
      <c r="Y620" s="1" t="e">
        <f>_xlfn.XLOOKUP(W620&amp;H620,#REF!&amp;#REF!,#REF!,1)</f>
        <v>#REF!</v>
      </c>
      <c r="Z620" t="str" cm="1">
        <f t="array" ref="Z620">_xlfn.IFS(Q620="","ras",Q620&gt;=3,"bleu",Q620&gt;=0,"vert",Q620&gt;=-2,"jaune",Q620&lt;=-4&amp;-3,"rouge")</f>
        <v>ras</v>
      </c>
    </row>
    <row r="621" spans="1:26" x14ac:dyDescent="0.2">
      <c r="A621" s="1"/>
      <c r="B621" s="1" t="s">
        <v>33</v>
      </c>
      <c r="C621" s="1"/>
      <c r="D621" s="1"/>
      <c r="E621" s="1"/>
      <c r="F621" s="1"/>
      <c r="G621" s="1"/>
      <c r="H621" s="1">
        <v>2022093642</v>
      </c>
      <c r="I621" s="1"/>
      <c r="J621" s="1"/>
      <c r="K621" s="1"/>
      <c r="L621" s="1"/>
      <c r="M621" s="1"/>
      <c r="N621" s="1"/>
      <c r="O621" s="1" t="s">
        <v>17</v>
      </c>
      <c r="P621" s="1" t="s">
        <v>549</v>
      </c>
      <c r="Q621" s="6" t="str">
        <f>IFERROR(VLOOKUP($H621,#REF!,4,FALSE),"")</f>
        <v/>
      </c>
      <c r="R621" s="6"/>
      <c r="S621" s="1"/>
      <c r="T621" s="1"/>
      <c r="U621" s="1"/>
      <c r="V621" s="1"/>
      <c r="W621" s="1"/>
      <c r="X621" s="1" t="s">
        <v>0</v>
      </c>
      <c r="Y621" s="1" t="e">
        <f>_xlfn.XLOOKUP(W621&amp;H621,#REF!&amp;#REF!,#REF!,1)</f>
        <v>#REF!</v>
      </c>
      <c r="Z621" t="str" cm="1">
        <f t="array" ref="Z621">_xlfn.IFS(Q621="","ras",Q621&gt;=3,"bleu",Q621&gt;=0,"vert",Q621&gt;=-2,"jaune",Q621&lt;=-4&amp;-3,"rouge")</f>
        <v>ras</v>
      </c>
    </row>
    <row r="622" spans="1:26" x14ac:dyDescent="0.2">
      <c r="A622" s="1"/>
      <c r="B622" s="1" t="s">
        <v>33</v>
      </c>
      <c r="C622" s="1"/>
      <c r="D622" s="1"/>
      <c r="E622" s="1"/>
      <c r="F622" s="1"/>
      <c r="G622" s="1"/>
      <c r="H622" s="1">
        <v>2022091291</v>
      </c>
      <c r="I622" s="1"/>
      <c r="J622" s="1"/>
      <c r="K622" s="1"/>
      <c r="L622" s="1"/>
      <c r="M622" s="1"/>
      <c r="N622" s="1"/>
      <c r="O622" s="1" t="s">
        <v>563</v>
      </c>
      <c r="P622" s="1" t="s">
        <v>529</v>
      </c>
      <c r="Q622" s="6" t="str">
        <f>IFERROR(VLOOKUP($H622,#REF!,4,FALSE),"")</f>
        <v/>
      </c>
      <c r="R622" s="6"/>
      <c r="S622" s="1"/>
      <c r="T622" s="1"/>
      <c r="U622" s="1"/>
      <c r="V622" s="1"/>
      <c r="W622" s="1"/>
      <c r="X622" s="1" t="s">
        <v>0</v>
      </c>
      <c r="Y622" s="1" t="e">
        <f>_xlfn.XLOOKUP(W622&amp;H622,#REF!&amp;#REF!,#REF!,1)</f>
        <v>#REF!</v>
      </c>
      <c r="Z622" t="str" cm="1">
        <f t="array" ref="Z622">_xlfn.IFS(Q622="","ras",Q622&gt;=3,"bleu",Q622&gt;=0,"vert",Q622&gt;=-2,"jaune",Q622&lt;=-4&amp;-3,"rouge")</f>
        <v>ras</v>
      </c>
    </row>
    <row r="623" spans="1:26" x14ac:dyDescent="0.2">
      <c r="A623" s="1"/>
      <c r="B623" s="1" t="s">
        <v>33</v>
      </c>
      <c r="C623" s="1"/>
      <c r="D623" s="1"/>
      <c r="E623" s="1"/>
      <c r="F623" s="1"/>
      <c r="G623" s="1"/>
      <c r="H623" s="1">
        <v>2022091217</v>
      </c>
      <c r="I623" s="1"/>
      <c r="J623" s="1"/>
      <c r="K623" s="1"/>
      <c r="L623" s="1"/>
      <c r="M623" s="1"/>
      <c r="N623" s="1"/>
      <c r="O623" s="1" t="s">
        <v>563</v>
      </c>
      <c r="P623" s="1" t="s">
        <v>571</v>
      </c>
      <c r="Q623" s="6" t="str">
        <f>IFERROR(VLOOKUP($H623,#REF!,4,FALSE),"")</f>
        <v/>
      </c>
      <c r="R623" s="6"/>
      <c r="S623" s="1"/>
      <c r="T623" s="1"/>
      <c r="U623" s="1"/>
      <c r="V623" s="1"/>
      <c r="W623" s="1"/>
      <c r="X623" s="1" t="s">
        <v>0</v>
      </c>
      <c r="Y623" s="1" t="e">
        <f>_xlfn.XLOOKUP(W623&amp;H623,#REF!&amp;#REF!,#REF!,1)</f>
        <v>#REF!</v>
      </c>
      <c r="Z623" t="str" cm="1">
        <f t="array" ref="Z623">_xlfn.IFS(Q623="","ras",Q623&gt;=3,"bleu",Q623&gt;=0,"vert",Q623&gt;=-2,"jaune",Q623&lt;=-4&amp;-3,"rouge")</f>
        <v>ras</v>
      </c>
    </row>
    <row r="624" spans="1:26" x14ac:dyDescent="0.2">
      <c r="A624" s="1"/>
      <c r="B624" s="1" t="s">
        <v>33</v>
      </c>
      <c r="C624" s="1"/>
      <c r="D624" s="1"/>
      <c r="E624" s="1"/>
      <c r="F624" s="1"/>
      <c r="G624" s="1"/>
      <c r="H624" s="1">
        <v>2022103184</v>
      </c>
      <c r="I624" s="1"/>
      <c r="J624" s="1"/>
      <c r="K624" s="1"/>
      <c r="L624" s="1"/>
      <c r="M624" s="1"/>
      <c r="N624" s="1"/>
      <c r="O624" s="1" t="s">
        <v>756</v>
      </c>
      <c r="P624" s="1" t="s">
        <v>553</v>
      </c>
      <c r="Q624" s="6" t="str">
        <f>IFERROR(VLOOKUP($H624,#REF!,4,FALSE),"")</f>
        <v/>
      </c>
      <c r="R624" s="6"/>
      <c r="S624" s="1"/>
      <c r="T624" s="1"/>
      <c r="U624" s="1"/>
      <c r="V624" s="1"/>
      <c r="W624" s="1"/>
      <c r="X624" s="1" t="s">
        <v>0</v>
      </c>
      <c r="Y624" s="1" t="e">
        <f>_xlfn.XLOOKUP(W624&amp;H624,#REF!&amp;#REF!,#REF!,1)</f>
        <v>#REF!</v>
      </c>
      <c r="Z624" t="str" cm="1">
        <f t="array" ref="Z624">_xlfn.IFS(Q624="","ras",Q624&gt;=3,"bleu",Q624&gt;=0,"vert",Q624&gt;=-2,"jaune",Q624&lt;=-4&amp;-3,"rouge")</f>
        <v>ras</v>
      </c>
    </row>
    <row r="625" spans="1:26" x14ac:dyDescent="0.2">
      <c r="A625" s="1"/>
      <c r="B625" s="1" t="s">
        <v>33</v>
      </c>
      <c r="C625" s="1"/>
      <c r="D625" s="1"/>
      <c r="E625" s="1"/>
      <c r="F625" s="1"/>
      <c r="G625" s="1"/>
      <c r="H625" s="1">
        <v>2022081746</v>
      </c>
      <c r="I625" s="1"/>
      <c r="J625" s="1"/>
      <c r="K625" s="1"/>
      <c r="L625" s="1"/>
      <c r="M625" s="1"/>
      <c r="N625" s="1"/>
      <c r="O625" s="1" t="s">
        <v>561</v>
      </c>
      <c r="P625" s="1" t="s">
        <v>585</v>
      </c>
      <c r="Q625" s="6" t="str">
        <f>IFERROR(VLOOKUP($H625,#REF!,4,FALSE),"")</f>
        <v/>
      </c>
      <c r="R625" s="6"/>
      <c r="S625" s="1"/>
      <c r="T625" s="1"/>
      <c r="U625" s="1"/>
      <c r="V625" s="1"/>
      <c r="W625" s="1"/>
      <c r="X625" s="1" t="s">
        <v>0</v>
      </c>
      <c r="Y625" s="1" t="e">
        <f>_xlfn.XLOOKUP(W625&amp;H625,#REF!&amp;#REF!,#REF!,1)</f>
        <v>#REF!</v>
      </c>
      <c r="Z625" t="str" cm="1">
        <f t="array" ref="Z625">_xlfn.IFS(Q625="","ras",Q625&gt;=3,"bleu",Q625&gt;=0,"vert",Q625&gt;=-2,"jaune",Q625&lt;=-4&amp;-3,"rouge")</f>
        <v>ras</v>
      </c>
    </row>
    <row r="626" spans="1:26" x14ac:dyDescent="0.2">
      <c r="A626" s="1"/>
      <c r="B626" s="1" t="s">
        <v>33</v>
      </c>
      <c r="C626" s="1"/>
      <c r="D626" s="1"/>
      <c r="E626" s="1"/>
      <c r="F626" s="1"/>
      <c r="G626" s="1"/>
      <c r="H626" s="1">
        <v>2022098920</v>
      </c>
      <c r="I626" s="1"/>
      <c r="J626" s="1"/>
      <c r="K626" s="1"/>
      <c r="L626" s="1"/>
      <c r="M626" s="1"/>
      <c r="N626" s="1"/>
      <c r="O626" s="1" t="s">
        <v>565</v>
      </c>
      <c r="P626" s="1" t="s">
        <v>542</v>
      </c>
      <c r="Q626" s="6" t="str">
        <f>IFERROR(VLOOKUP($H626,#REF!,4,FALSE),"")</f>
        <v/>
      </c>
      <c r="R626" s="6"/>
      <c r="S626" s="1"/>
      <c r="T626" s="1"/>
      <c r="U626" s="1"/>
      <c r="V626" s="1"/>
      <c r="W626" s="1"/>
      <c r="X626" s="1" t="s">
        <v>0</v>
      </c>
      <c r="Y626" s="1" t="e">
        <f>_xlfn.XLOOKUP(W626&amp;H626,#REF!&amp;#REF!,#REF!,1)</f>
        <v>#REF!</v>
      </c>
      <c r="Z626" t="str" cm="1">
        <f t="array" ref="Z626">_xlfn.IFS(Q626="","ras",Q626&gt;=3,"bleu",Q626&gt;=0,"vert",Q626&gt;=-2,"jaune",Q626&lt;=-4&amp;-3,"rouge")</f>
        <v>ras</v>
      </c>
    </row>
    <row r="627" spans="1:26" x14ac:dyDescent="0.2">
      <c r="A627" s="1"/>
      <c r="B627" s="1" t="s">
        <v>33</v>
      </c>
      <c r="C627" s="1"/>
      <c r="D627" s="1"/>
      <c r="E627" s="1"/>
      <c r="F627" s="1"/>
      <c r="G627" s="1"/>
      <c r="H627" s="1">
        <v>2022096693</v>
      </c>
      <c r="I627" s="1"/>
      <c r="J627" s="1"/>
      <c r="K627" s="1"/>
      <c r="L627" s="1"/>
      <c r="M627" s="1"/>
      <c r="N627" s="1"/>
      <c r="O627" s="1" t="s">
        <v>734</v>
      </c>
      <c r="P627" s="1" t="s">
        <v>525</v>
      </c>
      <c r="Q627" s="6" t="str">
        <f>IFERROR(VLOOKUP($H627,#REF!,4,FALSE),"")</f>
        <v/>
      </c>
      <c r="R627" s="6"/>
      <c r="S627" s="1"/>
      <c r="T627" s="1"/>
      <c r="U627" s="1"/>
      <c r="V627" s="1"/>
      <c r="W627" s="1"/>
      <c r="X627" s="1" t="s">
        <v>0</v>
      </c>
      <c r="Y627" s="1" t="e">
        <f>_xlfn.XLOOKUP(W627&amp;H627,#REF!&amp;#REF!,#REF!,1)</f>
        <v>#REF!</v>
      </c>
      <c r="Z627" t="str" cm="1">
        <f t="array" ref="Z627">_xlfn.IFS(Q627="","ras",Q627&gt;=3,"bleu",Q627&gt;=0,"vert",Q627&gt;=-2,"jaune",Q627&lt;=-4&amp;-3,"rouge")</f>
        <v>ras</v>
      </c>
    </row>
    <row r="628" spans="1:26" x14ac:dyDescent="0.2">
      <c r="A628" s="1"/>
      <c r="B628" s="1" t="s">
        <v>33</v>
      </c>
      <c r="C628" s="1"/>
      <c r="D628" s="1"/>
      <c r="E628" s="1"/>
      <c r="F628" s="1"/>
      <c r="G628" s="1"/>
      <c r="H628" s="1">
        <v>2022095385</v>
      </c>
      <c r="I628" s="1"/>
      <c r="J628" s="1"/>
      <c r="K628" s="1"/>
      <c r="L628" s="1"/>
      <c r="M628" s="1"/>
      <c r="N628" s="1"/>
      <c r="O628" s="1" t="s">
        <v>734</v>
      </c>
      <c r="P628" s="1" t="s">
        <v>525</v>
      </c>
      <c r="Q628" s="6" t="str">
        <f>IFERROR(VLOOKUP($H628,#REF!,4,FALSE),"")</f>
        <v/>
      </c>
      <c r="R628" s="6"/>
      <c r="S628" s="1"/>
      <c r="T628" s="1"/>
      <c r="U628" s="1"/>
      <c r="V628" s="1"/>
      <c r="W628" s="1"/>
      <c r="X628" s="1" t="s">
        <v>0</v>
      </c>
      <c r="Y628" s="1" t="e">
        <f>_xlfn.XLOOKUP(W628&amp;H628,#REF!&amp;#REF!,#REF!,1)</f>
        <v>#REF!</v>
      </c>
      <c r="Z628" t="str" cm="1">
        <f t="array" ref="Z628">_xlfn.IFS(Q628="","ras",Q628&gt;=3,"bleu",Q628&gt;=0,"vert",Q628&gt;=-2,"jaune",Q628&lt;=-4&amp;-3,"rouge")</f>
        <v>ras</v>
      </c>
    </row>
    <row r="629" spans="1:26" x14ac:dyDescent="0.2">
      <c r="A629" s="1"/>
      <c r="B629" s="1" t="s">
        <v>33</v>
      </c>
      <c r="C629" s="1"/>
      <c r="D629" s="1"/>
      <c r="E629" s="1"/>
      <c r="F629" s="1"/>
      <c r="G629" s="1"/>
      <c r="H629" s="1">
        <v>2022070150</v>
      </c>
      <c r="I629" s="1"/>
      <c r="J629" s="1"/>
      <c r="K629" s="1"/>
      <c r="L629" s="1"/>
      <c r="M629" s="1"/>
      <c r="N629" s="1"/>
      <c r="O629" s="1" t="s">
        <v>750</v>
      </c>
      <c r="P629" s="1" t="s">
        <v>577</v>
      </c>
      <c r="Q629" s="6" t="str">
        <f>IFERROR(VLOOKUP($H629,#REF!,4,FALSE),"")</f>
        <v/>
      </c>
      <c r="R629" s="6"/>
      <c r="S629" s="1"/>
      <c r="T629" s="1"/>
      <c r="U629" s="1"/>
      <c r="V629" s="1"/>
      <c r="W629" s="1"/>
      <c r="X629" s="1" t="s">
        <v>0</v>
      </c>
      <c r="Y629" s="1" t="e">
        <f>_xlfn.XLOOKUP(W629&amp;H629,#REF!&amp;#REF!,#REF!,1)</f>
        <v>#REF!</v>
      </c>
      <c r="Z629" t="str" cm="1">
        <f t="array" ref="Z629">_xlfn.IFS(Q629="","ras",Q629&gt;=3,"bleu",Q629&gt;=0,"vert",Q629&gt;=-2,"jaune",Q629&lt;=-4&amp;-3,"rouge")</f>
        <v>ras</v>
      </c>
    </row>
    <row r="630" spans="1:26" x14ac:dyDescent="0.2">
      <c r="A630" s="1"/>
      <c r="B630" s="1" t="s">
        <v>33</v>
      </c>
      <c r="C630" s="1"/>
      <c r="D630" s="1"/>
      <c r="E630" s="1"/>
      <c r="F630" s="1"/>
      <c r="G630" s="1"/>
      <c r="H630" s="1">
        <v>2022070281</v>
      </c>
      <c r="I630" s="1"/>
      <c r="J630" s="1"/>
      <c r="K630" s="1"/>
      <c r="L630" s="1"/>
      <c r="M630" s="1"/>
      <c r="N630" s="1"/>
      <c r="O630" s="1" t="s">
        <v>750</v>
      </c>
      <c r="P630" s="1" t="s">
        <v>577</v>
      </c>
      <c r="Q630" s="6" t="str">
        <f>IFERROR(VLOOKUP($H630,#REF!,4,FALSE),"")</f>
        <v/>
      </c>
      <c r="R630" s="6"/>
      <c r="S630" s="1"/>
      <c r="T630" s="1"/>
      <c r="U630" s="1"/>
      <c r="V630" s="1"/>
      <c r="W630" s="1"/>
      <c r="X630" s="1" t="s">
        <v>0</v>
      </c>
      <c r="Y630" s="1" t="e">
        <f>_xlfn.XLOOKUP(W630&amp;H630,#REF!&amp;#REF!,#REF!,1)</f>
        <v>#REF!</v>
      </c>
      <c r="Z630" t="str" cm="1">
        <f t="array" ref="Z630">_xlfn.IFS(Q630="","ras",Q630&gt;=3,"bleu",Q630&gt;=0,"vert",Q630&gt;=-2,"jaune",Q630&lt;=-4&amp;-3,"rouge")</f>
        <v>ras</v>
      </c>
    </row>
    <row r="631" spans="1:26" x14ac:dyDescent="0.2">
      <c r="A631" s="1"/>
      <c r="B631" s="1" t="s">
        <v>33</v>
      </c>
      <c r="C631" s="1"/>
      <c r="D631" s="1"/>
      <c r="E631" s="1"/>
      <c r="F631" s="1"/>
      <c r="G631" s="1"/>
      <c r="H631" s="1">
        <v>2022087637</v>
      </c>
      <c r="I631" s="1"/>
      <c r="J631" s="1"/>
      <c r="K631" s="1"/>
      <c r="L631" s="1"/>
      <c r="M631" s="1"/>
      <c r="N631" s="1"/>
      <c r="O631" s="1" t="s">
        <v>729</v>
      </c>
      <c r="P631" s="1" t="s">
        <v>522</v>
      </c>
      <c r="Q631" s="6" t="str">
        <f>IFERROR(VLOOKUP($H631,#REF!,4,FALSE),"")</f>
        <v/>
      </c>
      <c r="R631" s="6"/>
      <c r="S631" s="1"/>
      <c r="T631" s="1"/>
      <c r="U631" s="1"/>
      <c r="V631" s="1"/>
      <c r="W631" s="1"/>
      <c r="X631" s="1" t="s">
        <v>0</v>
      </c>
      <c r="Y631" s="1" t="e">
        <f>_xlfn.XLOOKUP(W631&amp;H631,#REF!&amp;#REF!,#REF!,1)</f>
        <v>#REF!</v>
      </c>
      <c r="Z631" t="str" cm="1">
        <f t="array" ref="Z631">_xlfn.IFS(Q631="","ras",Q631&gt;=3,"bleu",Q631&gt;=0,"vert",Q631&gt;=-2,"jaune",Q631&lt;=-4&amp;-3,"rouge")</f>
        <v>ras</v>
      </c>
    </row>
    <row r="632" spans="1:26" x14ac:dyDescent="0.2">
      <c r="A632" s="1"/>
      <c r="B632" s="1" t="s">
        <v>33</v>
      </c>
      <c r="C632" s="1"/>
      <c r="D632" s="1"/>
      <c r="E632" s="1"/>
      <c r="F632" s="1"/>
      <c r="G632" s="1"/>
      <c r="H632" s="1">
        <v>2022087652</v>
      </c>
      <c r="I632" s="1"/>
      <c r="J632" s="1"/>
      <c r="K632" s="1"/>
      <c r="L632" s="1"/>
      <c r="M632" s="1"/>
      <c r="N632" s="1"/>
      <c r="O632" s="1" t="s">
        <v>729</v>
      </c>
      <c r="P632" s="1" t="s">
        <v>522</v>
      </c>
      <c r="Q632" s="6" t="str">
        <f>IFERROR(VLOOKUP($H632,#REF!,4,FALSE),"")</f>
        <v/>
      </c>
      <c r="R632" s="6"/>
      <c r="S632" s="1"/>
      <c r="T632" s="1"/>
      <c r="U632" s="1"/>
      <c r="V632" s="1"/>
      <c r="W632" s="1"/>
      <c r="X632" s="1" t="s">
        <v>0</v>
      </c>
      <c r="Y632" s="1" t="e">
        <f>_xlfn.XLOOKUP(W632&amp;H632,#REF!&amp;#REF!,#REF!,1)</f>
        <v>#REF!</v>
      </c>
      <c r="Z632" t="str" cm="1">
        <f t="array" ref="Z632">_xlfn.IFS(Q632="","ras",Q632&gt;=3,"bleu",Q632&gt;=0,"vert",Q632&gt;=-2,"jaune",Q632&lt;=-4&amp;-3,"rouge")</f>
        <v>ras</v>
      </c>
    </row>
    <row r="633" spans="1:26" x14ac:dyDescent="0.2">
      <c r="A633" s="1"/>
      <c r="B633" s="1" t="s">
        <v>33</v>
      </c>
      <c r="C633" s="1"/>
      <c r="D633" s="1"/>
      <c r="E633" s="1"/>
      <c r="F633" s="1"/>
      <c r="G633" s="1"/>
      <c r="H633" s="1">
        <v>2022060873</v>
      </c>
      <c r="I633" s="1"/>
      <c r="J633" s="1"/>
      <c r="K633" s="1"/>
      <c r="L633" s="1"/>
      <c r="M633" s="1"/>
      <c r="N633" s="1"/>
      <c r="O633" s="1" t="s">
        <v>763</v>
      </c>
      <c r="P633" s="1" t="s">
        <v>548</v>
      </c>
      <c r="Q633" s="6" t="str">
        <f>IFERROR(VLOOKUP($H633,#REF!,4,FALSE),"")</f>
        <v/>
      </c>
      <c r="R633" s="6"/>
      <c r="S633" s="1"/>
      <c r="T633" s="1"/>
      <c r="U633" s="1"/>
      <c r="V633" s="1"/>
      <c r="W633" s="1"/>
      <c r="X633" s="1" t="s">
        <v>0</v>
      </c>
      <c r="Y633" s="1" t="e">
        <f>_xlfn.XLOOKUP(W633&amp;H633,#REF!&amp;#REF!,#REF!,1)</f>
        <v>#REF!</v>
      </c>
      <c r="Z633" t="str" cm="1">
        <f t="array" ref="Z633">_xlfn.IFS(Q633="","ras",Q633&gt;=3,"bleu",Q633&gt;=0,"vert",Q633&gt;=-2,"jaune",Q633&lt;=-4&amp;-3,"rouge")</f>
        <v>ras</v>
      </c>
    </row>
    <row r="634" spans="1:26" x14ac:dyDescent="0.2">
      <c r="A634" s="1"/>
      <c r="B634" s="1" t="s">
        <v>33</v>
      </c>
      <c r="C634" s="1"/>
      <c r="D634" s="1"/>
      <c r="E634" s="1"/>
      <c r="F634" s="1"/>
      <c r="G634" s="1"/>
      <c r="H634" s="1">
        <v>2022057166</v>
      </c>
      <c r="I634" s="1"/>
      <c r="J634" s="1"/>
      <c r="K634" s="1"/>
      <c r="L634" s="1"/>
      <c r="M634" s="1"/>
      <c r="N634" s="1"/>
      <c r="O634" s="1" t="s">
        <v>20</v>
      </c>
      <c r="P634" s="1" t="s">
        <v>552</v>
      </c>
      <c r="Q634" s="6" t="str">
        <f>IFERROR(VLOOKUP($H634,#REF!,4,FALSE),"")</f>
        <v/>
      </c>
      <c r="R634" s="6"/>
      <c r="S634" s="1"/>
      <c r="T634" s="1"/>
      <c r="U634" s="1"/>
      <c r="V634" s="1"/>
      <c r="W634" s="1"/>
      <c r="X634" s="1" t="s">
        <v>0</v>
      </c>
      <c r="Y634" s="1" t="e">
        <f>_xlfn.XLOOKUP(W634&amp;H634,#REF!&amp;#REF!,#REF!,1)</f>
        <v>#REF!</v>
      </c>
      <c r="Z634" t="str" cm="1">
        <f t="array" ref="Z634">_xlfn.IFS(Q634="","ras",Q634&gt;=3,"bleu",Q634&gt;=0,"vert",Q634&gt;=-2,"jaune",Q634&lt;=-4&amp;-3,"rouge")</f>
        <v>ras</v>
      </c>
    </row>
    <row r="635" spans="1:26" x14ac:dyDescent="0.2">
      <c r="A635" s="1"/>
      <c r="B635" s="1" t="s">
        <v>33</v>
      </c>
      <c r="C635" s="1"/>
      <c r="D635" s="1"/>
      <c r="E635" s="1"/>
      <c r="F635" s="1"/>
      <c r="G635" s="1"/>
      <c r="H635" s="1">
        <v>2022047039</v>
      </c>
      <c r="I635" s="1"/>
      <c r="J635" s="1"/>
      <c r="K635" s="1"/>
      <c r="L635" s="1"/>
      <c r="M635" s="1"/>
      <c r="N635" s="1"/>
      <c r="O635" s="1" t="s">
        <v>526</v>
      </c>
      <c r="P635" s="1" t="s">
        <v>531</v>
      </c>
      <c r="Q635" s="6" t="str">
        <f>IFERROR(VLOOKUP($H635,#REF!,4,FALSE),"")</f>
        <v/>
      </c>
      <c r="R635" s="6"/>
      <c r="S635" s="1"/>
      <c r="T635" s="1"/>
      <c r="U635" s="1"/>
      <c r="V635" s="1"/>
      <c r="W635" s="1"/>
      <c r="X635" s="1" t="s">
        <v>0</v>
      </c>
      <c r="Y635" s="1" t="e">
        <f>_xlfn.XLOOKUP(W635&amp;H635,#REF!&amp;#REF!,#REF!,1)</f>
        <v>#REF!</v>
      </c>
      <c r="Z635" t="str" cm="1">
        <f t="array" ref="Z635">_xlfn.IFS(Q635="","ras",Q635&gt;=3,"bleu",Q635&gt;=0,"vert",Q635&gt;=-2,"jaune",Q635&lt;=-4&amp;-3,"rouge")</f>
        <v>ras</v>
      </c>
    </row>
    <row r="636" spans="1:26" x14ac:dyDescent="0.2">
      <c r="A636" s="1"/>
      <c r="B636" s="1" t="s">
        <v>33</v>
      </c>
      <c r="C636" s="1"/>
      <c r="D636" s="1"/>
      <c r="E636" s="1"/>
      <c r="F636" s="1"/>
      <c r="G636" s="1"/>
      <c r="H636" s="1">
        <v>2022065812</v>
      </c>
      <c r="I636" s="1"/>
      <c r="J636" s="1"/>
      <c r="K636" s="1"/>
      <c r="L636" s="1"/>
      <c r="M636" s="1"/>
      <c r="N636" s="1"/>
      <c r="O636" s="1" t="s">
        <v>566</v>
      </c>
      <c r="P636" s="1" t="s">
        <v>512</v>
      </c>
      <c r="Q636" s="6" t="str">
        <f>IFERROR(VLOOKUP($H636,#REF!,4,FALSE),"")</f>
        <v/>
      </c>
      <c r="R636" s="6"/>
      <c r="S636" s="1"/>
      <c r="T636" s="1"/>
      <c r="U636" s="1"/>
      <c r="V636" s="1"/>
      <c r="W636" s="1"/>
      <c r="X636" s="1" t="s">
        <v>0</v>
      </c>
      <c r="Y636" s="1" t="e">
        <f>_xlfn.XLOOKUP(W636&amp;H636,#REF!&amp;#REF!,#REF!,1)</f>
        <v>#REF!</v>
      </c>
      <c r="Z636" t="str" cm="1">
        <f t="array" ref="Z636">_xlfn.IFS(Q636="","ras",Q636&gt;=3,"bleu",Q636&gt;=0,"vert",Q636&gt;=-2,"jaune",Q636&lt;=-4&amp;-3,"rouge")</f>
        <v>ras</v>
      </c>
    </row>
    <row r="637" spans="1:26" x14ac:dyDescent="0.2">
      <c r="A637" s="1"/>
      <c r="B637" s="1" t="s">
        <v>33</v>
      </c>
      <c r="C637" s="1"/>
      <c r="D637" s="1"/>
      <c r="E637" s="1"/>
      <c r="F637" s="1"/>
      <c r="G637" s="1"/>
      <c r="H637" s="1">
        <v>2022044973</v>
      </c>
      <c r="I637" s="1"/>
      <c r="J637" s="1"/>
      <c r="K637" s="1"/>
      <c r="L637" s="1"/>
      <c r="M637" s="1"/>
      <c r="N637" s="1"/>
      <c r="O637" s="1" t="s">
        <v>641</v>
      </c>
      <c r="P637" s="1" t="s">
        <v>514</v>
      </c>
      <c r="Q637" s="6" t="str">
        <f>IFERROR(VLOOKUP($H637,#REF!,4,FALSE),"")</f>
        <v/>
      </c>
      <c r="R637" s="6"/>
      <c r="S637" s="1"/>
      <c r="T637" s="1"/>
      <c r="U637" s="1"/>
      <c r="V637" s="1"/>
      <c r="W637" s="1"/>
      <c r="X637" s="1" t="s">
        <v>0</v>
      </c>
      <c r="Y637" s="1" t="e">
        <f>_xlfn.XLOOKUP(W637&amp;H637,#REF!&amp;#REF!,#REF!,1)</f>
        <v>#REF!</v>
      </c>
      <c r="Z637" t="str" cm="1">
        <f t="array" ref="Z637">_xlfn.IFS(Q637="","ras",Q637&gt;=3,"bleu",Q637&gt;=0,"vert",Q637&gt;=-2,"jaune",Q637&lt;=-4&amp;-3,"rouge")</f>
        <v>ras</v>
      </c>
    </row>
    <row r="638" spans="1:26" x14ac:dyDescent="0.2">
      <c r="A638" s="1"/>
      <c r="B638" s="1" t="s">
        <v>23</v>
      </c>
      <c r="C638" s="1"/>
      <c r="D638" s="1"/>
      <c r="E638" s="1"/>
      <c r="F638" s="1"/>
      <c r="G638" s="1"/>
      <c r="H638" s="1">
        <v>2022018966</v>
      </c>
      <c r="I638" s="1"/>
      <c r="J638" s="1"/>
      <c r="K638" s="1"/>
      <c r="L638" s="1"/>
      <c r="M638" s="1"/>
      <c r="N638" s="1"/>
      <c r="O638" s="1" t="s">
        <v>653</v>
      </c>
      <c r="P638" s="1" t="s">
        <v>505</v>
      </c>
      <c r="Q638" s="6" t="str">
        <f>IFERROR(VLOOKUP($H638,#REF!,4,FALSE),"")</f>
        <v/>
      </c>
      <c r="R638" s="6"/>
      <c r="S638" s="1"/>
      <c r="T638" s="1"/>
      <c r="U638" s="1"/>
      <c r="V638" s="1"/>
      <c r="W638" s="1"/>
      <c r="X638" s="1" t="s">
        <v>0</v>
      </c>
      <c r="Y638" s="1" t="e">
        <f>_xlfn.XLOOKUP(W638&amp;H638,#REF!&amp;#REF!,#REF!,1)</f>
        <v>#REF!</v>
      </c>
      <c r="Z638" t="str" cm="1">
        <f t="array" ref="Z638">_xlfn.IFS(Q638="","ras",Q638&gt;=3,"bleu",Q638&gt;=0,"vert",Q638&gt;=-2,"jaune",Q638&lt;=-4&amp;-3,"rouge")</f>
        <v>ras</v>
      </c>
    </row>
    <row r="639" spans="1:26" x14ac:dyDescent="0.2">
      <c r="A639" s="1"/>
      <c r="B639" s="1" t="s">
        <v>23</v>
      </c>
      <c r="C639" s="1"/>
      <c r="D639" s="1"/>
      <c r="E639" s="1"/>
      <c r="F639" s="1"/>
      <c r="G639" s="1"/>
      <c r="H639" s="1">
        <v>2022017101</v>
      </c>
      <c r="I639" s="1"/>
      <c r="J639" s="1"/>
      <c r="K639" s="1"/>
      <c r="L639" s="1"/>
      <c r="M639" s="1"/>
      <c r="N639" s="1"/>
      <c r="O639" s="1" t="s">
        <v>544</v>
      </c>
      <c r="P639" s="1" t="s">
        <v>493</v>
      </c>
      <c r="Q639" s="6" t="str">
        <f>IFERROR(VLOOKUP($H639,#REF!,4,FALSE),"")</f>
        <v/>
      </c>
      <c r="R639" s="6"/>
      <c r="S639" s="1"/>
      <c r="T639" s="1"/>
      <c r="U639" s="1"/>
      <c r="V639" s="1"/>
      <c r="W639" s="1"/>
      <c r="X639" s="1" t="s">
        <v>0</v>
      </c>
      <c r="Y639" s="1" t="e">
        <f>_xlfn.XLOOKUP(W639&amp;H639,#REF!&amp;#REF!,#REF!,1)</f>
        <v>#REF!</v>
      </c>
      <c r="Z639" t="str" cm="1">
        <f t="array" ref="Z639">_xlfn.IFS(Q639="","ras",Q639&gt;=3,"bleu",Q639&gt;=0,"vert",Q639&gt;=-2,"jaune",Q639&lt;=-4&amp;-3,"rouge")</f>
        <v>ras</v>
      </c>
    </row>
    <row r="640" spans="1:26" x14ac:dyDescent="0.2">
      <c r="A640" s="1"/>
      <c r="B640" s="1" t="s">
        <v>34</v>
      </c>
      <c r="C640" s="1"/>
      <c r="D640" s="1"/>
      <c r="E640" s="1"/>
      <c r="F640" s="1"/>
      <c r="G640" s="1"/>
      <c r="H640" s="1">
        <v>2022019461</v>
      </c>
      <c r="I640" s="1"/>
      <c r="J640" s="1"/>
      <c r="K640" s="1"/>
      <c r="L640" s="1"/>
      <c r="M640" s="1"/>
      <c r="N640" s="1"/>
      <c r="O640" s="1" t="s">
        <v>743</v>
      </c>
      <c r="P640" s="1" t="s">
        <v>553</v>
      </c>
      <c r="Q640" s="6" t="str">
        <f>IFERROR(VLOOKUP($H640,#REF!,4,FALSE),"")</f>
        <v/>
      </c>
      <c r="R640" s="6"/>
      <c r="S640" s="1"/>
      <c r="T640" s="1"/>
      <c r="U640" s="1"/>
      <c r="V640" s="1"/>
      <c r="W640" s="1"/>
      <c r="X640" s="1" t="s">
        <v>0</v>
      </c>
      <c r="Y640" s="1" t="e">
        <f>_xlfn.XLOOKUP(W640&amp;H640,#REF!&amp;#REF!,#REF!,1)</f>
        <v>#REF!</v>
      </c>
      <c r="Z640" t="str" cm="1">
        <f t="array" ref="Z640">_xlfn.IFS(Q640="","ras",Q640&gt;=3,"bleu",Q640&gt;=0,"vert",Q640&gt;=-2,"jaune",Q640&lt;=-4&amp;-3,"rouge")</f>
        <v>ras</v>
      </c>
    </row>
    <row r="641" spans="1:26" x14ac:dyDescent="0.2">
      <c r="A641" s="1"/>
      <c r="B641" s="1" t="s">
        <v>33</v>
      </c>
      <c r="C641" s="1"/>
      <c r="D641" s="1"/>
      <c r="E641" s="1"/>
      <c r="F641" s="1"/>
      <c r="G641" s="1"/>
      <c r="H641" s="1">
        <v>2022010188</v>
      </c>
      <c r="I641" s="1"/>
      <c r="J641" s="1"/>
      <c r="K641" s="1"/>
      <c r="L641" s="1"/>
      <c r="M641" s="1"/>
      <c r="N641" s="1"/>
      <c r="O641" s="1" t="s">
        <v>530</v>
      </c>
      <c r="P641" s="1" t="s">
        <v>467</v>
      </c>
      <c r="Q641" s="6" t="str">
        <f>IFERROR(VLOOKUP($H641,#REF!,4,FALSE),"")</f>
        <v/>
      </c>
      <c r="R641" s="6"/>
      <c r="S641" s="1"/>
      <c r="T641" s="1"/>
      <c r="U641" s="1"/>
      <c r="V641" s="1"/>
      <c r="W641" s="1"/>
      <c r="X641" s="1" t="s">
        <v>0</v>
      </c>
      <c r="Y641" s="1" t="e">
        <f>_xlfn.XLOOKUP(W641&amp;H641,#REF!&amp;#REF!,#REF!,1)</f>
        <v>#REF!</v>
      </c>
      <c r="Z641" t="str" cm="1">
        <f t="array" ref="Z641">_xlfn.IFS(Q641="","ras",Q641&gt;=3,"bleu",Q641&gt;=0,"vert",Q641&gt;=-2,"jaune",Q641&lt;=-4&amp;-3,"rouge")</f>
        <v>ras</v>
      </c>
    </row>
    <row r="642" spans="1:26" x14ac:dyDescent="0.2">
      <c r="A642" s="1"/>
      <c r="B642" s="1" t="s">
        <v>33</v>
      </c>
      <c r="C642" s="1"/>
      <c r="D642" s="1"/>
      <c r="E642" s="1"/>
      <c r="F642" s="1"/>
      <c r="G642" s="1"/>
      <c r="H642" s="1">
        <v>2021310962</v>
      </c>
      <c r="I642" s="1"/>
      <c r="J642" s="1"/>
      <c r="K642" s="1"/>
      <c r="L642" s="1"/>
      <c r="M642" s="1"/>
      <c r="N642" s="1"/>
      <c r="O642" s="1" t="s">
        <v>783</v>
      </c>
      <c r="P642" s="1" t="s">
        <v>733</v>
      </c>
      <c r="Q642" s="6" t="str">
        <f>IFERROR(VLOOKUP($H642,#REF!,4,FALSE),"")</f>
        <v/>
      </c>
      <c r="R642" s="6"/>
      <c r="S642" s="1"/>
      <c r="T642" s="1"/>
      <c r="U642" s="1"/>
      <c r="V642" s="1"/>
      <c r="W642" s="1"/>
      <c r="X642" s="1" t="s">
        <v>0</v>
      </c>
      <c r="Y642" s="1" t="e">
        <f>_xlfn.XLOOKUP(W642&amp;H642,#REF!&amp;#REF!,#REF!,1)</f>
        <v>#REF!</v>
      </c>
      <c r="Z642" t="str" cm="1">
        <f t="array" ref="Z642">_xlfn.IFS(Q642="","ras",Q642&gt;=3,"bleu",Q642&gt;=0,"vert",Q642&gt;=-2,"jaune",Q642&lt;=-4&amp;-3,"rouge")</f>
        <v>ras</v>
      </c>
    </row>
    <row r="643" spans="1:26" x14ac:dyDescent="0.2">
      <c r="A643" s="1"/>
      <c r="B643" s="1" t="s">
        <v>33</v>
      </c>
      <c r="C643" s="1"/>
      <c r="D643" s="1"/>
      <c r="E643" s="1"/>
      <c r="F643" s="1"/>
      <c r="G643" s="1"/>
      <c r="H643" s="1">
        <v>2021209477</v>
      </c>
      <c r="I643" s="1"/>
      <c r="J643" s="1"/>
      <c r="K643" s="1"/>
      <c r="L643" s="1"/>
      <c r="M643" s="1"/>
      <c r="N643" s="1"/>
      <c r="O643" s="1" t="s">
        <v>831</v>
      </c>
      <c r="P643" s="1" t="s">
        <v>768</v>
      </c>
      <c r="Q643" s="6" t="str">
        <f>IFERROR(VLOOKUP($H643,#REF!,4,FALSE),"")</f>
        <v/>
      </c>
      <c r="R643" s="6"/>
      <c r="S643" s="1"/>
      <c r="T643" s="1"/>
      <c r="U643" s="1"/>
      <c r="V643" s="1"/>
      <c r="W643" s="1"/>
      <c r="X643" s="1" t="s">
        <v>0</v>
      </c>
      <c r="Y643" s="1" t="e">
        <f>_xlfn.XLOOKUP(W643&amp;H643,#REF!&amp;#REF!,#REF!,1)</f>
        <v>#REF!</v>
      </c>
      <c r="Z643" t="str" cm="1">
        <f t="array" ref="Z643">_xlfn.IFS(Q643="","ras",Q643&gt;=3,"bleu",Q643&gt;=0,"vert",Q643&gt;=-2,"jaune",Q643&lt;=-4&amp;-3,"rouge")</f>
        <v>ras</v>
      </c>
    </row>
  </sheetData>
  <conditionalFormatting sqref="Q1:Q1048576">
    <cfRule type="cellIs" dxfId="6" priority="1" operator="between">
      <formula>4</formula>
      <formula>40</formula>
    </cfRule>
    <cfRule type="cellIs" dxfId="5" priority="2" operator="between">
      <formula>0</formula>
      <formula>4</formula>
    </cfRule>
    <cfRule type="cellIs" dxfId="4" priority="3" operator="between">
      <formula>-1</formula>
      <formula>-2</formula>
    </cfRule>
    <cfRule type="cellIs" dxfId="3" priority="4" operator="lessThan">
      <formula>-2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22BA4-B136-46E3-8A8E-8068BC9AC42C}">
  <dimension ref="A1"/>
  <sheetViews>
    <sheetView workbookViewId="0">
      <selection activeCell="C15" sqref="C15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F155"/>
  <sheetViews>
    <sheetView topLeftCell="A7" workbookViewId="0">
      <selection activeCell="I43" sqref="I43"/>
    </sheetView>
  </sheetViews>
  <sheetFormatPr baseColWidth="10" defaultColWidth="9.140625" defaultRowHeight="12.75" x14ac:dyDescent="0.2"/>
  <cols>
    <col min="1" max="16384" width="9.140625" style="2"/>
  </cols>
  <sheetData>
    <row r="1" spans="1:6" x14ac:dyDescent="0.2">
      <c r="A1" s="2" t="s">
        <v>36</v>
      </c>
      <c r="B1" s="2" t="s">
        <v>37</v>
      </c>
      <c r="C1" s="2" t="s">
        <v>38</v>
      </c>
      <c r="D1" s="2" t="s">
        <v>39</v>
      </c>
      <c r="E1" s="2" t="s">
        <v>40</v>
      </c>
      <c r="F1" s="2" t="s">
        <v>41</v>
      </c>
    </row>
    <row r="2" spans="1:6" x14ac:dyDescent="0.2">
      <c r="A2" s="2" t="s">
        <v>42</v>
      </c>
      <c r="B2" s="2" t="s">
        <v>43</v>
      </c>
      <c r="C2" s="2" t="s">
        <v>44</v>
      </c>
      <c r="D2" s="2" t="s">
        <v>45</v>
      </c>
      <c r="E2" s="2" t="s">
        <v>46</v>
      </c>
      <c r="F2" s="2" t="s">
        <v>47</v>
      </c>
    </row>
    <row r="3" spans="1:6" x14ac:dyDescent="0.2">
      <c r="A3" s="2" t="s">
        <v>48</v>
      </c>
      <c r="B3" s="2" t="s">
        <v>49</v>
      </c>
      <c r="C3" s="2" t="s">
        <v>50</v>
      </c>
      <c r="D3" s="2" t="s">
        <v>45</v>
      </c>
      <c r="E3" s="2" t="s">
        <v>46</v>
      </c>
      <c r="F3" s="2" t="s">
        <v>47</v>
      </c>
    </row>
    <row r="4" spans="1:6" x14ac:dyDescent="0.2">
      <c r="A4" s="2" t="s">
        <v>51</v>
      </c>
      <c r="B4" s="2" t="s">
        <v>52</v>
      </c>
      <c r="C4" s="2" t="s">
        <v>53</v>
      </c>
      <c r="D4" s="2" t="s">
        <v>45</v>
      </c>
      <c r="E4" s="2" t="s">
        <v>46</v>
      </c>
      <c r="F4" s="2" t="s">
        <v>47</v>
      </c>
    </row>
    <row r="5" spans="1:6" x14ac:dyDescent="0.2">
      <c r="A5" s="2" t="s">
        <v>54</v>
      </c>
      <c r="B5" s="2" t="s">
        <v>55</v>
      </c>
      <c r="C5" s="2" t="s">
        <v>56</v>
      </c>
      <c r="D5" s="2" t="s">
        <v>45</v>
      </c>
      <c r="E5" s="2" t="s">
        <v>46</v>
      </c>
      <c r="F5" s="2" t="s">
        <v>47</v>
      </c>
    </row>
    <row r="6" spans="1:6" x14ac:dyDescent="0.2">
      <c r="A6" s="2" t="s">
        <v>57</v>
      </c>
      <c r="B6" s="2" t="s">
        <v>58</v>
      </c>
      <c r="C6" s="2" t="s">
        <v>59</v>
      </c>
      <c r="D6" s="2" t="s">
        <v>45</v>
      </c>
      <c r="E6" s="2" t="s">
        <v>46</v>
      </c>
      <c r="F6" s="2" t="s">
        <v>47</v>
      </c>
    </row>
    <row r="7" spans="1:6" x14ac:dyDescent="0.2">
      <c r="A7" s="2" t="s">
        <v>28</v>
      </c>
      <c r="B7" s="2" t="s">
        <v>60</v>
      </c>
      <c r="C7" s="2" t="s">
        <v>61</v>
      </c>
      <c r="D7" s="2" t="s">
        <v>45</v>
      </c>
      <c r="E7" s="2" t="s">
        <v>46</v>
      </c>
      <c r="F7" s="2" t="s">
        <v>47</v>
      </c>
    </row>
    <row r="8" spans="1:6" x14ac:dyDescent="0.2">
      <c r="A8" s="2" t="s">
        <v>62</v>
      </c>
      <c r="B8" s="2" t="s">
        <v>63</v>
      </c>
      <c r="C8" s="2" t="s">
        <v>64</v>
      </c>
      <c r="D8" s="2" t="s">
        <v>45</v>
      </c>
      <c r="E8" s="2" t="s">
        <v>46</v>
      </c>
      <c r="F8" s="2" t="s">
        <v>47</v>
      </c>
    </row>
    <row r="9" spans="1:6" x14ac:dyDescent="0.2">
      <c r="A9" s="2" t="s">
        <v>65</v>
      </c>
      <c r="B9" s="2" t="s">
        <v>66</v>
      </c>
      <c r="C9" s="2" t="s">
        <v>67</v>
      </c>
      <c r="D9" s="2" t="s">
        <v>45</v>
      </c>
      <c r="E9" s="2" t="s">
        <v>46</v>
      </c>
      <c r="F9" s="2" t="s">
        <v>47</v>
      </c>
    </row>
    <row r="10" spans="1:6" x14ac:dyDescent="0.2">
      <c r="A10" s="2" t="s">
        <v>68</v>
      </c>
      <c r="B10" s="2" t="s">
        <v>69</v>
      </c>
      <c r="C10" s="2" t="s">
        <v>70</v>
      </c>
      <c r="D10" s="2" t="s">
        <v>45</v>
      </c>
      <c r="E10" s="2" t="s">
        <v>46</v>
      </c>
      <c r="F10" s="2" t="s">
        <v>47</v>
      </c>
    </row>
    <row r="11" spans="1:6" x14ac:dyDescent="0.2">
      <c r="A11" s="2" t="s">
        <v>71</v>
      </c>
      <c r="B11" s="2" t="s">
        <v>72</v>
      </c>
      <c r="C11" s="2" t="s">
        <v>73</v>
      </c>
      <c r="D11" s="2" t="s">
        <v>45</v>
      </c>
      <c r="E11" s="2" t="s">
        <v>46</v>
      </c>
      <c r="F11" s="2" t="s">
        <v>47</v>
      </c>
    </row>
    <row r="12" spans="1:6" x14ac:dyDescent="0.2">
      <c r="A12" s="2" t="s">
        <v>74</v>
      </c>
      <c r="B12" s="2" t="s">
        <v>75</v>
      </c>
      <c r="C12" s="2" t="s">
        <v>76</v>
      </c>
      <c r="D12" s="2" t="s">
        <v>45</v>
      </c>
      <c r="E12" s="2" t="s">
        <v>46</v>
      </c>
      <c r="F12" s="2" t="s">
        <v>47</v>
      </c>
    </row>
    <row r="13" spans="1:6" x14ac:dyDescent="0.2">
      <c r="A13" s="2" t="s">
        <v>77</v>
      </c>
      <c r="B13" s="2" t="s">
        <v>78</v>
      </c>
      <c r="C13" s="2" t="s">
        <v>79</v>
      </c>
      <c r="D13" s="2" t="s">
        <v>45</v>
      </c>
      <c r="E13" s="2" t="s">
        <v>46</v>
      </c>
      <c r="F13" s="2" t="s">
        <v>47</v>
      </c>
    </row>
    <row r="14" spans="1:6" x14ac:dyDescent="0.2">
      <c r="A14" s="2" t="s">
        <v>80</v>
      </c>
      <c r="B14" s="2" t="s">
        <v>81</v>
      </c>
      <c r="C14" s="2" t="s">
        <v>82</v>
      </c>
      <c r="D14" s="2" t="s">
        <v>45</v>
      </c>
      <c r="E14" s="2" t="s">
        <v>46</v>
      </c>
      <c r="F14" s="2" t="s">
        <v>47</v>
      </c>
    </row>
    <row r="15" spans="1:6" x14ac:dyDescent="0.2">
      <c r="A15" s="2" t="s">
        <v>83</v>
      </c>
      <c r="B15" s="2" t="s">
        <v>84</v>
      </c>
      <c r="C15" s="2" t="s">
        <v>85</v>
      </c>
      <c r="D15" s="2" t="s">
        <v>45</v>
      </c>
      <c r="E15" s="2" t="s">
        <v>46</v>
      </c>
      <c r="F15" s="2" t="s">
        <v>47</v>
      </c>
    </row>
    <row r="16" spans="1:6" x14ac:dyDescent="0.2">
      <c r="A16" s="2" t="s">
        <v>86</v>
      </c>
      <c r="B16" s="2" t="s">
        <v>87</v>
      </c>
      <c r="C16" s="2" t="s">
        <v>88</v>
      </c>
      <c r="D16" s="2" t="s">
        <v>45</v>
      </c>
      <c r="E16" s="2" t="s">
        <v>46</v>
      </c>
      <c r="F16" s="2" t="s">
        <v>47</v>
      </c>
    </row>
    <row r="17" spans="1:6" x14ac:dyDescent="0.2">
      <c r="A17" s="2" t="s">
        <v>89</v>
      </c>
      <c r="B17" s="2" t="s">
        <v>90</v>
      </c>
      <c r="C17" s="2" t="s">
        <v>91</v>
      </c>
      <c r="D17" s="2" t="s">
        <v>45</v>
      </c>
      <c r="E17" s="2" t="s">
        <v>46</v>
      </c>
      <c r="F17" s="2" t="s">
        <v>47</v>
      </c>
    </row>
    <row r="18" spans="1:6" x14ac:dyDescent="0.2">
      <c r="A18" s="2" t="s">
        <v>92</v>
      </c>
      <c r="B18" s="2" t="s">
        <v>93</v>
      </c>
      <c r="C18" s="2" t="s">
        <v>94</v>
      </c>
      <c r="D18" s="2" t="s">
        <v>45</v>
      </c>
      <c r="E18" s="2" t="s">
        <v>46</v>
      </c>
      <c r="F18" s="2" t="s">
        <v>47</v>
      </c>
    </row>
    <row r="19" spans="1:6" x14ac:dyDescent="0.2">
      <c r="A19" s="2" t="s">
        <v>95</v>
      </c>
      <c r="B19" s="2" t="s">
        <v>96</v>
      </c>
      <c r="C19" s="2" t="s">
        <v>97</v>
      </c>
      <c r="D19" s="2" t="s">
        <v>45</v>
      </c>
      <c r="E19" s="2" t="s">
        <v>46</v>
      </c>
      <c r="F19" s="2" t="s">
        <v>47</v>
      </c>
    </row>
    <row r="20" spans="1:6" x14ac:dyDescent="0.2">
      <c r="A20" s="2" t="s">
        <v>98</v>
      </c>
      <c r="B20" s="2" t="s">
        <v>99</v>
      </c>
      <c r="C20" s="2" t="s">
        <v>100</v>
      </c>
      <c r="D20" s="2" t="s">
        <v>45</v>
      </c>
      <c r="E20" s="2" t="s">
        <v>46</v>
      </c>
      <c r="F20" s="2" t="s">
        <v>47</v>
      </c>
    </row>
    <row r="21" spans="1:6" x14ac:dyDescent="0.2">
      <c r="A21" s="2" t="s">
        <v>101</v>
      </c>
      <c r="B21" s="2" t="s">
        <v>102</v>
      </c>
      <c r="C21" s="2" t="s">
        <v>103</v>
      </c>
      <c r="D21" s="2" t="s">
        <v>45</v>
      </c>
      <c r="E21" s="2" t="s">
        <v>46</v>
      </c>
      <c r="F21" s="2" t="s">
        <v>47</v>
      </c>
    </row>
    <row r="22" spans="1:6" x14ac:dyDescent="0.2">
      <c r="A22" s="2" t="s">
        <v>104</v>
      </c>
      <c r="B22" s="2" t="s">
        <v>105</v>
      </c>
      <c r="C22" s="2" t="s">
        <v>106</v>
      </c>
      <c r="D22" s="2" t="s">
        <v>45</v>
      </c>
      <c r="E22" s="2" t="s">
        <v>46</v>
      </c>
      <c r="F22" s="2" t="s">
        <v>47</v>
      </c>
    </row>
    <row r="23" spans="1:6" x14ac:dyDescent="0.2">
      <c r="A23" s="2" t="s">
        <v>107</v>
      </c>
      <c r="B23" s="2" t="s">
        <v>108</v>
      </c>
      <c r="C23" s="2" t="s">
        <v>109</v>
      </c>
      <c r="D23" s="2" t="s">
        <v>45</v>
      </c>
      <c r="E23" s="2" t="s">
        <v>46</v>
      </c>
      <c r="F23" s="2" t="s">
        <v>47</v>
      </c>
    </row>
    <row r="24" spans="1:6" x14ac:dyDescent="0.2">
      <c r="A24" s="2" t="s">
        <v>32</v>
      </c>
      <c r="B24" s="2" t="s">
        <v>110</v>
      </c>
      <c r="C24" s="2" t="s">
        <v>111</v>
      </c>
      <c r="D24" s="2" t="s">
        <v>45</v>
      </c>
      <c r="E24" s="2" t="s">
        <v>46</v>
      </c>
      <c r="F24" s="2" t="s">
        <v>47</v>
      </c>
    </row>
    <row r="25" spans="1:6" x14ac:dyDescent="0.2">
      <c r="A25" s="2" t="s">
        <v>112</v>
      </c>
      <c r="B25" s="2" t="s">
        <v>113</v>
      </c>
      <c r="C25" s="2" t="s">
        <v>114</v>
      </c>
      <c r="D25" s="2" t="s">
        <v>45</v>
      </c>
      <c r="E25" s="2" t="s">
        <v>46</v>
      </c>
      <c r="F25" s="2" t="s">
        <v>47</v>
      </c>
    </row>
    <row r="26" spans="1:6" x14ac:dyDescent="0.2">
      <c r="A26" s="2" t="s">
        <v>115</v>
      </c>
      <c r="B26" s="2" t="s">
        <v>116</v>
      </c>
      <c r="C26" s="2" t="s">
        <v>117</v>
      </c>
      <c r="D26" s="2" t="s">
        <v>45</v>
      </c>
      <c r="E26" s="2" t="s">
        <v>46</v>
      </c>
      <c r="F26" s="2" t="s">
        <v>47</v>
      </c>
    </row>
    <row r="27" spans="1:6" x14ac:dyDescent="0.2">
      <c r="A27" s="2" t="s">
        <v>15</v>
      </c>
      <c r="B27" s="2" t="s">
        <v>118</v>
      </c>
      <c r="C27" s="2" t="s">
        <v>119</v>
      </c>
      <c r="D27" s="2" t="s">
        <v>45</v>
      </c>
      <c r="E27" s="2" t="s">
        <v>46</v>
      </c>
      <c r="F27" s="2" t="s">
        <v>47</v>
      </c>
    </row>
    <row r="28" spans="1:6" x14ac:dyDescent="0.2">
      <c r="A28" s="2" t="s">
        <v>120</v>
      </c>
      <c r="B28" s="2" t="s">
        <v>121</v>
      </c>
      <c r="C28" s="2" t="s">
        <v>122</v>
      </c>
      <c r="D28" s="2" t="s">
        <v>45</v>
      </c>
      <c r="E28" s="2" t="s">
        <v>46</v>
      </c>
      <c r="F28" s="2" t="s">
        <v>47</v>
      </c>
    </row>
    <row r="29" spans="1:6" x14ac:dyDescent="0.2">
      <c r="A29" s="2" t="s">
        <v>19</v>
      </c>
      <c r="B29" s="2" t="s">
        <v>123</v>
      </c>
      <c r="C29" s="2" t="s">
        <v>124</v>
      </c>
      <c r="D29" s="2" t="s">
        <v>45</v>
      </c>
      <c r="E29" s="2" t="s">
        <v>125</v>
      </c>
      <c r="F29" s="2" t="s">
        <v>47</v>
      </c>
    </row>
    <row r="30" spans="1:6" x14ac:dyDescent="0.2">
      <c r="A30" s="2" t="s">
        <v>126</v>
      </c>
      <c r="B30" s="2" t="s">
        <v>127</v>
      </c>
      <c r="C30" s="2" t="s">
        <v>128</v>
      </c>
      <c r="D30" s="2" t="s">
        <v>45</v>
      </c>
      <c r="E30" s="2" t="s">
        <v>125</v>
      </c>
      <c r="F30" s="2" t="s">
        <v>47</v>
      </c>
    </row>
    <row r="31" spans="1:6" x14ac:dyDescent="0.2">
      <c r="A31" s="2" t="s">
        <v>27</v>
      </c>
      <c r="B31" s="2" t="s">
        <v>129</v>
      </c>
      <c r="C31" s="2" t="s">
        <v>130</v>
      </c>
      <c r="D31" s="2" t="s">
        <v>45</v>
      </c>
      <c r="E31" s="2" t="s">
        <v>131</v>
      </c>
      <c r="F31" s="2" t="s">
        <v>47</v>
      </c>
    </row>
    <row r="32" spans="1:6" x14ac:dyDescent="0.2">
      <c r="A32" s="2" t="s">
        <v>132</v>
      </c>
      <c r="B32" s="2" t="s">
        <v>133</v>
      </c>
      <c r="C32" s="2" t="s">
        <v>134</v>
      </c>
      <c r="D32" s="2" t="s">
        <v>45</v>
      </c>
      <c r="E32" s="2" t="s">
        <v>131</v>
      </c>
      <c r="F32" s="2" t="s">
        <v>47</v>
      </c>
    </row>
    <row r="33" spans="1:6" x14ac:dyDescent="0.2">
      <c r="A33" s="2" t="s">
        <v>135</v>
      </c>
      <c r="B33" s="2" t="s">
        <v>136</v>
      </c>
      <c r="C33" s="2" t="s">
        <v>137</v>
      </c>
      <c r="D33" s="2" t="s">
        <v>45</v>
      </c>
      <c r="E33" s="2" t="s">
        <v>131</v>
      </c>
      <c r="F33" s="2" t="s">
        <v>47</v>
      </c>
    </row>
    <row r="34" spans="1:6" x14ac:dyDescent="0.2">
      <c r="A34" s="2" t="s">
        <v>138</v>
      </c>
      <c r="B34" s="2" t="s">
        <v>139</v>
      </c>
      <c r="C34" s="2" t="s">
        <v>140</v>
      </c>
      <c r="D34" s="2" t="s">
        <v>45</v>
      </c>
      <c r="E34" s="2" t="s">
        <v>131</v>
      </c>
      <c r="F34" s="2" t="s">
        <v>47</v>
      </c>
    </row>
    <row r="35" spans="1:6" x14ac:dyDescent="0.2">
      <c r="A35" s="2" t="s">
        <v>141</v>
      </c>
      <c r="B35" s="2" t="s">
        <v>142</v>
      </c>
      <c r="C35" s="2" t="s">
        <v>82</v>
      </c>
      <c r="D35" s="2" t="s">
        <v>45</v>
      </c>
      <c r="E35" s="2" t="s">
        <v>131</v>
      </c>
      <c r="F35" s="2" t="s">
        <v>47</v>
      </c>
    </row>
    <row r="36" spans="1:6" x14ac:dyDescent="0.2">
      <c r="A36" s="2" t="s">
        <v>143</v>
      </c>
      <c r="B36" s="2" t="s">
        <v>144</v>
      </c>
      <c r="C36" s="2" t="s">
        <v>145</v>
      </c>
      <c r="D36" s="2" t="s">
        <v>45</v>
      </c>
      <c r="E36" s="2" t="s">
        <v>131</v>
      </c>
      <c r="F36" s="2" t="s">
        <v>47</v>
      </c>
    </row>
    <row r="37" spans="1:6" x14ac:dyDescent="0.2">
      <c r="A37" s="2" t="s">
        <v>146</v>
      </c>
      <c r="B37" s="2" t="s">
        <v>147</v>
      </c>
      <c r="C37" s="2" t="s">
        <v>117</v>
      </c>
      <c r="D37" s="2" t="s">
        <v>45</v>
      </c>
      <c r="E37" s="2" t="s">
        <v>131</v>
      </c>
      <c r="F37" s="2" t="s">
        <v>47</v>
      </c>
    </row>
    <row r="38" spans="1:6" x14ac:dyDescent="0.2">
      <c r="A38" s="2" t="s">
        <v>148</v>
      </c>
      <c r="B38" s="2" t="s">
        <v>149</v>
      </c>
      <c r="C38" s="2" t="s">
        <v>111</v>
      </c>
      <c r="D38" s="2" t="s">
        <v>45</v>
      </c>
      <c r="E38" s="2" t="s">
        <v>131</v>
      </c>
      <c r="F38" s="2" t="s">
        <v>47</v>
      </c>
    </row>
    <row r="39" spans="1:6" x14ac:dyDescent="0.2">
      <c r="A39" s="2" t="s">
        <v>150</v>
      </c>
      <c r="B39" s="2" t="s">
        <v>151</v>
      </c>
      <c r="C39" s="2" t="s">
        <v>152</v>
      </c>
      <c r="D39" s="2" t="s">
        <v>45</v>
      </c>
      <c r="E39" s="2" t="s">
        <v>131</v>
      </c>
      <c r="F39" s="2" t="s">
        <v>47</v>
      </c>
    </row>
    <row r="40" spans="1:6" x14ac:dyDescent="0.2">
      <c r="A40" s="2" t="s">
        <v>153</v>
      </c>
      <c r="B40" s="2" t="s">
        <v>154</v>
      </c>
      <c r="C40" s="2" t="s">
        <v>155</v>
      </c>
      <c r="D40" s="2" t="s">
        <v>45</v>
      </c>
      <c r="E40" s="2" t="s">
        <v>156</v>
      </c>
      <c r="F40" s="2" t="s">
        <v>47</v>
      </c>
    </row>
    <row r="41" spans="1:6" x14ac:dyDescent="0.2">
      <c r="A41" s="2" t="s">
        <v>157</v>
      </c>
      <c r="B41" s="2" t="s">
        <v>158</v>
      </c>
      <c r="C41" s="2" t="s">
        <v>159</v>
      </c>
      <c r="D41" s="2" t="s">
        <v>45</v>
      </c>
      <c r="E41" s="2" t="s">
        <v>156</v>
      </c>
      <c r="F41" s="2" t="s">
        <v>47</v>
      </c>
    </row>
    <row r="42" spans="1:6" x14ac:dyDescent="0.2">
      <c r="A42" s="2" t="s">
        <v>160</v>
      </c>
      <c r="B42" s="2" t="s">
        <v>161</v>
      </c>
      <c r="C42" s="2" t="s">
        <v>162</v>
      </c>
      <c r="D42" s="2" t="s">
        <v>45</v>
      </c>
      <c r="E42" s="2" t="s">
        <v>156</v>
      </c>
      <c r="F42" s="2" t="s">
        <v>47</v>
      </c>
    </row>
    <row r="43" spans="1:6" x14ac:dyDescent="0.2">
      <c r="A43" s="2" t="s">
        <v>163</v>
      </c>
      <c r="B43" s="2" t="s">
        <v>164</v>
      </c>
      <c r="C43" s="2" t="s">
        <v>165</v>
      </c>
      <c r="D43" s="2" t="s">
        <v>45</v>
      </c>
      <c r="E43" s="2" t="s">
        <v>156</v>
      </c>
      <c r="F43" s="2" t="s">
        <v>47</v>
      </c>
    </row>
    <row r="44" spans="1:6" x14ac:dyDescent="0.2">
      <c r="A44" s="2" t="s">
        <v>166</v>
      </c>
      <c r="B44" s="2" t="s">
        <v>167</v>
      </c>
      <c r="C44" s="2" t="s">
        <v>168</v>
      </c>
      <c r="D44" s="2" t="s">
        <v>45</v>
      </c>
      <c r="E44" s="2" t="s">
        <v>169</v>
      </c>
      <c r="F44" s="2" t="s">
        <v>47</v>
      </c>
    </row>
    <row r="45" spans="1:6" x14ac:dyDescent="0.2">
      <c r="A45" s="2" t="s">
        <v>170</v>
      </c>
      <c r="B45" s="2" t="s">
        <v>171</v>
      </c>
      <c r="C45" s="2" t="s">
        <v>137</v>
      </c>
      <c r="D45" s="2" t="s">
        <v>45</v>
      </c>
      <c r="E45" s="2" t="s">
        <v>169</v>
      </c>
      <c r="F45" s="2" t="s">
        <v>47</v>
      </c>
    </row>
    <row r="46" spans="1:6" x14ac:dyDescent="0.2">
      <c r="A46" s="2" t="s">
        <v>35</v>
      </c>
      <c r="B46" s="2" t="s">
        <v>172</v>
      </c>
      <c r="C46" s="2" t="s">
        <v>173</v>
      </c>
      <c r="D46" s="2" t="s">
        <v>45</v>
      </c>
      <c r="E46" s="2" t="s">
        <v>169</v>
      </c>
      <c r="F46" s="2" t="s">
        <v>47</v>
      </c>
    </row>
    <row r="47" spans="1:6" x14ac:dyDescent="0.2">
      <c r="A47" s="2" t="s">
        <v>174</v>
      </c>
      <c r="B47" s="2" t="s">
        <v>175</v>
      </c>
      <c r="C47" s="2" t="s">
        <v>176</v>
      </c>
      <c r="D47" s="2" t="s">
        <v>45</v>
      </c>
      <c r="E47" s="2" t="s">
        <v>169</v>
      </c>
      <c r="F47" s="2" t="s">
        <v>47</v>
      </c>
    </row>
    <row r="48" spans="1:6" x14ac:dyDescent="0.2">
      <c r="A48" s="2" t="s">
        <v>177</v>
      </c>
      <c r="B48" s="2" t="s">
        <v>178</v>
      </c>
      <c r="C48" s="2" t="s">
        <v>179</v>
      </c>
      <c r="D48" s="2" t="s">
        <v>45</v>
      </c>
      <c r="E48" s="2" t="s">
        <v>169</v>
      </c>
      <c r="F48" s="2" t="s">
        <v>47</v>
      </c>
    </row>
    <row r="49" spans="1:6" x14ac:dyDescent="0.2">
      <c r="A49" s="2" t="s">
        <v>180</v>
      </c>
      <c r="B49" s="2" t="s">
        <v>181</v>
      </c>
      <c r="C49" s="2" t="s">
        <v>182</v>
      </c>
      <c r="D49" s="2" t="s">
        <v>45</v>
      </c>
      <c r="E49" s="2" t="s">
        <v>169</v>
      </c>
      <c r="F49" s="2" t="s">
        <v>47</v>
      </c>
    </row>
    <row r="50" spans="1:6" x14ac:dyDescent="0.2">
      <c r="A50" s="2" t="s">
        <v>183</v>
      </c>
      <c r="B50" s="2" t="s">
        <v>184</v>
      </c>
      <c r="C50" s="2" t="s">
        <v>185</v>
      </c>
      <c r="D50" s="2" t="s">
        <v>45</v>
      </c>
      <c r="E50" s="2" t="s">
        <v>186</v>
      </c>
      <c r="F50" s="2" t="s">
        <v>47</v>
      </c>
    </row>
    <row r="51" spans="1:6" x14ac:dyDescent="0.2">
      <c r="A51" s="2" t="s">
        <v>25</v>
      </c>
      <c r="B51" s="2" t="s">
        <v>187</v>
      </c>
      <c r="C51" s="2" t="s">
        <v>162</v>
      </c>
      <c r="D51" s="2" t="s">
        <v>45</v>
      </c>
      <c r="E51" s="2" t="s">
        <v>186</v>
      </c>
      <c r="F51" s="2" t="s">
        <v>47</v>
      </c>
    </row>
    <row r="52" spans="1:6" x14ac:dyDescent="0.2">
      <c r="A52" s="2" t="s">
        <v>188</v>
      </c>
      <c r="B52" s="2" t="s">
        <v>189</v>
      </c>
      <c r="C52" s="2" t="s">
        <v>190</v>
      </c>
      <c r="D52" s="2" t="s">
        <v>45</v>
      </c>
      <c r="E52" s="2" t="s">
        <v>186</v>
      </c>
      <c r="F52" s="2" t="s">
        <v>47</v>
      </c>
    </row>
    <row r="53" spans="1:6" x14ac:dyDescent="0.2">
      <c r="A53" s="2" t="s">
        <v>31</v>
      </c>
      <c r="B53" s="2" t="s">
        <v>191</v>
      </c>
      <c r="C53" s="2" t="s">
        <v>176</v>
      </c>
      <c r="D53" s="2" t="s">
        <v>45</v>
      </c>
      <c r="E53" s="2" t="s">
        <v>186</v>
      </c>
      <c r="F53" s="2" t="s">
        <v>47</v>
      </c>
    </row>
    <row r="54" spans="1:6" x14ac:dyDescent="0.2">
      <c r="A54" s="2" t="s">
        <v>192</v>
      </c>
      <c r="B54" s="2" t="s">
        <v>193</v>
      </c>
      <c r="C54" s="2" t="s">
        <v>194</v>
      </c>
      <c r="D54" s="2" t="s">
        <v>45</v>
      </c>
      <c r="E54" s="2" t="s">
        <v>186</v>
      </c>
      <c r="F54" s="2" t="s">
        <v>47</v>
      </c>
    </row>
    <row r="55" spans="1:6" x14ac:dyDescent="0.2">
      <c r="A55" s="2" t="s">
        <v>26</v>
      </c>
      <c r="B55" s="2" t="s">
        <v>195</v>
      </c>
      <c r="C55" s="2" t="s">
        <v>196</v>
      </c>
      <c r="D55" s="2" t="s">
        <v>45</v>
      </c>
      <c r="E55" s="2" t="s">
        <v>186</v>
      </c>
      <c r="F55" s="2" t="s">
        <v>47</v>
      </c>
    </row>
    <row r="56" spans="1:6" x14ac:dyDescent="0.2">
      <c r="A56" s="2" t="s">
        <v>197</v>
      </c>
      <c r="B56" s="2" t="s">
        <v>198</v>
      </c>
      <c r="C56" s="2" t="s">
        <v>199</v>
      </c>
      <c r="D56" s="2" t="s">
        <v>45</v>
      </c>
      <c r="E56" s="2" t="s">
        <v>186</v>
      </c>
      <c r="F56" s="2" t="s">
        <v>47</v>
      </c>
    </row>
    <row r="57" spans="1:6" x14ac:dyDescent="0.2">
      <c r="A57" s="2" t="s">
        <v>200</v>
      </c>
      <c r="B57" s="2" t="s">
        <v>200</v>
      </c>
      <c r="C57" s="2" t="s">
        <v>201</v>
      </c>
      <c r="D57" s="2" t="s">
        <v>45</v>
      </c>
      <c r="E57" s="2" t="s">
        <v>186</v>
      </c>
      <c r="F57" s="2" t="s">
        <v>47</v>
      </c>
    </row>
    <row r="58" spans="1:6" x14ac:dyDescent="0.2">
      <c r="A58" s="2" t="s">
        <v>202</v>
      </c>
      <c r="B58" s="2" t="s">
        <v>203</v>
      </c>
      <c r="C58" s="2" t="s">
        <v>204</v>
      </c>
      <c r="D58" s="2" t="s">
        <v>45</v>
      </c>
      <c r="E58" s="2" t="s">
        <v>186</v>
      </c>
      <c r="F58" s="2" t="s">
        <v>47</v>
      </c>
    </row>
    <row r="59" spans="1:6" x14ac:dyDescent="0.2">
      <c r="A59" s="2" t="s">
        <v>205</v>
      </c>
      <c r="B59" s="2" t="s">
        <v>206</v>
      </c>
      <c r="C59" s="2" t="s">
        <v>207</v>
      </c>
      <c r="D59" s="2" t="s">
        <v>45</v>
      </c>
      <c r="E59" s="2" t="s">
        <v>186</v>
      </c>
      <c r="F59" s="2" t="s">
        <v>47</v>
      </c>
    </row>
    <row r="60" spans="1:6" x14ac:dyDescent="0.2">
      <c r="A60" s="2" t="s">
        <v>21</v>
      </c>
      <c r="B60" s="2" t="s">
        <v>208</v>
      </c>
      <c r="C60" s="2" t="s">
        <v>209</v>
      </c>
      <c r="D60" s="2" t="s">
        <v>45</v>
      </c>
      <c r="E60" s="2" t="s">
        <v>186</v>
      </c>
      <c r="F60" s="2" t="s">
        <v>47</v>
      </c>
    </row>
    <row r="61" spans="1:6" x14ac:dyDescent="0.2">
      <c r="A61" s="2" t="s">
        <v>210</v>
      </c>
      <c r="B61" s="2" t="s">
        <v>211</v>
      </c>
      <c r="C61" s="2" t="s">
        <v>212</v>
      </c>
      <c r="D61" s="2" t="s">
        <v>45</v>
      </c>
      <c r="E61" s="2" t="s">
        <v>186</v>
      </c>
      <c r="F61" s="2" t="s">
        <v>47</v>
      </c>
    </row>
    <row r="62" spans="1:6" x14ac:dyDescent="0.2">
      <c r="A62" s="2" t="s">
        <v>213</v>
      </c>
      <c r="B62" s="2" t="s">
        <v>214</v>
      </c>
      <c r="C62" s="2" t="s">
        <v>134</v>
      </c>
      <c r="D62" s="2" t="s">
        <v>45</v>
      </c>
      <c r="E62" s="2" t="s">
        <v>215</v>
      </c>
      <c r="F62" s="2" t="s">
        <v>47</v>
      </c>
    </row>
    <row r="63" spans="1:6" x14ac:dyDescent="0.2">
      <c r="A63" s="2" t="s">
        <v>216</v>
      </c>
      <c r="B63" s="2" t="s">
        <v>217</v>
      </c>
      <c r="C63" s="2" t="s">
        <v>218</v>
      </c>
      <c r="D63" s="2" t="s">
        <v>45</v>
      </c>
      <c r="E63" s="2" t="s">
        <v>215</v>
      </c>
      <c r="F63" s="2" t="s">
        <v>47</v>
      </c>
    </row>
    <row r="64" spans="1:6" x14ac:dyDescent="0.2">
      <c r="A64" s="2" t="s">
        <v>219</v>
      </c>
      <c r="B64" s="2" t="s">
        <v>220</v>
      </c>
      <c r="C64" s="2" t="s">
        <v>73</v>
      </c>
      <c r="D64" s="2" t="s">
        <v>45</v>
      </c>
      <c r="E64" s="2" t="s">
        <v>221</v>
      </c>
      <c r="F64" s="2" t="s">
        <v>222</v>
      </c>
    </row>
    <row r="65" spans="1:6" x14ac:dyDescent="0.2">
      <c r="A65" s="2" t="s">
        <v>223</v>
      </c>
      <c r="B65" s="2" t="s">
        <v>224</v>
      </c>
      <c r="C65" s="2" t="s">
        <v>97</v>
      </c>
      <c r="D65" s="2" t="s">
        <v>45</v>
      </c>
      <c r="E65" s="2" t="s">
        <v>225</v>
      </c>
      <c r="F65" s="2" t="s">
        <v>222</v>
      </c>
    </row>
    <row r="66" spans="1:6" x14ac:dyDescent="0.2">
      <c r="A66" s="2" t="s">
        <v>226</v>
      </c>
      <c r="B66" s="2" t="s">
        <v>227</v>
      </c>
      <c r="C66" s="2" t="s">
        <v>228</v>
      </c>
      <c r="D66" s="2" t="s">
        <v>45</v>
      </c>
      <c r="E66" s="2" t="s">
        <v>229</v>
      </c>
      <c r="F66" s="2" t="s">
        <v>222</v>
      </c>
    </row>
    <row r="67" spans="1:6" x14ac:dyDescent="0.2">
      <c r="A67" s="2" t="s">
        <v>230</v>
      </c>
      <c r="B67" s="2" t="s">
        <v>231</v>
      </c>
      <c r="C67" s="2" t="s">
        <v>232</v>
      </c>
      <c r="D67" s="2" t="s">
        <v>45</v>
      </c>
      <c r="E67" s="2" t="s">
        <v>229</v>
      </c>
      <c r="F67" s="2" t="s">
        <v>222</v>
      </c>
    </row>
    <row r="68" spans="1:6" x14ac:dyDescent="0.2">
      <c r="A68" s="2" t="s">
        <v>233</v>
      </c>
      <c r="B68" s="2" t="s">
        <v>234</v>
      </c>
      <c r="C68" s="2" t="s">
        <v>235</v>
      </c>
      <c r="D68" s="2" t="s">
        <v>45</v>
      </c>
      <c r="E68" s="2" t="s">
        <v>229</v>
      </c>
      <c r="F68" s="2" t="s">
        <v>222</v>
      </c>
    </row>
    <row r="69" spans="1:6" x14ac:dyDescent="0.2">
      <c r="A69" s="2" t="s">
        <v>236</v>
      </c>
      <c r="B69" s="2" t="s">
        <v>237</v>
      </c>
      <c r="C69" s="2" t="s">
        <v>238</v>
      </c>
      <c r="D69" s="2" t="s">
        <v>45</v>
      </c>
      <c r="E69" s="2" t="s">
        <v>229</v>
      </c>
      <c r="F69" s="2" t="s">
        <v>222</v>
      </c>
    </row>
    <row r="70" spans="1:6" x14ac:dyDescent="0.2">
      <c r="A70" s="2" t="s">
        <v>239</v>
      </c>
      <c r="B70" s="2" t="s">
        <v>240</v>
      </c>
      <c r="C70" s="2" t="s">
        <v>241</v>
      </c>
      <c r="D70" s="2" t="s">
        <v>45</v>
      </c>
      <c r="E70" s="2" t="s">
        <v>242</v>
      </c>
      <c r="F70" s="2" t="s">
        <v>222</v>
      </c>
    </row>
    <row r="71" spans="1:6" x14ac:dyDescent="0.2">
      <c r="A71" s="2" t="s">
        <v>243</v>
      </c>
      <c r="B71" s="2" t="s">
        <v>244</v>
      </c>
      <c r="C71" s="2" t="s">
        <v>245</v>
      </c>
      <c r="D71" s="2" t="s">
        <v>45</v>
      </c>
      <c r="E71" s="2" t="s">
        <v>242</v>
      </c>
      <c r="F71" s="2" t="s">
        <v>222</v>
      </c>
    </row>
    <row r="72" spans="1:6" x14ac:dyDescent="0.2">
      <c r="A72" s="2" t="s">
        <v>246</v>
      </c>
      <c r="B72" s="2" t="s">
        <v>247</v>
      </c>
      <c r="C72" s="2" t="s">
        <v>248</v>
      </c>
      <c r="D72" s="2" t="s">
        <v>45</v>
      </c>
      <c r="E72" s="2" t="s">
        <v>242</v>
      </c>
      <c r="F72" s="2" t="s">
        <v>222</v>
      </c>
    </row>
    <row r="73" spans="1:6" x14ac:dyDescent="0.2">
      <c r="A73" s="2" t="s">
        <v>249</v>
      </c>
      <c r="B73" s="2" t="s">
        <v>250</v>
      </c>
      <c r="C73" s="2" t="s">
        <v>251</v>
      </c>
      <c r="D73" s="2" t="s">
        <v>45</v>
      </c>
      <c r="E73" s="2" t="s">
        <v>242</v>
      </c>
      <c r="F73" s="2" t="s">
        <v>222</v>
      </c>
    </row>
    <row r="74" spans="1:6" x14ac:dyDescent="0.2">
      <c r="A74" s="2" t="s">
        <v>252</v>
      </c>
      <c r="B74" s="2" t="s">
        <v>253</v>
      </c>
      <c r="C74" s="2" t="s">
        <v>254</v>
      </c>
      <c r="D74" s="2" t="s">
        <v>45</v>
      </c>
      <c r="E74" s="2" t="s">
        <v>242</v>
      </c>
      <c r="F74" s="2" t="s">
        <v>222</v>
      </c>
    </row>
    <row r="75" spans="1:6" x14ac:dyDescent="0.2">
      <c r="A75" s="2" t="s">
        <v>255</v>
      </c>
      <c r="B75" s="2" t="s">
        <v>256</v>
      </c>
      <c r="C75" s="2" t="s">
        <v>257</v>
      </c>
      <c r="D75" s="2" t="s">
        <v>45</v>
      </c>
      <c r="E75" s="2" t="s">
        <v>242</v>
      </c>
      <c r="F75" s="2" t="s">
        <v>222</v>
      </c>
    </row>
    <row r="76" spans="1:6" x14ac:dyDescent="0.2">
      <c r="A76" s="2" t="s">
        <v>258</v>
      </c>
      <c r="B76" s="2" t="s">
        <v>259</v>
      </c>
      <c r="C76" s="2" t="s">
        <v>260</v>
      </c>
      <c r="D76" s="2" t="s">
        <v>45</v>
      </c>
      <c r="E76" s="2" t="s">
        <v>242</v>
      </c>
      <c r="F76" s="2" t="s">
        <v>222</v>
      </c>
    </row>
    <row r="77" spans="1:6" x14ac:dyDescent="0.2">
      <c r="A77" s="2" t="s">
        <v>261</v>
      </c>
      <c r="B77" s="2" t="s">
        <v>262</v>
      </c>
      <c r="C77" s="2" t="s">
        <v>263</v>
      </c>
      <c r="D77" s="2" t="s">
        <v>45</v>
      </c>
      <c r="E77" s="2" t="s">
        <v>242</v>
      </c>
      <c r="F77" s="2" t="s">
        <v>222</v>
      </c>
    </row>
    <row r="78" spans="1:6" x14ac:dyDescent="0.2">
      <c r="A78" s="2" t="s">
        <v>264</v>
      </c>
      <c r="B78" s="2" t="s">
        <v>265</v>
      </c>
      <c r="C78" s="2" t="s">
        <v>140</v>
      </c>
      <c r="D78" s="2" t="s">
        <v>45</v>
      </c>
      <c r="E78" s="2" t="s">
        <v>242</v>
      </c>
      <c r="F78" s="2" t="s">
        <v>222</v>
      </c>
    </row>
    <row r="79" spans="1:6" x14ac:dyDescent="0.2">
      <c r="A79" s="2" t="s">
        <v>266</v>
      </c>
      <c r="B79" s="2" t="s">
        <v>267</v>
      </c>
      <c r="C79" s="2" t="s">
        <v>268</v>
      </c>
      <c r="D79" s="2" t="s">
        <v>45</v>
      </c>
      <c r="E79" s="2" t="s">
        <v>242</v>
      </c>
      <c r="F79" s="2" t="s">
        <v>222</v>
      </c>
    </row>
    <row r="80" spans="1:6" x14ac:dyDescent="0.2">
      <c r="A80" s="2" t="s">
        <v>269</v>
      </c>
      <c r="B80" s="2" t="s">
        <v>270</v>
      </c>
      <c r="C80" s="2" t="s">
        <v>271</v>
      </c>
      <c r="D80" s="2" t="s">
        <v>45</v>
      </c>
      <c r="E80" s="2" t="s">
        <v>242</v>
      </c>
      <c r="F80" s="2" t="s">
        <v>222</v>
      </c>
    </row>
    <row r="81" spans="1:6" x14ac:dyDescent="0.2">
      <c r="A81" s="2" t="s">
        <v>272</v>
      </c>
      <c r="B81" s="2" t="s">
        <v>273</v>
      </c>
      <c r="C81" s="2" t="s">
        <v>274</v>
      </c>
      <c r="D81" s="2" t="s">
        <v>45</v>
      </c>
      <c r="E81" s="2" t="s">
        <v>242</v>
      </c>
      <c r="F81" s="2" t="s">
        <v>222</v>
      </c>
    </row>
    <row r="82" spans="1:6" x14ac:dyDescent="0.2">
      <c r="A82" s="2" t="s">
        <v>275</v>
      </c>
      <c r="B82" s="2" t="s">
        <v>276</v>
      </c>
      <c r="C82" s="2" t="s">
        <v>277</v>
      </c>
      <c r="D82" s="2" t="s">
        <v>45</v>
      </c>
      <c r="E82" s="2" t="s">
        <v>242</v>
      </c>
      <c r="F82" s="2" t="s">
        <v>222</v>
      </c>
    </row>
    <row r="83" spans="1:6" x14ac:dyDescent="0.2">
      <c r="A83" s="4" t="s">
        <v>278</v>
      </c>
      <c r="B83" s="2" t="s">
        <v>279</v>
      </c>
      <c r="C83" s="2" t="s">
        <v>280</v>
      </c>
      <c r="D83" s="2" t="s">
        <v>45</v>
      </c>
      <c r="E83" s="2" t="s">
        <v>242</v>
      </c>
      <c r="F83" s="2" t="s">
        <v>222</v>
      </c>
    </row>
    <row r="84" spans="1:6" x14ac:dyDescent="0.2">
      <c r="A84" s="2" t="s">
        <v>281</v>
      </c>
      <c r="B84" s="2" t="s">
        <v>282</v>
      </c>
      <c r="C84" s="2" t="s">
        <v>117</v>
      </c>
      <c r="D84" s="2" t="s">
        <v>45</v>
      </c>
      <c r="E84" s="2" t="s">
        <v>242</v>
      </c>
      <c r="F84" s="2" t="s">
        <v>222</v>
      </c>
    </row>
    <row r="85" spans="1:6" x14ac:dyDescent="0.2">
      <c r="A85" s="2" t="s">
        <v>283</v>
      </c>
      <c r="B85" s="2" t="s">
        <v>284</v>
      </c>
      <c r="C85" s="2" t="s">
        <v>254</v>
      </c>
      <c r="D85" s="2" t="s">
        <v>45</v>
      </c>
      <c r="E85" s="2" t="s">
        <v>242</v>
      </c>
      <c r="F85" s="2" t="s">
        <v>222</v>
      </c>
    </row>
    <row r="86" spans="1:6" x14ac:dyDescent="0.2">
      <c r="A86" s="2" t="s">
        <v>285</v>
      </c>
      <c r="B86" s="2" t="s">
        <v>286</v>
      </c>
      <c r="C86" s="2" t="s">
        <v>287</v>
      </c>
      <c r="D86" s="2" t="s">
        <v>45</v>
      </c>
      <c r="E86" s="2" t="s">
        <v>242</v>
      </c>
      <c r="F86" s="2" t="s">
        <v>222</v>
      </c>
    </row>
    <row r="87" spans="1:6" x14ac:dyDescent="0.2">
      <c r="A87" s="2" t="s">
        <v>288</v>
      </c>
      <c r="B87" s="2" t="s">
        <v>289</v>
      </c>
      <c r="C87" s="2" t="s">
        <v>290</v>
      </c>
      <c r="D87" s="2" t="s">
        <v>45</v>
      </c>
      <c r="E87" s="2" t="s">
        <v>291</v>
      </c>
      <c r="F87" s="2" t="s">
        <v>222</v>
      </c>
    </row>
    <row r="88" spans="1:6" x14ac:dyDescent="0.2">
      <c r="A88" s="2" t="s">
        <v>292</v>
      </c>
      <c r="B88" s="2" t="s">
        <v>293</v>
      </c>
      <c r="C88" s="2" t="s">
        <v>294</v>
      </c>
      <c r="D88" s="2" t="s">
        <v>45</v>
      </c>
      <c r="E88" s="2" t="s">
        <v>291</v>
      </c>
      <c r="F88" s="2" t="s">
        <v>222</v>
      </c>
    </row>
    <row r="89" spans="1:6" x14ac:dyDescent="0.2">
      <c r="A89" s="2" t="s">
        <v>295</v>
      </c>
      <c r="B89" s="2" t="s">
        <v>296</v>
      </c>
      <c r="C89" s="2" t="s">
        <v>297</v>
      </c>
      <c r="D89" s="2" t="s">
        <v>45</v>
      </c>
      <c r="E89" s="2" t="s">
        <v>291</v>
      </c>
      <c r="F89" s="2" t="s">
        <v>222</v>
      </c>
    </row>
    <row r="90" spans="1:6" x14ac:dyDescent="0.2">
      <c r="A90" s="2" t="s">
        <v>298</v>
      </c>
      <c r="B90" s="2" t="s">
        <v>299</v>
      </c>
      <c r="C90" s="2" t="s">
        <v>300</v>
      </c>
      <c r="D90" s="2" t="s">
        <v>45</v>
      </c>
      <c r="E90" s="2" t="s">
        <v>291</v>
      </c>
      <c r="F90" s="2" t="s">
        <v>222</v>
      </c>
    </row>
    <row r="91" spans="1:6" x14ac:dyDescent="0.2">
      <c r="A91" s="2" t="s">
        <v>301</v>
      </c>
      <c r="B91" s="2" t="s">
        <v>302</v>
      </c>
      <c r="C91" s="2" t="s">
        <v>155</v>
      </c>
      <c r="D91" s="2" t="s">
        <v>45</v>
      </c>
      <c r="E91" s="2" t="s">
        <v>303</v>
      </c>
      <c r="F91" s="2" t="s">
        <v>222</v>
      </c>
    </row>
    <row r="92" spans="1:6" x14ac:dyDescent="0.2">
      <c r="A92" s="2" t="s">
        <v>304</v>
      </c>
      <c r="B92" s="2" t="s">
        <v>305</v>
      </c>
      <c r="C92" s="2" t="s">
        <v>97</v>
      </c>
      <c r="D92" s="2" t="s">
        <v>45</v>
      </c>
      <c r="E92" s="2" t="s">
        <v>306</v>
      </c>
      <c r="F92" s="2" t="s">
        <v>222</v>
      </c>
    </row>
    <row r="93" spans="1:6" x14ac:dyDescent="0.2">
      <c r="A93" s="2" t="s">
        <v>307</v>
      </c>
      <c r="B93" s="2" t="s">
        <v>308</v>
      </c>
      <c r="C93" s="2" t="s">
        <v>309</v>
      </c>
      <c r="D93" s="2" t="s">
        <v>45</v>
      </c>
      <c r="E93" s="2" t="s">
        <v>306</v>
      </c>
      <c r="F93" s="2" t="s">
        <v>222</v>
      </c>
    </row>
    <row r="94" spans="1:6" x14ac:dyDescent="0.2">
      <c r="A94" s="2" t="s">
        <v>310</v>
      </c>
      <c r="B94" s="2" t="s">
        <v>311</v>
      </c>
      <c r="C94" s="2" t="s">
        <v>44</v>
      </c>
      <c r="D94" s="2" t="s">
        <v>45</v>
      </c>
      <c r="E94" s="2" t="s">
        <v>306</v>
      </c>
      <c r="F94" s="2" t="s">
        <v>222</v>
      </c>
    </row>
    <row r="95" spans="1:6" x14ac:dyDescent="0.2">
      <c r="A95" s="2" t="s">
        <v>312</v>
      </c>
      <c r="B95" s="2" t="s">
        <v>313</v>
      </c>
      <c r="C95" s="2" t="s">
        <v>314</v>
      </c>
      <c r="D95" s="2" t="s">
        <v>45</v>
      </c>
      <c r="E95" s="2" t="s">
        <v>315</v>
      </c>
      <c r="F95" s="2" t="s">
        <v>222</v>
      </c>
    </row>
    <row r="96" spans="1:6" x14ac:dyDescent="0.2">
      <c r="A96" s="2" t="s">
        <v>316</v>
      </c>
      <c r="B96" s="2" t="s">
        <v>317</v>
      </c>
      <c r="C96" s="2" t="s">
        <v>318</v>
      </c>
      <c r="D96" s="2" t="s">
        <v>45</v>
      </c>
      <c r="E96" s="2" t="s">
        <v>315</v>
      </c>
      <c r="F96" s="2" t="s">
        <v>222</v>
      </c>
    </row>
    <row r="97" spans="1:6" x14ac:dyDescent="0.2">
      <c r="A97" s="2" t="s">
        <v>319</v>
      </c>
      <c r="B97" s="2" t="s">
        <v>320</v>
      </c>
      <c r="C97" s="2" t="s">
        <v>321</v>
      </c>
      <c r="D97" s="2" t="s">
        <v>45</v>
      </c>
      <c r="E97" s="2" t="s">
        <v>315</v>
      </c>
      <c r="F97" s="2" t="s">
        <v>222</v>
      </c>
    </row>
    <row r="98" spans="1:6" x14ac:dyDescent="0.2">
      <c r="A98" s="2" t="s">
        <v>322</v>
      </c>
      <c r="B98" s="2" t="s">
        <v>323</v>
      </c>
      <c r="C98" s="2" t="s">
        <v>324</v>
      </c>
      <c r="D98" s="2" t="s">
        <v>45</v>
      </c>
      <c r="E98" s="2" t="s">
        <v>325</v>
      </c>
      <c r="F98" s="2" t="s">
        <v>222</v>
      </c>
    </row>
    <row r="99" spans="1:6" x14ac:dyDescent="0.2">
      <c r="A99" s="2" t="s">
        <v>326</v>
      </c>
      <c r="B99" s="2" t="s">
        <v>214</v>
      </c>
      <c r="C99" s="2" t="s">
        <v>134</v>
      </c>
      <c r="D99" s="2" t="s">
        <v>45</v>
      </c>
      <c r="E99" s="2" t="s">
        <v>327</v>
      </c>
      <c r="F99" s="2" t="s">
        <v>222</v>
      </c>
    </row>
    <row r="100" spans="1:6" x14ac:dyDescent="0.2">
      <c r="A100" s="2" t="s">
        <v>328</v>
      </c>
      <c r="B100" s="2" t="s">
        <v>329</v>
      </c>
      <c r="C100" s="2" t="s">
        <v>330</v>
      </c>
      <c r="D100" s="2" t="s">
        <v>45</v>
      </c>
      <c r="E100" s="2" t="s">
        <v>327</v>
      </c>
      <c r="F100" s="2" t="s">
        <v>222</v>
      </c>
    </row>
    <row r="101" spans="1:6" x14ac:dyDescent="0.2">
      <c r="A101" s="2" t="s">
        <v>331</v>
      </c>
      <c r="B101" s="2" t="s">
        <v>332</v>
      </c>
      <c r="C101" s="2" t="s">
        <v>333</v>
      </c>
      <c r="D101" s="2" t="s">
        <v>45</v>
      </c>
      <c r="E101" s="2" t="s">
        <v>334</v>
      </c>
      <c r="F101" s="2" t="s">
        <v>222</v>
      </c>
    </row>
    <row r="102" spans="1:6" x14ac:dyDescent="0.2">
      <c r="A102" s="2" t="s">
        <v>335</v>
      </c>
      <c r="B102" s="2" t="s">
        <v>336</v>
      </c>
      <c r="C102" s="2" t="s">
        <v>337</v>
      </c>
      <c r="D102" s="2" t="s">
        <v>45</v>
      </c>
      <c r="E102" s="2" t="s">
        <v>338</v>
      </c>
      <c r="F102" s="2" t="s">
        <v>222</v>
      </c>
    </row>
    <row r="103" spans="1:6" x14ac:dyDescent="0.2">
      <c r="A103" s="2" t="s">
        <v>339</v>
      </c>
      <c r="B103" s="2" t="s">
        <v>340</v>
      </c>
      <c r="C103" s="2" t="s">
        <v>333</v>
      </c>
      <c r="D103" s="2" t="s">
        <v>45</v>
      </c>
      <c r="E103" s="2" t="s">
        <v>338</v>
      </c>
      <c r="F103" s="2" t="s">
        <v>222</v>
      </c>
    </row>
    <row r="104" spans="1:6" x14ac:dyDescent="0.2">
      <c r="A104" s="2" t="s">
        <v>341</v>
      </c>
      <c r="B104" s="2" t="s">
        <v>342</v>
      </c>
      <c r="C104" s="2" t="s">
        <v>232</v>
      </c>
      <c r="D104" s="2" t="s">
        <v>45</v>
      </c>
      <c r="E104" s="2" t="s">
        <v>343</v>
      </c>
      <c r="F104" s="2" t="s">
        <v>222</v>
      </c>
    </row>
    <row r="105" spans="1:6" x14ac:dyDescent="0.2">
      <c r="A105" s="2" t="s">
        <v>344</v>
      </c>
      <c r="B105" s="2" t="s">
        <v>345</v>
      </c>
      <c r="C105" s="2" t="s">
        <v>346</v>
      </c>
      <c r="D105" s="2" t="s">
        <v>45</v>
      </c>
      <c r="E105" s="2" t="s">
        <v>343</v>
      </c>
      <c r="F105" s="2" t="s">
        <v>222</v>
      </c>
    </row>
    <row r="106" spans="1:6" x14ac:dyDescent="0.2">
      <c r="A106" s="2" t="s">
        <v>347</v>
      </c>
      <c r="B106" s="2" t="s">
        <v>348</v>
      </c>
      <c r="C106" s="2" t="s">
        <v>56</v>
      </c>
      <c r="D106" s="2" t="s">
        <v>45</v>
      </c>
      <c r="E106" s="2" t="s">
        <v>343</v>
      </c>
      <c r="F106" s="2" t="s">
        <v>222</v>
      </c>
    </row>
    <row r="107" spans="1:6" x14ac:dyDescent="0.2">
      <c r="A107" s="2" t="s">
        <v>349</v>
      </c>
      <c r="B107" s="2" t="s">
        <v>52</v>
      </c>
      <c r="C107" s="2" t="s">
        <v>128</v>
      </c>
      <c r="D107" s="2" t="s">
        <v>45</v>
      </c>
      <c r="E107" s="2" t="s">
        <v>343</v>
      </c>
      <c r="F107" s="2" t="s">
        <v>222</v>
      </c>
    </row>
    <row r="108" spans="1:6" x14ac:dyDescent="0.2">
      <c r="A108" s="2" t="s">
        <v>350</v>
      </c>
      <c r="B108" s="2" t="s">
        <v>220</v>
      </c>
      <c r="C108" s="2" t="s">
        <v>73</v>
      </c>
      <c r="D108" s="2" t="s">
        <v>45</v>
      </c>
      <c r="E108" s="2" t="s">
        <v>343</v>
      </c>
      <c r="F108" s="2" t="s">
        <v>222</v>
      </c>
    </row>
    <row r="109" spans="1:6" x14ac:dyDescent="0.2">
      <c r="A109" s="2" t="s">
        <v>351</v>
      </c>
      <c r="B109" s="2" t="s">
        <v>352</v>
      </c>
      <c r="C109" s="2" t="s">
        <v>353</v>
      </c>
      <c r="D109" s="2" t="s">
        <v>45</v>
      </c>
      <c r="E109" s="2" t="s">
        <v>343</v>
      </c>
      <c r="F109" s="2" t="s">
        <v>222</v>
      </c>
    </row>
    <row r="110" spans="1:6" x14ac:dyDescent="0.2">
      <c r="A110" s="2" t="s">
        <v>354</v>
      </c>
      <c r="B110" s="2" t="s">
        <v>355</v>
      </c>
      <c r="C110" s="2" t="s">
        <v>356</v>
      </c>
      <c r="D110" s="2" t="s">
        <v>45</v>
      </c>
      <c r="E110" s="2" t="s">
        <v>343</v>
      </c>
      <c r="F110" s="2" t="s">
        <v>222</v>
      </c>
    </row>
    <row r="111" spans="1:6" x14ac:dyDescent="0.2">
      <c r="A111" s="2" t="s">
        <v>357</v>
      </c>
      <c r="B111" s="2" t="s">
        <v>78</v>
      </c>
      <c r="C111" s="2" t="s">
        <v>79</v>
      </c>
      <c r="D111" s="2" t="s">
        <v>45</v>
      </c>
      <c r="E111" s="2" t="s">
        <v>343</v>
      </c>
      <c r="F111" s="2" t="s">
        <v>222</v>
      </c>
    </row>
    <row r="112" spans="1:6" x14ac:dyDescent="0.2">
      <c r="A112" s="2" t="s">
        <v>358</v>
      </c>
      <c r="B112" s="2" t="s">
        <v>78</v>
      </c>
      <c r="C112" s="2" t="s">
        <v>79</v>
      </c>
      <c r="D112" s="2" t="s">
        <v>45</v>
      </c>
      <c r="E112" s="2" t="s">
        <v>343</v>
      </c>
      <c r="F112" s="2" t="s">
        <v>222</v>
      </c>
    </row>
    <row r="113" spans="1:6" x14ac:dyDescent="0.2">
      <c r="A113" s="2" t="s">
        <v>359</v>
      </c>
      <c r="B113" s="2" t="s">
        <v>360</v>
      </c>
      <c r="C113" s="2" t="s">
        <v>361</v>
      </c>
      <c r="D113" s="2" t="s">
        <v>45</v>
      </c>
      <c r="E113" s="2" t="s">
        <v>343</v>
      </c>
      <c r="F113" s="2" t="s">
        <v>222</v>
      </c>
    </row>
    <row r="114" spans="1:6" x14ac:dyDescent="0.2">
      <c r="A114" s="2" t="s">
        <v>362</v>
      </c>
      <c r="B114" s="2" t="s">
        <v>363</v>
      </c>
      <c r="C114" s="2" t="s">
        <v>364</v>
      </c>
      <c r="D114" s="2" t="s">
        <v>45</v>
      </c>
      <c r="E114" s="2" t="s">
        <v>343</v>
      </c>
      <c r="F114" s="2" t="s">
        <v>222</v>
      </c>
    </row>
    <row r="115" spans="1:6" x14ac:dyDescent="0.2">
      <c r="A115" s="2" t="s">
        <v>365</v>
      </c>
      <c r="B115" s="2" t="s">
        <v>366</v>
      </c>
      <c r="C115" s="2" t="s">
        <v>367</v>
      </c>
      <c r="D115" s="2" t="s">
        <v>45</v>
      </c>
      <c r="E115" s="2" t="s">
        <v>343</v>
      </c>
      <c r="F115" s="2" t="s">
        <v>222</v>
      </c>
    </row>
    <row r="116" spans="1:6" x14ac:dyDescent="0.2">
      <c r="A116" s="2" t="s">
        <v>368</v>
      </c>
      <c r="B116" s="2" t="s">
        <v>369</v>
      </c>
      <c r="C116" s="2" t="s">
        <v>370</v>
      </c>
      <c r="D116" s="2" t="s">
        <v>45</v>
      </c>
      <c r="E116" s="2" t="s">
        <v>343</v>
      </c>
      <c r="F116" s="2" t="s">
        <v>222</v>
      </c>
    </row>
    <row r="117" spans="1:6" x14ac:dyDescent="0.2">
      <c r="A117" s="2" t="s">
        <v>371</v>
      </c>
      <c r="B117" s="2" t="s">
        <v>372</v>
      </c>
      <c r="C117" s="2" t="s">
        <v>361</v>
      </c>
      <c r="D117" s="2" t="s">
        <v>45</v>
      </c>
      <c r="E117" s="2" t="s">
        <v>343</v>
      </c>
      <c r="F117" s="2" t="s">
        <v>222</v>
      </c>
    </row>
    <row r="118" spans="1:6" x14ac:dyDescent="0.2">
      <c r="A118" s="2" t="s">
        <v>373</v>
      </c>
      <c r="B118" s="2" t="s">
        <v>374</v>
      </c>
      <c r="C118" s="2" t="s">
        <v>364</v>
      </c>
      <c r="D118" s="2" t="s">
        <v>45</v>
      </c>
      <c r="E118" s="2" t="s">
        <v>343</v>
      </c>
      <c r="F118" s="2" t="s">
        <v>222</v>
      </c>
    </row>
    <row r="119" spans="1:6" x14ac:dyDescent="0.2">
      <c r="A119" s="2" t="s">
        <v>375</v>
      </c>
      <c r="B119" s="2" t="s">
        <v>376</v>
      </c>
      <c r="C119" s="2" t="s">
        <v>314</v>
      </c>
      <c r="D119" s="2" t="s">
        <v>45</v>
      </c>
      <c r="E119" s="2" t="s">
        <v>343</v>
      </c>
      <c r="F119" s="2" t="s">
        <v>222</v>
      </c>
    </row>
    <row r="120" spans="1:6" x14ac:dyDescent="0.2">
      <c r="A120" s="2" t="s">
        <v>377</v>
      </c>
      <c r="B120" s="2" t="s">
        <v>378</v>
      </c>
      <c r="C120" s="2" t="s">
        <v>379</v>
      </c>
      <c r="D120" s="2" t="s">
        <v>45</v>
      </c>
      <c r="E120" s="2" t="s">
        <v>343</v>
      </c>
      <c r="F120" s="2" t="s">
        <v>222</v>
      </c>
    </row>
    <row r="121" spans="1:6" x14ac:dyDescent="0.2">
      <c r="A121" s="2" t="s">
        <v>380</v>
      </c>
      <c r="B121" s="2" t="s">
        <v>381</v>
      </c>
      <c r="C121" s="2" t="s">
        <v>382</v>
      </c>
      <c r="D121" s="2" t="s">
        <v>45</v>
      </c>
      <c r="E121" s="2" t="s">
        <v>343</v>
      </c>
      <c r="F121" s="2" t="s">
        <v>222</v>
      </c>
    </row>
    <row r="122" spans="1:6" x14ac:dyDescent="0.2">
      <c r="A122" s="2" t="s">
        <v>383</v>
      </c>
      <c r="B122" s="2" t="s">
        <v>384</v>
      </c>
      <c r="C122" s="2" t="s">
        <v>238</v>
      </c>
      <c r="D122" s="2" t="s">
        <v>45</v>
      </c>
      <c r="E122" s="2" t="s">
        <v>343</v>
      </c>
      <c r="F122" s="2" t="s">
        <v>222</v>
      </c>
    </row>
    <row r="123" spans="1:6" x14ac:dyDescent="0.2">
      <c r="A123" s="2" t="s">
        <v>385</v>
      </c>
      <c r="B123" s="2" t="s">
        <v>386</v>
      </c>
      <c r="C123" s="2" t="s">
        <v>387</v>
      </c>
      <c r="D123" s="2" t="s">
        <v>45</v>
      </c>
      <c r="E123" s="2" t="s">
        <v>343</v>
      </c>
      <c r="F123" s="2" t="s">
        <v>222</v>
      </c>
    </row>
    <row r="124" spans="1:6" x14ac:dyDescent="0.2">
      <c r="A124" s="2" t="s">
        <v>388</v>
      </c>
      <c r="B124" s="2" t="s">
        <v>389</v>
      </c>
      <c r="C124" s="2" t="s">
        <v>390</v>
      </c>
      <c r="D124" s="2" t="s">
        <v>45</v>
      </c>
      <c r="E124" s="2" t="s">
        <v>343</v>
      </c>
      <c r="F124" s="2" t="s">
        <v>222</v>
      </c>
    </row>
    <row r="125" spans="1:6" x14ac:dyDescent="0.2">
      <c r="A125" s="2" t="s">
        <v>391</v>
      </c>
      <c r="B125" s="2" t="s">
        <v>392</v>
      </c>
      <c r="C125" s="2" t="s">
        <v>393</v>
      </c>
      <c r="D125" s="2" t="s">
        <v>45</v>
      </c>
      <c r="E125" s="2" t="s">
        <v>343</v>
      </c>
      <c r="F125" s="2" t="s">
        <v>222</v>
      </c>
    </row>
    <row r="126" spans="1:6" x14ac:dyDescent="0.2">
      <c r="A126" s="2" t="s">
        <v>394</v>
      </c>
      <c r="B126" s="2" t="s">
        <v>395</v>
      </c>
      <c r="C126" s="2" t="s">
        <v>117</v>
      </c>
      <c r="D126" s="2" t="s">
        <v>45</v>
      </c>
      <c r="E126" s="2" t="s">
        <v>343</v>
      </c>
      <c r="F126" s="2" t="s">
        <v>222</v>
      </c>
    </row>
    <row r="127" spans="1:6" x14ac:dyDescent="0.2">
      <c r="A127" s="2" t="s">
        <v>396</v>
      </c>
      <c r="B127" s="2" t="s">
        <v>397</v>
      </c>
      <c r="C127" s="2" t="s">
        <v>398</v>
      </c>
      <c r="D127" s="2" t="s">
        <v>45</v>
      </c>
      <c r="E127" s="2" t="s">
        <v>343</v>
      </c>
      <c r="F127" s="2" t="s">
        <v>222</v>
      </c>
    </row>
    <row r="128" spans="1:6" x14ac:dyDescent="0.2">
      <c r="A128" s="2" t="s">
        <v>399</v>
      </c>
      <c r="B128" s="2" t="s">
        <v>400</v>
      </c>
      <c r="C128" s="2" t="s">
        <v>401</v>
      </c>
      <c r="D128" s="2" t="s">
        <v>45</v>
      </c>
      <c r="E128" s="2" t="s">
        <v>343</v>
      </c>
      <c r="F128" s="2" t="s">
        <v>222</v>
      </c>
    </row>
    <row r="129" spans="1:6" x14ac:dyDescent="0.2">
      <c r="A129" s="2" t="s">
        <v>402</v>
      </c>
      <c r="B129" s="2" t="s">
        <v>403</v>
      </c>
      <c r="C129" s="2" t="s">
        <v>404</v>
      </c>
      <c r="D129" s="2" t="s">
        <v>45</v>
      </c>
      <c r="E129" s="2" t="s">
        <v>343</v>
      </c>
      <c r="F129" s="2" t="s">
        <v>222</v>
      </c>
    </row>
    <row r="130" spans="1:6" x14ac:dyDescent="0.2">
      <c r="A130" s="2" t="s">
        <v>405</v>
      </c>
      <c r="B130" s="2" t="s">
        <v>406</v>
      </c>
      <c r="C130" s="2" t="s">
        <v>407</v>
      </c>
      <c r="D130" s="2" t="s">
        <v>45</v>
      </c>
      <c r="E130" s="2" t="s">
        <v>343</v>
      </c>
      <c r="F130" s="2" t="s">
        <v>222</v>
      </c>
    </row>
    <row r="131" spans="1:6" x14ac:dyDescent="0.2">
      <c r="A131" s="2" t="s">
        <v>408</v>
      </c>
      <c r="B131" s="2" t="s">
        <v>409</v>
      </c>
      <c r="C131" s="2" t="s">
        <v>199</v>
      </c>
      <c r="D131" s="2" t="s">
        <v>45</v>
      </c>
      <c r="E131" s="2" t="s">
        <v>343</v>
      </c>
      <c r="F131" s="2" t="s">
        <v>222</v>
      </c>
    </row>
    <row r="132" spans="1:6" x14ac:dyDescent="0.2">
      <c r="A132" s="2" t="s">
        <v>410</v>
      </c>
      <c r="B132" s="2" t="s">
        <v>411</v>
      </c>
      <c r="C132" s="2" t="s">
        <v>412</v>
      </c>
      <c r="D132" s="2" t="s">
        <v>45</v>
      </c>
      <c r="E132" s="2" t="s">
        <v>343</v>
      </c>
      <c r="F132" s="2" t="s">
        <v>222</v>
      </c>
    </row>
    <row r="133" spans="1:6" x14ac:dyDescent="0.2">
      <c r="A133" s="2" t="s">
        <v>413</v>
      </c>
      <c r="B133" s="2" t="s">
        <v>414</v>
      </c>
      <c r="C133" s="2" t="s">
        <v>318</v>
      </c>
      <c r="D133" s="2" t="s">
        <v>45</v>
      </c>
      <c r="E133" s="2" t="s">
        <v>343</v>
      </c>
      <c r="F133" s="2" t="s">
        <v>222</v>
      </c>
    </row>
    <row r="134" spans="1:6" x14ac:dyDescent="0.2">
      <c r="A134" s="2" t="s">
        <v>415</v>
      </c>
      <c r="B134" s="2" t="s">
        <v>416</v>
      </c>
      <c r="C134" s="2" t="s">
        <v>194</v>
      </c>
      <c r="D134" s="2" t="s">
        <v>45</v>
      </c>
      <c r="E134" s="2" t="s">
        <v>343</v>
      </c>
      <c r="F134" s="2" t="s">
        <v>222</v>
      </c>
    </row>
    <row r="135" spans="1:6" x14ac:dyDescent="0.2">
      <c r="A135" s="2" t="s">
        <v>417</v>
      </c>
      <c r="B135" s="2" t="s">
        <v>418</v>
      </c>
      <c r="C135" s="2" t="s">
        <v>419</v>
      </c>
      <c r="D135" s="2" t="s">
        <v>45</v>
      </c>
      <c r="E135" s="2" t="s">
        <v>343</v>
      </c>
      <c r="F135" s="2" t="s">
        <v>222</v>
      </c>
    </row>
    <row r="136" spans="1:6" x14ac:dyDescent="0.2">
      <c r="A136" s="2" t="s">
        <v>420</v>
      </c>
      <c r="B136" s="2" t="s">
        <v>421</v>
      </c>
      <c r="C136" s="2" t="s">
        <v>117</v>
      </c>
      <c r="D136" s="2" t="s">
        <v>45</v>
      </c>
      <c r="E136" s="2" t="s">
        <v>343</v>
      </c>
      <c r="F136" s="2" t="s">
        <v>222</v>
      </c>
    </row>
    <row r="137" spans="1:6" x14ac:dyDescent="0.2">
      <c r="A137" s="2" t="s">
        <v>422</v>
      </c>
      <c r="B137" s="2" t="s">
        <v>423</v>
      </c>
      <c r="C137" s="2" t="s">
        <v>424</v>
      </c>
      <c r="D137" s="2" t="s">
        <v>45</v>
      </c>
      <c r="E137" s="2" t="s">
        <v>343</v>
      </c>
      <c r="F137" s="2" t="s">
        <v>222</v>
      </c>
    </row>
    <row r="138" spans="1:6" x14ac:dyDescent="0.2">
      <c r="A138" s="2" t="s">
        <v>425</v>
      </c>
      <c r="B138" s="2" t="s">
        <v>426</v>
      </c>
      <c r="C138" s="2" t="s">
        <v>427</v>
      </c>
      <c r="D138" s="2" t="s">
        <v>45</v>
      </c>
      <c r="E138" s="2" t="s">
        <v>343</v>
      </c>
      <c r="F138" s="2" t="s">
        <v>222</v>
      </c>
    </row>
    <row r="139" spans="1:6" x14ac:dyDescent="0.2">
      <c r="A139" s="2" t="s">
        <v>428</v>
      </c>
      <c r="B139" s="2" t="s">
        <v>429</v>
      </c>
      <c r="C139" s="2" t="s">
        <v>430</v>
      </c>
      <c r="D139" s="2" t="s">
        <v>45</v>
      </c>
      <c r="E139" s="2" t="s">
        <v>343</v>
      </c>
      <c r="F139" s="2" t="s">
        <v>222</v>
      </c>
    </row>
    <row r="140" spans="1:6" x14ac:dyDescent="0.2">
      <c r="A140" s="2" t="s">
        <v>431</v>
      </c>
      <c r="B140" s="2" t="s">
        <v>432</v>
      </c>
      <c r="C140" s="2" t="s">
        <v>433</v>
      </c>
      <c r="D140" s="2" t="s">
        <v>45</v>
      </c>
      <c r="E140" s="2" t="s">
        <v>343</v>
      </c>
      <c r="F140" s="2" t="s">
        <v>222</v>
      </c>
    </row>
    <row r="141" spans="1:6" x14ac:dyDescent="0.2">
      <c r="A141" s="2" t="s">
        <v>434</v>
      </c>
      <c r="B141" s="2" t="s">
        <v>435</v>
      </c>
      <c r="C141" s="2" t="s">
        <v>436</v>
      </c>
      <c r="D141" s="2" t="s">
        <v>45</v>
      </c>
      <c r="E141" s="2" t="s">
        <v>343</v>
      </c>
      <c r="F141" s="2" t="s">
        <v>222</v>
      </c>
    </row>
    <row r="142" spans="1:6" x14ac:dyDescent="0.2">
      <c r="A142" s="2" t="s">
        <v>437</v>
      </c>
      <c r="B142" s="2" t="s">
        <v>116</v>
      </c>
      <c r="C142" s="2" t="s">
        <v>117</v>
      </c>
      <c r="D142" s="2" t="s">
        <v>45</v>
      </c>
      <c r="E142" s="2" t="s">
        <v>343</v>
      </c>
      <c r="F142" s="2" t="s">
        <v>222</v>
      </c>
    </row>
    <row r="143" spans="1:6" x14ac:dyDescent="0.2">
      <c r="A143" s="2" t="s">
        <v>438</v>
      </c>
      <c r="B143" s="2" t="s">
        <v>439</v>
      </c>
      <c r="C143" s="2" t="s">
        <v>440</v>
      </c>
      <c r="D143" s="2" t="s">
        <v>45</v>
      </c>
      <c r="E143" s="2" t="s">
        <v>343</v>
      </c>
      <c r="F143" s="2" t="s">
        <v>222</v>
      </c>
    </row>
    <row r="144" spans="1:6" x14ac:dyDescent="0.2">
      <c r="A144" s="2" t="s">
        <v>441</v>
      </c>
      <c r="B144" s="2" t="s">
        <v>63</v>
      </c>
      <c r="C144" s="2" t="s">
        <v>64</v>
      </c>
      <c r="D144" s="2" t="s">
        <v>45</v>
      </c>
      <c r="E144" s="2" t="s">
        <v>343</v>
      </c>
      <c r="F144" s="2" t="s">
        <v>222</v>
      </c>
    </row>
    <row r="145" spans="1:6" x14ac:dyDescent="0.2">
      <c r="A145" s="2" t="s">
        <v>442</v>
      </c>
      <c r="B145" s="2" t="s">
        <v>443</v>
      </c>
      <c r="C145" s="2" t="s">
        <v>106</v>
      </c>
      <c r="D145" s="2" t="s">
        <v>45</v>
      </c>
      <c r="E145" s="2" t="s">
        <v>343</v>
      </c>
      <c r="F145" s="2" t="s">
        <v>222</v>
      </c>
    </row>
    <row r="146" spans="1:6" x14ac:dyDescent="0.2">
      <c r="A146" s="2" t="s">
        <v>444</v>
      </c>
      <c r="B146" s="2" t="s">
        <v>445</v>
      </c>
      <c r="C146" s="2" t="s">
        <v>446</v>
      </c>
      <c r="D146" s="2" t="s">
        <v>45</v>
      </c>
      <c r="E146" s="2" t="s">
        <v>343</v>
      </c>
      <c r="F146" s="2" t="s">
        <v>222</v>
      </c>
    </row>
    <row r="147" spans="1:6" x14ac:dyDescent="0.2">
      <c r="A147" s="2" t="s">
        <v>447</v>
      </c>
      <c r="B147" s="2" t="s">
        <v>78</v>
      </c>
      <c r="C147" s="2" t="s">
        <v>106</v>
      </c>
      <c r="D147" s="2" t="s">
        <v>45</v>
      </c>
      <c r="E147" s="2" t="s">
        <v>343</v>
      </c>
      <c r="F147" s="2" t="s">
        <v>222</v>
      </c>
    </row>
    <row r="148" spans="1:6" x14ac:dyDescent="0.2">
      <c r="A148" s="2" t="s">
        <v>448</v>
      </c>
      <c r="B148" s="2" t="s">
        <v>449</v>
      </c>
      <c r="C148" s="2" t="s">
        <v>117</v>
      </c>
      <c r="D148" s="2" t="s">
        <v>45</v>
      </c>
      <c r="E148" s="2" t="s">
        <v>343</v>
      </c>
      <c r="F148" s="2" t="s">
        <v>222</v>
      </c>
    </row>
    <row r="149" spans="1:6" x14ac:dyDescent="0.2">
      <c r="A149" s="2" t="s">
        <v>450</v>
      </c>
      <c r="B149" s="2" t="s">
        <v>451</v>
      </c>
      <c r="C149" s="2" t="s">
        <v>452</v>
      </c>
      <c r="D149" s="2" t="s">
        <v>45</v>
      </c>
      <c r="E149" s="2" t="s">
        <v>343</v>
      </c>
      <c r="F149" s="2" t="s">
        <v>222</v>
      </c>
    </row>
    <row r="150" spans="1:6" x14ac:dyDescent="0.2">
      <c r="A150" s="2" t="s">
        <v>453</v>
      </c>
      <c r="B150" s="2" t="s">
        <v>454</v>
      </c>
      <c r="C150" s="2" t="s">
        <v>455</v>
      </c>
      <c r="D150" s="2" t="s">
        <v>45</v>
      </c>
      <c r="E150" s="2" t="s">
        <v>343</v>
      </c>
      <c r="F150" s="2" t="s">
        <v>222</v>
      </c>
    </row>
    <row r="151" spans="1:6" x14ac:dyDescent="0.2">
      <c r="A151" s="2" t="s">
        <v>456</v>
      </c>
      <c r="B151" s="2" t="s">
        <v>457</v>
      </c>
      <c r="C151" s="2" t="s">
        <v>257</v>
      </c>
      <c r="D151" s="2" t="s">
        <v>45</v>
      </c>
      <c r="E151" s="2" t="s">
        <v>343</v>
      </c>
      <c r="F151" s="2" t="s">
        <v>222</v>
      </c>
    </row>
    <row r="152" spans="1:6" x14ac:dyDescent="0.2">
      <c r="A152" s="2" t="s">
        <v>458</v>
      </c>
      <c r="B152" s="2" t="s">
        <v>195</v>
      </c>
      <c r="C152" s="2" t="s">
        <v>196</v>
      </c>
      <c r="D152" s="2" t="s">
        <v>45</v>
      </c>
      <c r="E152" s="2" t="s">
        <v>343</v>
      </c>
      <c r="F152" s="2" t="s">
        <v>222</v>
      </c>
    </row>
    <row r="153" spans="1:6" x14ac:dyDescent="0.2">
      <c r="A153" s="2" t="s">
        <v>459</v>
      </c>
      <c r="B153" s="2" t="s">
        <v>460</v>
      </c>
      <c r="C153" s="2" t="s">
        <v>461</v>
      </c>
      <c r="D153" s="2" t="s">
        <v>45</v>
      </c>
      <c r="E153" s="2" t="s">
        <v>343</v>
      </c>
      <c r="F153" s="2" t="s">
        <v>222</v>
      </c>
    </row>
    <row r="154" spans="1:6" x14ac:dyDescent="0.2">
      <c r="A154" s="2" t="s">
        <v>462</v>
      </c>
      <c r="B154" s="2" t="s">
        <v>463</v>
      </c>
      <c r="C154" s="2" t="s">
        <v>464</v>
      </c>
      <c r="D154" s="2" t="s">
        <v>45</v>
      </c>
      <c r="E154" s="2" t="s">
        <v>343</v>
      </c>
      <c r="F154" s="2" t="s">
        <v>222</v>
      </c>
    </row>
    <row r="155" spans="1:6" x14ac:dyDescent="0.2">
      <c r="A155" s="2" t="s">
        <v>465</v>
      </c>
      <c r="B155" s="2" t="s">
        <v>466</v>
      </c>
      <c r="C155" s="2" t="s">
        <v>209</v>
      </c>
      <c r="D155" s="2" t="s">
        <v>45</v>
      </c>
      <c r="E155" s="2" t="s">
        <v>343</v>
      </c>
      <c r="F155" s="2" t="s">
        <v>222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79BAF1-B82A-45DE-B1C9-62BFD96F82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Export AM</vt:lpstr>
      <vt:lpstr>Export PM</vt:lpstr>
      <vt:lpstr>Production </vt:lpstr>
      <vt:lpstr>ASSISTANTES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Izard Pascal</dc:creator>
  <cp:lastModifiedBy>JFL</cp:lastModifiedBy>
  <cp:lastPrinted>2022-03-31T16:37:01Z</cp:lastPrinted>
  <dcterms:created xsi:type="dcterms:W3CDTF">2021-12-14T16:54:01Z</dcterms:created>
  <dcterms:modified xsi:type="dcterms:W3CDTF">2022-04-13T13:41:53Z</dcterms:modified>
</cp:coreProperties>
</file>