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BEA9E3-F4AF-4754-9F6F-6B8CBE5EBBD5}" xr6:coauthVersionLast="47" xr6:coauthVersionMax="47" xr10:uidLastSave="{00000000-0000-0000-0000-000000000000}"/>
  <bookViews>
    <workbookView xWindow="585" yWindow="2580" windowWidth="23280" windowHeight="11775" xr2:uid="{74849940-5816-4891-926D-1E160E434AC1}"/>
  </bookViews>
  <sheets>
    <sheet name="Calcul_primes_AMAZ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2" l="1" a="1"/>
  <c r="G16" i="2" s="1"/>
  <c r="G15" i="2" a="1"/>
  <c r="G15" i="2" s="1"/>
  <c r="G14" i="2" a="1"/>
  <c r="G14" i="2" s="1"/>
  <c r="G13" i="2" a="1"/>
  <c r="G13" i="2" s="1"/>
  <c r="G12" i="2" a="1"/>
  <c r="G12" i="2" s="1"/>
  <c r="G11" i="2" a="1"/>
  <c r="G11" i="2" s="1"/>
  <c r="G10" i="2" a="1"/>
  <c r="G10" i="2" s="1"/>
  <c r="G9" i="2" a="1"/>
  <c r="G9" i="2" s="1"/>
  <c r="G8" i="2" a="1"/>
  <c r="G8" i="2" s="1"/>
  <c r="G7" i="2" a="1"/>
  <c r="G7" i="2" s="1"/>
  <c r="G6" i="2" a="1"/>
  <c r="G6" i="2" s="1"/>
  <c r="G5" i="2" a="1"/>
  <c r="G5" i="2" s="1"/>
  <c r="F6" i="2"/>
  <c r="F7" i="2"/>
  <c r="F8" i="2"/>
  <c r="F9" i="2"/>
  <c r="F10" i="2"/>
  <c r="F11" i="2"/>
  <c r="F12" i="2"/>
  <c r="F13" i="2"/>
  <c r="F14" i="2"/>
  <c r="F15" i="2"/>
  <c r="F16" i="2"/>
  <c r="F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<sst xmlns="http://schemas.openxmlformats.org/spreadsheetml/2006/main" count="21" uniqueCount="21">
  <si>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Commercial</t>
  </si>
  <si>
    <t>Prime</t>
  </si>
  <si>
    <t>C.A . N-1</t>
  </si>
  <si>
    <t>C.A. N</t>
  </si>
  <si>
    <t>Mois</t>
  </si>
  <si>
    <t>Clarisse MARTIN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</si>
  <si>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</si>
  <si>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</si>
  <si>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</si>
  <si>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</si>
  <si>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</si>
  <si>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</si>
  <si>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</si>
  <si>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</si>
  <si>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</si>
  <si>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</si>
  <si>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</si>
  <si>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</si>
  <si>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Différence</t>
  </si>
  <si>
    <t>Pourcentage</t>
  </si>
  <si>
    <t xml:space="preserve">Primes sur résultats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</si>
</sst>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&quot;€&quot;_-;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vertical="center" indent="1"/>
    </xf>
    <xf numFmtId="9" fontId="2" fillId="2" borderId="0" xfId="0" applyNumberFormat="1" applyFont="1" applyFill="1" applyAlignment="1">
      <alignment horizontal="right" vertical="center" indent="1"/>
    </xf>
    <xf numFmtId="44" fontId="2" fillId="2" borderId="0" xfId="1" applyFont="1" applyFill="1" applyAlignment="1">
      <alignment horizontal="righ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8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9" fontId="2" fillId="2" borderId="0" xfId="0" quotePrefix="1" applyNumberFormat="1" applyFont="1" applyFill="1" applyAlignment="1">
      <alignment horizontal="right" vertical="center" indent="1"/>
    </xf>
    <xf numFmtId="164" fontId="2" fillId="2" borderId="0" xfId="0" applyNumberFormat="1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5E87-1401-4754-BF7A-362536AEC9B5}">
  <dimension ref="B2:J16"/>
  <sheetViews>
    <sheetView tabSelected="1" workbookViewId="0">
      <selection activeCell="D8" sqref="D8"/>
    </sheetView>
  </sheetViews>
  <sheetFormatPr baseColWidth="10" defaultColWidth="11" defaultRowHeight="19.7" customHeight="1" x14ac:dyDescent="0.25"/>
  <cols>
    <col min="1" max="1" width="11" style="1"/>
    <col min="2" max="3" width="18.85546875" style="2" customWidth="1"/>
    <col min="4" max="7" width="17.7109375" style="1" customWidth="1"/>
    <col min="8" max="8" width="11" style="1"/>
    <col min="9" max="10" width="13.7109375" style="1" customWidth="1"/>
    <col min="11" max="16384" width="11" style="1"/>
  </cols>
  <sheetData>
    <row r="2" spans="2:10" ht="24.2" customHeight="1" x14ac:dyDescent="0.25">
      <c r="B2" s="12" t="s">
        <v>20</v>
      </c>
      <c r="C2" s="12"/>
      <c r="D2" s="12"/>
      <c r="E2" s="12"/>
      <c r="F2" s="12"/>
      <c r="G2" s="12"/>
      <c r="I2" s="13" t="s">
        <v>19</v>
      </c>
      <c r="J2" s="13"/>
    </row>
    <row r="3" spans="2:10" ht="19.7" customHeight="1" x14ac:dyDescent="0.25">
      <c r="I3" s="4">
        <v>0</v>
      </c>
      <c r="J3" s="10">
        <v>0.02</v>
      </c>
    </row>
    <row r="4" spans="2:10" ht="19.7" customHeight="1" x14ac:dyDescent="0.25">
      <c r="B4" s="6" t="s">
        <v>0</v>
      </c>
      <c r="C4" s="5" t="s">
        <v>4</v>
      </c>
      <c r="D4" s="5" t="s">
        <v>3</v>
      </c>
      <c r="E4" s="5" t="s">
        <v>2</v>
      </c>
      <c r="F4" s="5" t="s">
        <v>18</v>
      </c>
      <c r="G4" s="5" t="s">
        <v>1</v>
      </c>
      <c r="I4" s="4">
        <v>2000</v>
      </c>
      <c r="J4" s="3">
        <v>0.04</v>
      </c>
    </row>
    <row r="5" spans="2:10" ht="19.7" customHeight="1" x14ac:dyDescent="0.25">
      <c r="B5" s="14" t="s">
        <v>5</v>
      </c>
      <c r="C5" s="2" t="s">
        <v>6</v>
      </c>
      <c r="D5" s="7">
        <v>8200</v>
      </c>
      <c r="E5" s="7">
        <v>6000</v>
      </c>
      <c r="F5" s="7">
        <f>D5-E5</f>
        <v>2200</v>
      </c>
      <c r="G5" s="11" cm="1">
        <f t="array" ref="G5">IF(D5&gt;E5:E5,VLOOKUP(D5-E5,$I$3:$J$5,2,1)*D5,0)</f>
        <v>328</v>
      </c>
      <c r="I5" s="4">
        <v>3000</v>
      </c>
      <c r="J5" s="3">
        <v>0.05</v>
      </c>
    </row>
    <row r="6" spans="2:10" ht="19.7" customHeight="1" x14ac:dyDescent="0.25">
      <c r="B6" s="15"/>
      <c r="C6" s="2" t="s">
        <v>7</v>
      </c>
      <c r="D6" s="8">
        <v>8000</v>
      </c>
      <c r="E6" s="8">
        <v>10000</v>
      </c>
      <c r="F6" s="7">
        <f t="shared" ref="F6:F16" si="0">D6-E6</f>
        <v>-2000</v>
      </c>
      <c r="G6" s="11" cm="1">
        <f t="array" ref="G6">IF(D6&gt;E6:E6,VLOOKUP(D6-E6,$I$3:$J$5,2,1)*D6,0)</f>
        <v>0</v>
      </c>
    </row>
    <row r="7" spans="2:10" ht="19.7" customHeight="1" x14ac:dyDescent="0.25">
      <c r="B7" s="15"/>
      <c r="C7" s="2" t="s">
        <v>8</v>
      </c>
      <c r="D7" s="8">
        <v>1900</v>
      </c>
      <c r="E7" s="8"/>
      <c r="F7" s="7">
        <f t="shared" si="0"/>
        <v>1900</v>
      </c>
      <c r="G7" s="11" cm="1">
        <f t="array" ref="G7">IF(D7&gt;E7:E7,VLOOKUP(D7-E7,$I$3:$J$5,2,1)*D7,0)</f>
        <v>38</v>
      </c>
    </row>
    <row r="8" spans="2:10" ht="19.7" customHeight="1" x14ac:dyDescent="0.25">
      <c r="B8" s="15"/>
      <c r="C8" s="2" t="s">
        <v>9</v>
      </c>
      <c r="D8" s="8"/>
      <c r="E8" s="8"/>
      <c r="F8" s="7">
        <f t="shared" si="0"/>
        <v>0</v>
      </c>
      <c r="G8" s="11" cm="1">
        <f t="array" ref="G8">IF(D8&gt;E8:E8,VLOOKUP(D8-E8,$I$3:$J$5,2,1)*D8,0)</f>
        <v>0</v>
      </c>
    </row>
    <row r="9" spans="2:10" ht="19.7" customHeight="1" x14ac:dyDescent="0.25">
      <c r="B9" s="15"/>
      <c r="C9" s="2" t="s">
        <v>10</v>
      </c>
      <c r="D9" s="8"/>
      <c r="E9" s="8"/>
      <c r="F9" s="7">
        <f t="shared" si="0"/>
        <v>0</v>
      </c>
      <c r="G9" s="11" cm="1">
        <f t="array" ref="G9">IF(D9&gt;E9:E9,VLOOKUP(D9-E9,$I$3:$J$5,2,1)*D9,0)</f>
        <v>0</v>
      </c>
    </row>
    <row r="10" spans="2:10" ht="19.7" customHeight="1" x14ac:dyDescent="0.25">
      <c r="B10" s="15"/>
      <c r="C10" s="2" t="s">
        <v>11</v>
      </c>
      <c r="D10" s="8"/>
      <c r="E10" s="8"/>
      <c r="F10" s="7">
        <f t="shared" si="0"/>
        <v>0</v>
      </c>
      <c r="G10" s="11" cm="1">
        <f t="array" ref="G10">IF(D10&gt;E10:E10,VLOOKUP(D10-E10,$I$3:$J$5,2,1)*D10,0)</f>
        <v>0</v>
      </c>
    </row>
    <row r="11" spans="2:10" ht="19.7" customHeight="1" x14ac:dyDescent="0.25">
      <c r="B11" s="15"/>
      <c r="C11" s="2" t="s">
        <v>12</v>
      </c>
      <c r="D11" s="8"/>
      <c r="E11" s="8"/>
      <c r="F11" s="7">
        <f t="shared" si="0"/>
        <v>0</v>
      </c>
      <c r="G11" s="11" cm="1">
        <f t="array" ref="G11">IF(D11&gt;E11:E11,VLOOKUP(D11-E11,$I$3:$J$5,2,1)*D11,0)</f>
        <v>0</v>
      </c>
    </row>
    <row r="12" spans="2:10" ht="19.7" customHeight="1" x14ac:dyDescent="0.25">
      <c r="B12" s="15"/>
      <c r="C12" s="2" t="s">
        <v>13</v>
      </c>
      <c r="D12" s="8"/>
      <c r="E12" s="8"/>
      <c r="F12" s="7">
        <f t="shared" si="0"/>
        <v>0</v>
      </c>
      <c r="G12" s="11" cm="1">
        <f t="array" ref="G12">IF(D12&gt;E12:E12,VLOOKUP(D12-E12,$I$3:$J$5,2,1)*D12,0)</f>
        <v>0</v>
      </c>
    </row>
    <row r="13" spans="2:10" ht="19.7" customHeight="1" x14ac:dyDescent="0.25">
      <c r="B13" s="15"/>
      <c r="C13" s="2" t="s">
        <v>14</v>
      </c>
      <c r="D13" s="8"/>
      <c r="E13" s="8"/>
      <c r="F13" s="7">
        <f t="shared" si="0"/>
        <v>0</v>
      </c>
      <c r="G13" s="11" cm="1">
        <f t="array" ref="G13">IF(D13&gt;E13:E13,VLOOKUP(D13-E13,$I$3:$J$5,2,1)*D13,0)</f>
        <v>0</v>
      </c>
    </row>
    <row r="14" spans="2:10" ht="19.7" customHeight="1" x14ac:dyDescent="0.25">
      <c r="B14" s="15"/>
      <c r="C14" s="2" t="s">
        <v>15</v>
      </c>
      <c r="D14" s="8"/>
      <c r="E14" s="8"/>
      <c r="F14" s="7">
        <f t="shared" si="0"/>
        <v>0</v>
      </c>
      <c r="G14" s="11" cm="1">
        <f t="array" ref="G14">IF(D14&gt;E14:E14,VLOOKUP(D14-E14,$I$3:$J$5,2,1)*D14,0)</f>
        <v>0</v>
      </c>
    </row>
    <row r="15" spans="2:10" ht="19.7" customHeight="1" x14ac:dyDescent="0.25">
      <c r="B15" s="15"/>
      <c r="C15" s="2" t="s">
        <v>16</v>
      </c>
      <c r="D15" s="9"/>
      <c r="E15" s="9"/>
      <c r="F15" s="7">
        <f t="shared" si="0"/>
        <v>0</v>
      </c>
      <c r="G15" s="11" cm="1">
        <f t="array" ref="G15">IF(D15&gt;E15:E15,VLOOKUP(D15-E15,$I$3:$J$5,2,1)*D15,0)</f>
        <v>0</v>
      </c>
    </row>
    <row r="16" spans="2:10" ht="19.7" customHeight="1" x14ac:dyDescent="0.25">
      <c r="B16" s="16"/>
      <c r="C16" s="2" t="s">
        <v>17</v>
      </c>
      <c r="D16" s="9"/>
      <c r="E16" s="9"/>
      <c r="F16" s="7">
        <f t="shared" si="0"/>
        <v>0</v>
      </c>
      <c r="G16" s="11" cm="1">
        <f t="array" ref="G16">IF(D16&gt;E16:E16,VLOOKUP(D16-E16,$I$3:$J$5,2,1)*D16,0)</f>
        <v>0</v>
      </c>
    </row>
  </sheetData>
  <mergeCells count="3">
    <mergeCell ref="B2:G2"/>
    <mergeCell ref="I2:J2"/>
    <mergeCell ref="B5:B16"/>
  </mergeCells>
  <conditionalFormatting sqref="A1:XFD1 A2:C2 H2:I2 K2:XFD2 A3:XFD5 A17:XFD1048576 A6:A16 C6:XFD16">
    <cfRule type="expression" dxfId="0" priority="1">
      <formula>A1&lt;&gt;""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Calcul_primes_AMAZON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JF</cp:lastModifiedBy>
  <dcterms:created xsi:type="dcterms:W3CDTF">2019-01-17T14:18:26Z</dcterms:created>
  <dcterms:modified xsi:type="dcterms:W3CDTF">2022-03-15T12:15:58Z</dcterms:modified>
</cp:coreProperties>
</file>