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B947E485-0EA2-4AD4-98BE-F2555BF70B59}" xr6:coauthVersionLast="47" xr6:coauthVersionMax="47" xr10:uidLastSave="{00000000-0000-0000-0000-000000000000}"/>
  <bookViews>
    <workbookView xWindow="-120" yWindow="-120" windowWidth="24240" windowHeight="13740" xr2:uid="{987DBE1D-3641-46D0-9719-CCA06CD31525}"/>
  </bookViews>
  <sheets>
    <sheet name="Extract" sheetId="1" r:id="rId1"/>
  </sheets>
  <definedNames>
    <definedName name="_xlnm._FilterDatabase" localSheetId="0" hidden="1">Extract!$A$1:$G$30</definedName>
    <definedName name="DonnéesExternes_1" localSheetId="0" hidden="1">Extract!$K$1:$P$30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 a="1"/>
  <c r="G9" i="1" a="1"/>
  <c r="G17" i="1" a="1"/>
  <c r="G3" i="1" a="1"/>
  <c r="G12" i="1" a="1"/>
  <c r="G16" i="1" a="1"/>
  <c r="G14" i="1" a="1"/>
  <c r="G30" i="1" a="1"/>
  <c r="G4" i="1" a="1"/>
  <c r="G15" i="1" a="1"/>
  <c r="G28" i="1" a="1"/>
  <c r="G24" i="1" a="1"/>
  <c r="G18" i="1" a="1"/>
  <c r="G7" i="1" a="1"/>
  <c r="G20" i="1" a="1"/>
  <c r="G25" i="1" a="1"/>
  <c r="G23" i="1" a="1"/>
  <c r="G13" i="1" a="1"/>
  <c r="G6" i="1" a="1"/>
  <c r="G22" i="1" a="1"/>
  <c r="G11" i="1" a="1"/>
  <c r="G2" i="1" a="1"/>
  <c r="G29" i="1" a="1"/>
  <c r="G8" i="1" a="1"/>
  <c r="G27" i="1" a="1"/>
  <c r="G10" i="1" a="1"/>
  <c r="G26" i="1" a="1"/>
  <c r="G19" i="1" a="1"/>
  <c r="G21" i="1" a="1"/>
  <c r="G21" i="1" l="1"/>
  <c r="G19" i="1"/>
  <c r="G26" i="1"/>
  <c r="G10" i="1"/>
  <c r="G27" i="1"/>
  <c r="G8" i="1"/>
  <c r="G29" i="1"/>
  <c r="G2" i="1"/>
  <c r="G11" i="1"/>
  <c r="G22" i="1"/>
  <c r="G6" i="1"/>
  <c r="G13" i="1"/>
  <c r="G23" i="1"/>
  <c r="G25" i="1"/>
  <c r="G20" i="1"/>
  <c r="G7" i="1"/>
  <c r="G18" i="1"/>
  <c r="G24" i="1"/>
  <c r="G28" i="1"/>
  <c r="G15" i="1"/>
  <c r="G4" i="1"/>
  <c r="G30" i="1"/>
  <c r="G14" i="1"/>
  <c r="G16" i="1"/>
  <c r="G12" i="1"/>
  <c r="G3" i="1"/>
  <c r="G17" i="1"/>
  <c r="G9" i="1"/>
  <c r="G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FFCE819-BD2C-469D-AD65-C0E83D1E9902}" keepAlive="1" name="Requête - t_Data" description="Connexion à la requête « t_Data » dans le classeur." type="5" refreshedVersion="0" background="1">
    <dbPr connection="Provider=Microsoft.Mashup.OleDb.1;Data Source=$Workbook$;Location=t_Data;Extended Properties=&quot;&quot;" command="SELECT * FROM [t_Data]"/>
  </connection>
  <connection id="2" xr16:uid="{D59A1EC3-A8E0-4ECF-A7CE-D572720B869D}" keepAlive="1" name="Requête - TableauFinal" description="Connexion à la requête « TableauFinal » dans le classeur." type="5" refreshedVersion="7" background="1" saveData="1">
    <dbPr connection="Provider=Microsoft.Mashup.OleDb.1;Data Source=$Workbook$;Location=TableauFinal;Extended Properties=&quot;&quot;" command="SELECT * FROM [TableauFinal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<sst xmlns="http://schemas.openxmlformats.org/spreadsheetml/2006/main" count="223" uniqueCount="101">
  <si>
    <t>Date Facturation</t>
  </si>
  <si>
    <t>Date de commande</t>
  </si>
  <si>
    <t>Commande</t>
  </si>
  <si>
    <t>reference distributeur</t>
  </si>
  <si>
    <t>Article</t>
  </si>
  <si>
    <t>13023527</t>
  </si>
  <si>
    <t>SAV ENDQ 344445</t>
  </si>
  <si>
    <t>GA50101887</t>
  </si>
  <si>
    <t>13016195</t>
  </si>
  <si>
    <t>295741 TAU</t>
  </si>
  <si>
    <t>GA50076565</t>
  </si>
  <si>
    <t>GA50092029</t>
  </si>
  <si>
    <t>13012240</t>
  </si>
  <si>
    <t>295679 TAU</t>
  </si>
  <si>
    <t>GA10000647</t>
  </si>
  <si>
    <t>13018554</t>
  </si>
  <si>
    <t>541325 TAU</t>
  </si>
  <si>
    <t>GA50088362</t>
  </si>
  <si>
    <t>13028975</t>
  </si>
  <si>
    <t>541403 GIV</t>
  </si>
  <si>
    <t>GA50089092</t>
  </si>
  <si>
    <t>13027064</t>
  </si>
  <si>
    <t>TAU ENLEV 06/01</t>
  </si>
  <si>
    <t>13020198</t>
  </si>
  <si>
    <t>541375 TAU</t>
  </si>
  <si>
    <t>GA50089099</t>
  </si>
  <si>
    <t>GA50073900</t>
  </si>
  <si>
    <t>GA50106195</t>
  </si>
  <si>
    <t>13029941</t>
  </si>
  <si>
    <t>541491 TAU</t>
  </si>
  <si>
    <t>13030027</t>
  </si>
  <si>
    <t>VIR 11.01</t>
  </si>
  <si>
    <t>GA50079529</t>
  </si>
  <si>
    <t>13031464</t>
  </si>
  <si>
    <t>SAV 14.01</t>
  </si>
  <si>
    <t>GA20052857</t>
  </si>
  <si>
    <t>13033554</t>
  </si>
  <si>
    <t>541647 GIV</t>
  </si>
  <si>
    <t>13033075</t>
  </si>
  <si>
    <t>TAU 18/01 + ENDQ 296280</t>
  </si>
  <si>
    <t>GA10001237</t>
  </si>
  <si>
    <t>13030077</t>
  </si>
  <si>
    <t>541579 SDM</t>
  </si>
  <si>
    <t>13033194</t>
  </si>
  <si>
    <t>ENDQ 344567  VIR LIV 20/01</t>
  </si>
  <si>
    <t>13033047</t>
  </si>
  <si>
    <t>180121</t>
  </si>
  <si>
    <t>GA50080253</t>
  </si>
  <si>
    <t>13033200</t>
  </si>
  <si>
    <t>GIV 18.01 + ENDQ 296220</t>
  </si>
  <si>
    <t>GA50079497</t>
  </si>
  <si>
    <t>13032942</t>
  </si>
  <si>
    <t>GIV 18.01</t>
  </si>
  <si>
    <t>GA10000797</t>
  </si>
  <si>
    <t>13033192</t>
  </si>
  <si>
    <t>296266 TAU</t>
  </si>
  <si>
    <t>13035495</t>
  </si>
  <si>
    <t>ENDQ 296397 VIR LIV 25/01</t>
  </si>
  <si>
    <t>13035947</t>
  </si>
  <si>
    <t>296308 GIV</t>
  </si>
  <si>
    <t>13035936</t>
  </si>
  <si>
    <t>VIR 344567 - 296401 - 296396</t>
  </si>
  <si>
    <t>GA50088609</t>
  </si>
  <si>
    <t>13036498</t>
  </si>
  <si>
    <t>212463 TAU</t>
  </si>
  <si>
    <t>GA50102066</t>
  </si>
  <si>
    <t>GA50102068</t>
  </si>
  <si>
    <t>13035690</t>
  </si>
  <si>
    <t>296403 TAU</t>
  </si>
  <si>
    <t>13037201</t>
  </si>
  <si>
    <t>296434 TAU</t>
  </si>
  <si>
    <t>13037170</t>
  </si>
  <si>
    <t>212524 TAU</t>
  </si>
  <si>
    <t>GA50092835</t>
  </si>
  <si>
    <t>n° dossier</t>
  </si>
  <si>
    <t>comemntaires :</t>
  </si>
  <si>
    <t>RIEN AFFICHER</t>
  </si>
  <si>
    <t>AFFICHER 296220</t>
  </si>
  <si>
    <t>296280</t>
  </si>
  <si>
    <t>AFFICHER 296397</t>
  </si>
  <si>
    <t>AFFICHER LES 3 NUMEROS DE DOSSIER</t>
  </si>
  <si>
    <t>Numéro dossier</t>
  </si>
  <si>
    <t>344445</t>
  </si>
  <si>
    <t>295741</t>
  </si>
  <si>
    <t>295679</t>
  </si>
  <si>
    <t>541325</t>
  </si>
  <si>
    <t>541403</t>
  </si>
  <si>
    <t>541375</t>
  </si>
  <si>
    <t>541491</t>
  </si>
  <si>
    <t>541647</t>
  </si>
  <si>
    <t>541579</t>
  </si>
  <si>
    <t>344567</t>
  </si>
  <si>
    <t>296220</t>
  </si>
  <si>
    <t>296266</t>
  </si>
  <si>
    <t>296397</t>
  </si>
  <si>
    <t>296308</t>
  </si>
  <si>
    <t>344567 - 296401 - 296396</t>
  </si>
  <si>
    <t>212463</t>
  </si>
  <si>
    <t>296403</t>
  </si>
  <si>
    <t>296434</t>
  </si>
  <si>
    <t>212524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</si>
</sst>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14" fontId="0" fillId="0" borderId="0" xfId="0" applyNumberFormat="1"/>
    <xf numFmtId="49" fontId="0" fillId="2" borderId="0" xfId="0" applyNumberFormat="1" applyFill="1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19" formatCode="dd/mm/yyyy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2</xdr:row>
      <xdr:rowOff>38100</xdr:rowOff>
    </xdr:from>
    <xdr:to>
      <xdr:col>9</xdr:col>
      <xdr:colOff>552450</xdr:colOff>
      <xdr:row>9</xdr:row>
      <xdr:rowOff>19050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4F66DB2E-0DDD-4DFD-A4EE-465703A4B5C5}"/>
            </a:ext>
          </a:extLst>
        </xdr:cNvPr>
        <xdr:cNvSpPr/>
      </xdr:nvSpPr>
      <xdr:spPr>
        <a:xfrm>
          <a:off x="8172450" y="419100"/>
          <a:ext cx="1066800" cy="1314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521EC088-56C7-4FF7-9991-2795CB99D432}" autoFormatId="16" applyNumberFormats="0" applyBorderFormats="0" applyFontFormats="0" applyPatternFormats="0" applyAlignmentFormats="0" applyWidthHeightFormats="0">
  <queryTableRefresh nextId="8">
    <queryTableFields count="6">
      <queryTableField id="1" name="Date Facturation" tableColumnId="1"/>
      <queryTableField id="2" name="Date de commande" tableColumnId="2"/>
      <queryTableField id="3" name="Commande" tableColumnId="3"/>
      <queryTableField id="4" name="reference distributeur" tableColumnId="4"/>
      <queryTableField id="5" name="Article" tableColumnId="5"/>
      <queryTableField id="7" name="Numéro dossier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847F26-5DC2-4113-A2A2-60651834ECBB}" name="t_Data" displayName="t_Data" ref="A1:E30" totalsRowShown="0" headerRowDxfId="3">
  <autoFilter ref="A1:E30" xr:uid="{44847F26-5DC2-4113-A2A2-60651834ECBB}"/>
  <tableColumns count="5">
    <tableColumn id="1" xr3:uid="{6C814445-2D4B-4A96-B68F-02DE2C2CCAD0}" name="Date Facturation" dataDxfId="8"/>
    <tableColumn id="2" xr3:uid="{850E7EF8-D9FA-440D-9042-D5A862AE224D}" name="Date de commande" dataDxfId="7"/>
    <tableColumn id="3" xr3:uid="{201C172E-9C65-49F9-BC83-18C650C09A77}" name="Commande" dataDxfId="6"/>
    <tableColumn id="4" xr3:uid="{9F297EC8-C5BB-44EB-907F-1A45CA0C587C}" name="reference distributeur" dataDxfId="5"/>
    <tableColumn id="5" xr3:uid="{0A082692-EE95-46FE-A453-E76AB8A73126}" name="Article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7157AD-9842-4647-AF88-26E37CEA3B70}" name="TableauFinal" displayName="TableauFinal" ref="K1:P30" tableType="queryTable" totalsRowShown="0">
  <autoFilter ref="K1:P30" xr:uid="{647157AD-9842-4647-AF88-26E37CEA3B70}"/>
  <tableColumns count="6">
    <tableColumn id="1" xr3:uid="{F20E6D85-D6DA-41D3-B231-1FD3A673BD34}" uniqueName="1" name="Date Facturation" queryTableFieldId="1" dataDxfId="2"/>
    <tableColumn id="2" xr3:uid="{E2D808C0-6ADD-4301-B1CD-CD3E35DC0D2A}" uniqueName="2" name="Date de commande" queryTableFieldId="2" dataDxfId="1"/>
    <tableColumn id="3" xr3:uid="{659581EE-6BDF-4288-A1C5-8FE2E5FE6B24}" uniqueName="3" name="Commande" queryTableFieldId="3"/>
    <tableColumn id="4" xr3:uid="{5FEEC25B-FB82-41F4-95CB-6723CD43928C}" uniqueName="4" name="reference distributeur" queryTableFieldId="4"/>
    <tableColumn id="5" xr3:uid="{D7D6EFA4-F57F-4484-8E2B-13F98A310800}" uniqueName="5" name="Article" queryTableFieldId="5"/>
    <tableColumn id="7" xr3:uid="{81036C13-1D24-4565-AB3B-013DFE36B5D0}" uniqueName="7" name="Numéro dossier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58EA8-C866-4FF6-B449-98796B878A19}">
  <dimension ref="A1:P30"/>
  <sheetViews>
    <sheetView showGridLines="0" tabSelected="1" workbookViewId="0">
      <selection activeCell="J15" sqref="J15"/>
    </sheetView>
  </sheetViews>
  <sheetFormatPr baseColWidth="10" defaultRowHeight="15" x14ac:dyDescent="0.25"/>
  <cols>
    <col min="1" max="1" width="17.7109375" customWidth="1"/>
    <col min="2" max="2" width="20.28515625" customWidth="1"/>
    <col min="3" max="3" width="13.28515625" style="1" customWidth="1"/>
    <col min="4" max="4" width="25.85546875" style="1" bestFit="1" customWidth="1"/>
    <col min="5" max="5" width="11.5703125" style="1"/>
    <col min="6" max="6" width="4.28515625" style="1" customWidth="1"/>
    <col min="7" max="7" width="11.5703125" style="4"/>
    <col min="8" max="8" width="14.28515625" bestFit="1" customWidth="1"/>
    <col min="11" max="11" width="17.85546875" bestFit="1" customWidth="1"/>
    <col min="12" max="12" width="20.5703125" bestFit="1" customWidth="1"/>
    <col min="13" max="13" width="13.42578125" bestFit="1" customWidth="1"/>
    <col min="14" max="14" width="26" bestFit="1" customWidth="1"/>
    <col min="15" max="15" width="11.7109375" bestFit="1" customWidth="1"/>
    <col min="16" max="16" width="22.5703125" bestFit="1" customWidth="1"/>
    <col min="17" max="17" width="22.42578125" bestFit="1" customWidth="1"/>
  </cols>
  <sheetData>
    <row r="1" spans="1:16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G1" s="3" t="s">
        <v>74</v>
      </c>
      <c r="H1" s="1" t="s">
        <v>75</v>
      </c>
      <c r="K1" t="s">
        <v>0</v>
      </c>
      <c r="L1" t="s">
        <v>1</v>
      </c>
      <c r="M1" t="s">
        <v>2</v>
      </c>
      <c r="N1" t="s">
        <v>3</v>
      </c>
      <c r="O1" t="s">
        <v>4</v>
      </c>
      <c r="P1" t="s">
        <v>81</v>
      </c>
    </row>
    <row r="2" spans="1:16" x14ac:dyDescent="0.25">
      <c r="A2" s="2">
        <v>44200</v>
      </c>
      <c r="B2" s="2">
        <v>44188</v>
      </c>
      <c r="C2" s="1" t="s">
        <v>5</v>
      </c>
      <c r="D2" s="1" t="s">
        <v>6</v>
      </c>
      <c r="E2" s="1" t="s">
        <v>7</v>
      </c>
      <c r="G2" s="4" cm="1">
        <f t="array" aca="1" ref="G2" ca="1">IFERROR(VALUE(MID(D2,MATCH(TRUE,ISNUMBER(VALUE(MID(D2,ROW(INDIRECT("1:"&amp;LEN(D2))),1))),0),COUNT(VALUE(MID(D2,ROW(INDIRECT("1:"&amp;LEN(D2))),1))))),"")</f>
        <v>344445</v>
      </c>
      <c r="K2" s="2">
        <v>44200</v>
      </c>
      <c r="L2" s="2">
        <v>44188</v>
      </c>
      <c r="M2" t="s">
        <v>5</v>
      </c>
      <c r="N2" t="s">
        <v>6</v>
      </c>
      <c r="O2" t="s">
        <v>7</v>
      </c>
      <c r="P2" s="5" t="s">
        <v>82</v>
      </c>
    </row>
    <row r="3" spans="1:16" x14ac:dyDescent="0.25">
      <c r="A3" s="2">
        <v>44200</v>
      </c>
      <c r="B3" s="2">
        <v>44169</v>
      </c>
      <c r="C3" s="1" t="s">
        <v>8</v>
      </c>
      <c r="D3" s="1" t="s">
        <v>9</v>
      </c>
      <c r="E3" s="1" t="s">
        <v>10</v>
      </c>
      <c r="G3" s="4" cm="1">
        <f t="array" aca="1" ref="G3" ca="1">IFERROR(VALUE(MID(D3,MATCH(TRUE,ISNUMBER(VALUE(MID(D3,ROW(INDIRECT("1:"&amp;LEN(D3))),1))),0),COUNT(VALUE(MID(D3,ROW(INDIRECT("1:"&amp;LEN(D3))),1))))),"")</f>
        <v>295741</v>
      </c>
      <c r="K3" s="2">
        <v>44200</v>
      </c>
      <c r="L3" s="2">
        <v>44169</v>
      </c>
      <c r="M3" t="s">
        <v>8</v>
      </c>
      <c r="N3" t="s">
        <v>9</v>
      </c>
      <c r="O3" t="s">
        <v>10</v>
      </c>
      <c r="P3" s="5" t="s">
        <v>83</v>
      </c>
    </row>
    <row r="4" spans="1:16" x14ac:dyDescent="0.25">
      <c r="A4" s="2">
        <v>44200</v>
      </c>
      <c r="B4" s="2">
        <v>44188</v>
      </c>
      <c r="C4" s="1" t="s">
        <v>5</v>
      </c>
      <c r="D4" s="1" t="s">
        <v>6</v>
      </c>
      <c r="E4" s="1" t="s">
        <v>11</v>
      </c>
      <c r="G4" s="4" cm="1">
        <f t="array" aca="1" ref="G4" ca="1">IFERROR(VALUE(MID(D4,MATCH(TRUE,ISNUMBER(VALUE(MID(D4,ROW(INDIRECT("1:"&amp;LEN(D4))),1))),0),COUNT(VALUE(MID(D4,ROW(INDIRECT("1:"&amp;LEN(D4))),1))))),"")</f>
        <v>344445</v>
      </c>
      <c r="K4" s="2">
        <v>44200</v>
      </c>
      <c r="L4" s="2">
        <v>44188</v>
      </c>
      <c r="M4" t="s">
        <v>5</v>
      </c>
      <c r="N4" t="s">
        <v>6</v>
      </c>
      <c r="O4" t="s">
        <v>11</v>
      </c>
      <c r="P4" s="5" t="s">
        <v>82</v>
      </c>
    </row>
    <row r="5" spans="1:16" x14ac:dyDescent="0.25">
      <c r="A5" s="2">
        <v>44200</v>
      </c>
      <c r="B5" s="2">
        <v>44161</v>
      </c>
      <c r="C5" s="1" t="s">
        <v>12</v>
      </c>
      <c r="D5" s="1" t="s">
        <v>13</v>
      </c>
      <c r="E5" s="1" t="s">
        <v>14</v>
      </c>
      <c r="G5" s="4" cm="1">
        <f t="array" aca="1" ref="G5" ca="1">IFERROR(VALUE(MID(D5,MATCH(TRUE,ISNUMBER(VALUE(MID(D5,ROW(INDIRECT("1:"&amp;LEN(D5))),1))),0),COUNT(VALUE(MID(D5,ROW(INDIRECT("1:"&amp;LEN(D5))),1))))),"")</f>
        <v>295679</v>
      </c>
      <c r="K5" s="2">
        <v>44200</v>
      </c>
      <c r="L5" s="2">
        <v>44161</v>
      </c>
      <c r="M5" t="s">
        <v>12</v>
      </c>
      <c r="N5" t="s">
        <v>13</v>
      </c>
      <c r="O5" t="s">
        <v>14</v>
      </c>
      <c r="P5" s="5" t="s">
        <v>84</v>
      </c>
    </row>
    <row r="6" spans="1:16" x14ac:dyDescent="0.25">
      <c r="A6" s="2">
        <v>44204</v>
      </c>
      <c r="B6" s="2">
        <v>44175</v>
      </c>
      <c r="C6" s="1" t="s">
        <v>15</v>
      </c>
      <c r="D6" s="1" t="s">
        <v>16</v>
      </c>
      <c r="E6" s="1" t="s">
        <v>17</v>
      </c>
      <c r="G6" s="4" cm="1">
        <f t="array" aca="1" ref="G6" ca="1">IFERROR(VALUE(MID(D6,MATCH(TRUE,ISNUMBER(VALUE(MID(D6,ROW(INDIRECT("1:"&amp;LEN(D6))),1))),0),COUNT(VALUE(MID(D6,ROW(INDIRECT("1:"&amp;LEN(D6))),1))))),"")</f>
        <v>541325</v>
      </c>
      <c r="K6" s="2">
        <v>44204</v>
      </c>
      <c r="L6" s="2">
        <v>44175</v>
      </c>
      <c r="M6" t="s">
        <v>15</v>
      </c>
      <c r="N6" t="s">
        <v>16</v>
      </c>
      <c r="O6" t="s">
        <v>17</v>
      </c>
      <c r="P6" s="5" t="s">
        <v>85</v>
      </c>
    </row>
    <row r="7" spans="1:16" x14ac:dyDescent="0.25">
      <c r="A7" s="2">
        <v>44204</v>
      </c>
      <c r="B7" s="2">
        <v>44204</v>
      </c>
      <c r="C7" s="1" t="s">
        <v>18</v>
      </c>
      <c r="D7" s="1" t="s">
        <v>19</v>
      </c>
      <c r="E7" s="1" t="s">
        <v>20</v>
      </c>
      <c r="G7" s="4" cm="1">
        <f t="array" aca="1" ref="G7" ca="1">IFERROR(VALUE(MID(D7,MATCH(TRUE,ISNUMBER(VALUE(MID(D7,ROW(INDIRECT("1:"&amp;LEN(D7))),1))),0),COUNT(VALUE(MID(D7,ROW(INDIRECT("1:"&amp;LEN(D7))),1))))),"")</f>
        <v>541403</v>
      </c>
      <c r="K7" s="2">
        <v>44204</v>
      </c>
      <c r="L7" s="2">
        <v>44204</v>
      </c>
      <c r="M7" t="s">
        <v>18</v>
      </c>
      <c r="N7" t="s">
        <v>19</v>
      </c>
      <c r="O7" t="s">
        <v>20</v>
      </c>
      <c r="P7" s="5" t="s">
        <v>86</v>
      </c>
    </row>
    <row r="8" spans="1:16" x14ac:dyDescent="0.25">
      <c r="A8" s="2">
        <v>44204</v>
      </c>
      <c r="B8" s="2">
        <v>44200</v>
      </c>
      <c r="C8" s="1" t="s">
        <v>21</v>
      </c>
      <c r="D8" s="1" t="s">
        <v>22</v>
      </c>
      <c r="E8" s="1" t="s">
        <v>10</v>
      </c>
      <c r="G8" s="4" t="str" cm="1">
        <f t="array" aca="1" ref="G8" ca="1">IFERROR(VALUE(MID(D8,MATCH(TRUE,ISNUMBER(VALUE(MID(D8,ROW(INDIRECT("1:"&amp;LEN(D8))),1))),0),COUNT(VALUE(MID(D8,ROW(INDIRECT("1:"&amp;LEN(D8))),1))))),"")</f>
        <v/>
      </c>
      <c r="H8" s="1" t="s">
        <v>76</v>
      </c>
      <c r="K8" s="2">
        <v>44204</v>
      </c>
      <c r="L8" s="2">
        <v>44200</v>
      </c>
      <c r="M8" t="s">
        <v>21</v>
      </c>
      <c r="N8" t="s">
        <v>22</v>
      </c>
      <c r="O8" t="s">
        <v>10</v>
      </c>
      <c r="P8" s="5"/>
    </row>
    <row r="9" spans="1:16" x14ac:dyDescent="0.25">
      <c r="A9" s="2">
        <v>44204</v>
      </c>
      <c r="B9" s="2">
        <v>44180</v>
      </c>
      <c r="C9" s="1" t="s">
        <v>23</v>
      </c>
      <c r="D9" s="1" t="s">
        <v>24</v>
      </c>
      <c r="E9" s="1" t="s">
        <v>25</v>
      </c>
      <c r="G9" s="4" cm="1">
        <f t="array" aca="1" ref="G9" ca="1">IFERROR(VALUE(MID(D9,MATCH(TRUE,ISNUMBER(VALUE(MID(D9,ROW(INDIRECT("1:"&amp;LEN(D9))),1))),0),COUNT(VALUE(MID(D9,ROW(INDIRECT("1:"&amp;LEN(D9))),1))))),"")</f>
        <v>541375</v>
      </c>
      <c r="K9" s="2">
        <v>44204</v>
      </c>
      <c r="L9" s="2">
        <v>44180</v>
      </c>
      <c r="M9" t="s">
        <v>23</v>
      </c>
      <c r="N9" t="s">
        <v>24</v>
      </c>
      <c r="O9" t="s">
        <v>25</v>
      </c>
      <c r="P9" s="5" t="s">
        <v>87</v>
      </c>
    </row>
    <row r="10" spans="1:16" x14ac:dyDescent="0.25">
      <c r="A10" s="2">
        <v>44209</v>
      </c>
      <c r="B10" s="2">
        <v>44207</v>
      </c>
      <c r="C10" s="1" t="s">
        <v>28</v>
      </c>
      <c r="D10" s="1" t="s">
        <v>29</v>
      </c>
      <c r="E10" s="1" t="s">
        <v>27</v>
      </c>
      <c r="G10" s="4" cm="1">
        <f t="array" aca="1" ref="G10" ca="1">IFERROR(VALUE(MID(D10,MATCH(TRUE,ISNUMBER(VALUE(MID(D10,ROW(INDIRECT("1:"&amp;LEN(D10))),1))),0),COUNT(VALUE(MID(D10,ROW(INDIRECT("1:"&amp;LEN(D10))),1))))),"")</f>
        <v>541491</v>
      </c>
      <c r="K10" s="2">
        <v>44209</v>
      </c>
      <c r="L10" s="2">
        <v>44207</v>
      </c>
      <c r="M10" t="s">
        <v>28</v>
      </c>
      <c r="N10" t="s">
        <v>29</v>
      </c>
      <c r="O10" t="s">
        <v>27</v>
      </c>
      <c r="P10" s="5" t="s">
        <v>88</v>
      </c>
    </row>
    <row r="11" spans="1:16" x14ac:dyDescent="0.25">
      <c r="A11" s="2">
        <v>44209</v>
      </c>
      <c r="B11" s="2">
        <v>44207</v>
      </c>
      <c r="C11" s="1" t="s">
        <v>30</v>
      </c>
      <c r="D11" s="1" t="s">
        <v>31</v>
      </c>
      <c r="E11" s="1" t="s">
        <v>32</v>
      </c>
      <c r="G11" s="4" t="str" cm="1">
        <f t="array" aca="1" ref="G11" ca="1">IFERROR(VALUE(MID(D11,MATCH(TRUE,ISNUMBER(VALUE(MID(D11,ROW(INDIRECT("1:"&amp;LEN(D11))),1))),0),COUNT(VALUE(MID(D11,ROW(INDIRECT("1:"&amp;LEN(D11))),1))))),"")</f>
        <v/>
      </c>
      <c r="H11" s="1" t="s">
        <v>76</v>
      </c>
      <c r="K11" s="2">
        <v>44209</v>
      </c>
      <c r="L11" s="2">
        <v>44207</v>
      </c>
      <c r="M11" t="s">
        <v>30</v>
      </c>
      <c r="N11" t="s">
        <v>31</v>
      </c>
      <c r="O11" t="s">
        <v>32</v>
      </c>
      <c r="P11" s="5"/>
    </row>
    <row r="12" spans="1:16" x14ac:dyDescent="0.25">
      <c r="A12" s="2">
        <v>44214</v>
      </c>
      <c r="B12" s="2">
        <v>44210</v>
      </c>
      <c r="C12" s="1" t="s">
        <v>33</v>
      </c>
      <c r="D12" s="1" t="s">
        <v>34</v>
      </c>
      <c r="E12" s="1" t="s">
        <v>11</v>
      </c>
      <c r="G12" s="4" t="str" cm="1">
        <f t="array" aca="1" ref="G12" ca="1">IFERROR(VALUE(MID(D12,MATCH(TRUE,ISNUMBER(VALUE(MID(D12,ROW(INDIRECT("1:"&amp;LEN(D12))),1))),0),COUNT(VALUE(MID(D12,ROW(INDIRECT("1:"&amp;LEN(D12))),1))))),"")</f>
        <v/>
      </c>
      <c r="H12" s="1" t="s">
        <v>76</v>
      </c>
      <c r="K12" s="2">
        <v>44214</v>
      </c>
      <c r="L12" s="2">
        <v>44210</v>
      </c>
      <c r="M12" t="s">
        <v>33</v>
      </c>
      <c r="N12" t="s">
        <v>34</v>
      </c>
      <c r="O12" t="s">
        <v>11</v>
      </c>
      <c r="P12" s="5"/>
    </row>
    <row r="13" spans="1:16" x14ac:dyDescent="0.25">
      <c r="A13" s="2">
        <v>44216</v>
      </c>
      <c r="B13" s="2">
        <v>44215</v>
      </c>
      <c r="C13" s="1" t="s">
        <v>36</v>
      </c>
      <c r="D13" s="1" t="s">
        <v>37</v>
      </c>
      <c r="E13" s="1" t="s">
        <v>25</v>
      </c>
      <c r="G13" s="4" cm="1">
        <f t="array" aca="1" ref="G13" ca="1">IFERROR(VALUE(MID(D13,MATCH(TRUE,ISNUMBER(VALUE(MID(D13,ROW(INDIRECT("1:"&amp;LEN(D13))),1))),0),COUNT(VALUE(MID(D13,ROW(INDIRECT("1:"&amp;LEN(D13))),1))))),"")</f>
        <v>541647</v>
      </c>
      <c r="K13" s="2">
        <v>44216</v>
      </c>
      <c r="L13" s="2">
        <v>44215</v>
      </c>
      <c r="M13" t="s">
        <v>36</v>
      </c>
      <c r="N13" t="s">
        <v>37</v>
      </c>
      <c r="O13" t="s">
        <v>25</v>
      </c>
      <c r="P13" s="5" t="s">
        <v>89</v>
      </c>
    </row>
    <row r="14" spans="1:16" x14ac:dyDescent="0.25">
      <c r="A14" s="2">
        <v>44216</v>
      </c>
      <c r="B14" s="2">
        <v>44214</v>
      </c>
      <c r="C14" s="1" t="s">
        <v>38</v>
      </c>
      <c r="D14" s="1" t="s">
        <v>39</v>
      </c>
      <c r="E14" s="1" t="s">
        <v>40</v>
      </c>
      <c r="G14" s="4" t="str" cm="1">
        <f t="array" aca="1" ref="G14" ca="1">IFERROR(VALUE(MID(D14,MATCH(TRUE,ISNUMBER(VALUE(MID(D14,ROW(INDIRECT("1:"&amp;LEN(D14))),1))),0),COUNT(VALUE(MID(D14,ROW(INDIRECT("1:"&amp;LEN(D14))),1))))),"")</f>
        <v/>
      </c>
      <c r="H14" s="1" t="s">
        <v>78</v>
      </c>
      <c r="K14" s="2">
        <v>44216</v>
      </c>
      <c r="L14" s="2">
        <v>44214</v>
      </c>
      <c r="M14" t="s">
        <v>38</v>
      </c>
      <c r="N14" t="s">
        <v>39</v>
      </c>
      <c r="O14" t="s">
        <v>40</v>
      </c>
      <c r="P14" s="5" t="s">
        <v>78</v>
      </c>
    </row>
    <row r="15" spans="1:16" x14ac:dyDescent="0.25">
      <c r="A15" s="2">
        <v>44216</v>
      </c>
      <c r="B15" s="2">
        <v>44207</v>
      </c>
      <c r="C15" s="1" t="s">
        <v>41</v>
      </c>
      <c r="D15" s="1" t="s">
        <v>42</v>
      </c>
      <c r="E15" s="1" t="s">
        <v>26</v>
      </c>
      <c r="G15" s="4" cm="1">
        <f t="array" aca="1" ref="G15" ca="1">IFERROR(VALUE(MID(D15,MATCH(TRUE,ISNUMBER(VALUE(MID(D15,ROW(INDIRECT("1:"&amp;LEN(D15))),1))),0),COUNT(VALUE(MID(D15,ROW(INDIRECT("1:"&amp;LEN(D15))),1))))),"")</f>
        <v>541579</v>
      </c>
      <c r="K15" s="2">
        <v>44216</v>
      </c>
      <c r="L15" s="2">
        <v>44207</v>
      </c>
      <c r="M15" t="s">
        <v>41</v>
      </c>
      <c r="N15" t="s">
        <v>42</v>
      </c>
      <c r="O15" t="s">
        <v>26</v>
      </c>
      <c r="P15" s="5" t="s">
        <v>90</v>
      </c>
    </row>
    <row r="16" spans="1:16" x14ac:dyDescent="0.25">
      <c r="A16" s="2">
        <v>44216</v>
      </c>
      <c r="B16" s="2">
        <v>44214</v>
      </c>
      <c r="C16" s="1" t="s">
        <v>43</v>
      </c>
      <c r="D16" s="1" t="s">
        <v>44</v>
      </c>
      <c r="E16" s="1" t="s">
        <v>40</v>
      </c>
      <c r="G16" s="4" t="str" cm="1">
        <f t="array" aca="1" ref="G16" ca="1">IFERROR(VALUE(MID(D16,MATCH(TRUE,ISNUMBER(VALUE(MID(D16,ROW(INDIRECT("1:"&amp;LEN(D16))),1))),0),COUNT(VALUE(MID(D16,ROW(INDIRECT("1:"&amp;LEN(D16))),1))))),"")</f>
        <v/>
      </c>
      <c r="H16" s="1" t="s">
        <v>76</v>
      </c>
      <c r="K16" s="2">
        <v>44216</v>
      </c>
      <c r="L16" s="2">
        <v>44214</v>
      </c>
      <c r="M16" t="s">
        <v>43</v>
      </c>
      <c r="N16" t="s">
        <v>44</v>
      </c>
      <c r="O16" t="s">
        <v>40</v>
      </c>
      <c r="P16" s="5" t="s">
        <v>91</v>
      </c>
    </row>
    <row r="17" spans="1:16" x14ac:dyDescent="0.25">
      <c r="A17" s="2">
        <v>44216</v>
      </c>
      <c r="B17" s="2">
        <v>44214</v>
      </c>
      <c r="C17" s="1" t="s">
        <v>45</v>
      </c>
      <c r="D17" s="1" t="s">
        <v>46</v>
      </c>
      <c r="E17" s="1" t="s">
        <v>47</v>
      </c>
      <c r="G17" s="4" cm="1">
        <f t="array" aca="1" ref="G17" ca="1">IFERROR(VALUE(MID(D17,MATCH(TRUE,ISNUMBER(VALUE(MID(D17,ROW(INDIRECT("1:"&amp;LEN(D17))),1))),0),COUNT(VALUE(MID(D17,ROW(INDIRECT("1:"&amp;LEN(D17))),1))))),"")</f>
        <v>180121</v>
      </c>
      <c r="K17" s="2">
        <v>44216</v>
      </c>
      <c r="L17" s="2">
        <v>44214</v>
      </c>
      <c r="M17" t="s">
        <v>45</v>
      </c>
      <c r="N17" t="s">
        <v>46</v>
      </c>
      <c r="O17" t="s">
        <v>47</v>
      </c>
      <c r="P17" s="5" t="s">
        <v>46</v>
      </c>
    </row>
    <row r="18" spans="1:16" x14ac:dyDescent="0.25">
      <c r="A18" s="2">
        <v>44216</v>
      </c>
      <c r="B18" s="2">
        <v>44214</v>
      </c>
      <c r="C18" s="1" t="s">
        <v>48</v>
      </c>
      <c r="D18" s="1" t="s">
        <v>49</v>
      </c>
      <c r="E18" s="1" t="s">
        <v>50</v>
      </c>
      <c r="G18" s="4" t="str" cm="1">
        <f t="array" aca="1" ref="G18" ca="1">IFERROR(VALUE(MID(D18,MATCH(TRUE,ISNUMBER(VALUE(MID(D18,ROW(INDIRECT("1:"&amp;LEN(D18))),1))),0),COUNT(VALUE(MID(D18,ROW(INDIRECT("1:"&amp;LEN(D18))),1))))),"")</f>
        <v/>
      </c>
      <c r="H18" s="1" t="s">
        <v>77</v>
      </c>
      <c r="K18" s="2">
        <v>44216</v>
      </c>
      <c r="L18" s="2">
        <v>44214</v>
      </c>
      <c r="M18" t="s">
        <v>48</v>
      </c>
      <c r="N18" t="s">
        <v>49</v>
      </c>
      <c r="O18" t="s">
        <v>50</v>
      </c>
      <c r="P18" s="5" t="s">
        <v>92</v>
      </c>
    </row>
    <row r="19" spans="1:16" x14ac:dyDescent="0.25">
      <c r="A19" s="2">
        <v>44216</v>
      </c>
      <c r="B19" s="2">
        <v>44214</v>
      </c>
      <c r="C19" s="1" t="s">
        <v>51</v>
      </c>
      <c r="D19" s="1" t="s">
        <v>52</v>
      </c>
      <c r="E19" s="1" t="s">
        <v>35</v>
      </c>
      <c r="G19" s="4" t="str" cm="1">
        <f t="array" aca="1" ref="G19" ca="1">IFERROR(VALUE(MID(D19,MATCH(TRUE,ISNUMBER(VALUE(MID(D19,ROW(INDIRECT("1:"&amp;LEN(D19))),1))),0),COUNT(VALUE(MID(D19,ROW(INDIRECT("1:"&amp;LEN(D19))),1))))),"")</f>
        <v/>
      </c>
      <c r="H19" s="1" t="s">
        <v>76</v>
      </c>
      <c r="K19" s="2">
        <v>44216</v>
      </c>
      <c r="L19" s="2">
        <v>44214</v>
      </c>
      <c r="M19" t="s">
        <v>51</v>
      </c>
      <c r="N19" t="s">
        <v>52</v>
      </c>
      <c r="O19" t="s">
        <v>35</v>
      </c>
      <c r="P19" s="5"/>
    </row>
    <row r="20" spans="1:16" x14ac:dyDescent="0.25">
      <c r="A20" s="2">
        <v>44222</v>
      </c>
      <c r="B20" s="2">
        <v>44214</v>
      </c>
      <c r="C20" s="1" t="s">
        <v>54</v>
      </c>
      <c r="D20" s="1" t="s">
        <v>55</v>
      </c>
      <c r="E20" s="1" t="s">
        <v>35</v>
      </c>
      <c r="G20" s="4" cm="1">
        <f t="array" aca="1" ref="G20" ca="1">IFERROR(VALUE(MID(D20,MATCH(TRUE,ISNUMBER(VALUE(MID(D20,ROW(INDIRECT("1:"&amp;LEN(D20))),1))),0),COUNT(VALUE(MID(D20,ROW(INDIRECT("1:"&amp;LEN(D20))),1))))),"")</f>
        <v>296266</v>
      </c>
      <c r="K20" s="2">
        <v>44222</v>
      </c>
      <c r="L20" s="2">
        <v>44214</v>
      </c>
      <c r="M20" t="s">
        <v>54</v>
      </c>
      <c r="N20" t="s">
        <v>55</v>
      </c>
      <c r="O20" t="s">
        <v>35</v>
      </c>
      <c r="P20" s="5" t="s">
        <v>93</v>
      </c>
    </row>
    <row r="21" spans="1:16" x14ac:dyDescent="0.25">
      <c r="A21" s="2">
        <v>44222</v>
      </c>
      <c r="B21" s="2">
        <v>44218</v>
      </c>
      <c r="C21" s="1" t="s">
        <v>56</v>
      </c>
      <c r="D21" s="1" t="s">
        <v>57</v>
      </c>
      <c r="E21" s="1" t="s">
        <v>53</v>
      </c>
      <c r="G21" s="4" t="str" cm="1">
        <f t="array" aca="1" ref="G21" ca="1">IFERROR(VALUE(MID(D21,MATCH(TRUE,ISNUMBER(VALUE(MID(D21,ROW(INDIRECT("1:"&amp;LEN(D21))),1))),0),COUNT(VALUE(MID(D21,ROW(INDIRECT("1:"&amp;LEN(D21))),1))))),"")</f>
        <v/>
      </c>
      <c r="H21" s="1" t="s">
        <v>79</v>
      </c>
      <c r="K21" s="2">
        <v>44222</v>
      </c>
      <c r="L21" s="2">
        <v>44218</v>
      </c>
      <c r="M21" t="s">
        <v>56</v>
      </c>
      <c r="N21" t="s">
        <v>57</v>
      </c>
      <c r="O21" t="s">
        <v>53</v>
      </c>
      <c r="P21" s="5" t="s">
        <v>94</v>
      </c>
    </row>
    <row r="22" spans="1:16" x14ac:dyDescent="0.25">
      <c r="A22" s="2">
        <v>44222</v>
      </c>
      <c r="B22" s="2">
        <v>44221</v>
      </c>
      <c r="C22" s="1" t="s">
        <v>58</v>
      </c>
      <c r="D22" s="1" t="s">
        <v>59</v>
      </c>
      <c r="E22" s="1" t="s">
        <v>35</v>
      </c>
      <c r="G22" s="4" cm="1">
        <f t="array" aca="1" ref="G22" ca="1">IFERROR(VALUE(MID(D22,MATCH(TRUE,ISNUMBER(VALUE(MID(D22,ROW(INDIRECT("1:"&amp;LEN(D22))),1))),0),COUNT(VALUE(MID(D22,ROW(INDIRECT("1:"&amp;LEN(D22))),1))))),"")</f>
        <v>296308</v>
      </c>
      <c r="K22" s="2">
        <v>44222</v>
      </c>
      <c r="L22" s="2">
        <v>44221</v>
      </c>
      <c r="M22" t="s">
        <v>58</v>
      </c>
      <c r="N22" t="s">
        <v>59</v>
      </c>
      <c r="O22" t="s">
        <v>35</v>
      </c>
      <c r="P22" s="5" t="s">
        <v>95</v>
      </c>
    </row>
    <row r="23" spans="1:16" x14ac:dyDescent="0.25">
      <c r="A23" s="2">
        <v>44224</v>
      </c>
      <c r="B23" s="2">
        <v>44221</v>
      </c>
      <c r="C23" s="1" t="s">
        <v>60</v>
      </c>
      <c r="D23" s="1" t="s">
        <v>61</v>
      </c>
      <c r="E23" s="1" t="s">
        <v>62</v>
      </c>
      <c r="G23" s="4" t="str" cm="1">
        <f t="array" aca="1" ref="G23" ca="1">IFERROR(VALUE(MID(D23,MATCH(TRUE,ISNUMBER(VALUE(MID(D23,ROW(INDIRECT("1:"&amp;LEN(D23))),1))),0),COUNT(VALUE(MID(D23,ROW(INDIRECT("1:"&amp;LEN(D23))),1))))),"")</f>
        <v/>
      </c>
      <c r="H23" s="1" t="s">
        <v>80</v>
      </c>
      <c r="K23" s="2">
        <v>44224</v>
      </c>
      <c r="L23" s="2">
        <v>44221</v>
      </c>
      <c r="M23" t="s">
        <v>60</v>
      </c>
      <c r="N23" t="s">
        <v>61</v>
      </c>
      <c r="O23" t="s">
        <v>62</v>
      </c>
      <c r="P23" s="5" t="s">
        <v>96</v>
      </c>
    </row>
    <row r="24" spans="1:16" x14ac:dyDescent="0.25">
      <c r="A24" s="2">
        <v>44224</v>
      </c>
      <c r="B24" s="2">
        <v>44221</v>
      </c>
      <c r="C24" s="1" t="s">
        <v>60</v>
      </c>
      <c r="D24" s="1" t="s">
        <v>61</v>
      </c>
      <c r="E24" s="1" t="s">
        <v>50</v>
      </c>
      <c r="G24" s="4" t="str" cm="1">
        <f t="array" aca="1" ref="G24" ca="1">IFERROR(VALUE(MID(D24,MATCH(TRUE,ISNUMBER(VALUE(MID(D24,ROW(INDIRECT("1:"&amp;LEN(D24))),1))),0),COUNT(VALUE(MID(D24,ROW(INDIRECT("1:"&amp;LEN(D24))),1))))),"")</f>
        <v/>
      </c>
      <c r="H24" s="1" t="s">
        <v>80</v>
      </c>
      <c r="K24" s="2">
        <v>44224</v>
      </c>
      <c r="L24" s="2">
        <v>44221</v>
      </c>
      <c r="M24" t="s">
        <v>60</v>
      </c>
      <c r="N24" t="s">
        <v>61</v>
      </c>
      <c r="O24" t="s">
        <v>50</v>
      </c>
      <c r="P24" s="5" t="s">
        <v>96</v>
      </c>
    </row>
    <row r="25" spans="1:16" x14ac:dyDescent="0.25">
      <c r="A25" s="2">
        <v>44224</v>
      </c>
      <c r="B25" s="2">
        <v>44221</v>
      </c>
      <c r="C25" s="1" t="s">
        <v>60</v>
      </c>
      <c r="D25" s="1" t="s">
        <v>61</v>
      </c>
      <c r="E25" s="1" t="s">
        <v>40</v>
      </c>
      <c r="G25" s="4" t="str" cm="1">
        <f t="array" aca="1" ref="G25" ca="1">IFERROR(VALUE(MID(D25,MATCH(TRUE,ISNUMBER(VALUE(MID(D25,ROW(INDIRECT("1:"&amp;LEN(D25))),1))),0),COUNT(VALUE(MID(D25,ROW(INDIRECT("1:"&amp;LEN(D25))),1))))),"")</f>
        <v/>
      </c>
      <c r="H25" s="1" t="s">
        <v>80</v>
      </c>
      <c r="K25" s="2">
        <v>44224</v>
      </c>
      <c r="L25" s="2">
        <v>44221</v>
      </c>
      <c r="M25" t="s">
        <v>60</v>
      </c>
      <c r="N25" t="s">
        <v>61</v>
      </c>
      <c r="O25" t="s">
        <v>40</v>
      </c>
      <c r="P25" s="5" t="s">
        <v>96</v>
      </c>
    </row>
    <row r="26" spans="1:16" x14ac:dyDescent="0.25">
      <c r="A26" s="2">
        <v>44225</v>
      </c>
      <c r="B26" s="2">
        <v>44222</v>
      </c>
      <c r="C26" s="1" t="s">
        <v>63</v>
      </c>
      <c r="D26" s="1" t="s">
        <v>64</v>
      </c>
      <c r="E26" s="1" t="s">
        <v>65</v>
      </c>
      <c r="G26" s="4" cm="1">
        <f t="array" aca="1" ref="G26" ca="1">IFERROR(VALUE(MID(D26,MATCH(TRUE,ISNUMBER(VALUE(MID(D26,ROW(INDIRECT("1:"&amp;LEN(D26))),1))),0),COUNT(VALUE(MID(D26,ROW(INDIRECT("1:"&amp;LEN(D26))),1))))),"")</f>
        <v>212463</v>
      </c>
      <c r="K26" s="2">
        <v>44225</v>
      </c>
      <c r="L26" s="2">
        <v>44222</v>
      </c>
      <c r="M26" t="s">
        <v>63</v>
      </c>
      <c r="N26" t="s">
        <v>64</v>
      </c>
      <c r="O26" t="s">
        <v>65</v>
      </c>
      <c r="P26" s="5" t="s">
        <v>97</v>
      </c>
    </row>
    <row r="27" spans="1:16" x14ac:dyDescent="0.25">
      <c r="A27" s="2">
        <v>44225</v>
      </c>
      <c r="B27" s="2">
        <v>44222</v>
      </c>
      <c r="C27" s="1" t="s">
        <v>63</v>
      </c>
      <c r="D27" s="1" t="s">
        <v>64</v>
      </c>
      <c r="E27" s="1" t="s">
        <v>66</v>
      </c>
      <c r="G27" s="4" cm="1">
        <f t="array" aca="1" ref="G27" ca="1">IFERROR(VALUE(MID(D27,MATCH(TRUE,ISNUMBER(VALUE(MID(D27,ROW(INDIRECT("1:"&amp;LEN(D27))),1))),0),COUNT(VALUE(MID(D27,ROW(INDIRECT("1:"&amp;LEN(D27))),1))))),"")</f>
        <v>212463</v>
      </c>
      <c r="K27" s="2">
        <v>44225</v>
      </c>
      <c r="L27" s="2">
        <v>44222</v>
      </c>
      <c r="M27" t="s">
        <v>63</v>
      </c>
      <c r="N27" t="s">
        <v>64</v>
      </c>
      <c r="O27" t="s">
        <v>66</v>
      </c>
      <c r="P27" s="5" t="s">
        <v>97</v>
      </c>
    </row>
    <row r="28" spans="1:16" x14ac:dyDescent="0.25">
      <c r="A28" s="2">
        <v>44225</v>
      </c>
      <c r="B28" s="2">
        <v>44221</v>
      </c>
      <c r="C28" s="1" t="s">
        <v>67</v>
      </c>
      <c r="D28" s="1" t="s">
        <v>68</v>
      </c>
      <c r="E28" s="1" t="s">
        <v>53</v>
      </c>
      <c r="G28" s="4" cm="1">
        <f t="array" aca="1" ref="G28" ca="1">IFERROR(VALUE(MID(D28,MATCH(TRUE,ISNUMBER(VALUE(MID(D28,ROW(INDIRECT("1:"&amp;LEN(D28))),1))),0),COUNT(VALUE(MID(D28,ROW(INDIRECT("1:"&amp;LEN(D28))),1))))),"")</f>
        <v>296403</v>
      </c>
      <c r="K28" s="2">
        <v>44225</v>
      </c>
      <c r="L28" s="2">
        <v>44221</v>
      </c>
      <c r="M28" t="s">
        <v>67</v>
      </c>
      <c r="N28" t="s">
        <v>68</v>
      </c>
      <c r="O28" t="s">
        <v>53</v>
      </c>
      <c r="P28" s="5" t="s">
        <v>98</v>
      </c>
    </row>
    <row r="29" spans="1:16" x14ac:dyDescent="0.25">
      <c r="A29" s="2">
        <v>44225</v>
      </c>
      <c r="B29" s="2">
        <v>44223</v>
      </c>
      <c r="C29" s="1" t="s">
        <v>69</v>
      </c>
      <c r="D29" s="1" t="s">
        <v>70</v>
      </c>
      <c r="E29" s="1" t="s">
        <v>53</v>
      </c>
      <c r="G29" s="4" cm="1">
        <f t="array" aca="1" ref="G29" ca="1">IFERROR(VALUE(MID(D29,MATCH(TRUE,ISNUMBER(VALUE(MID(D29,ROW(INDIRECT("1:"&amp;LEN(D29))),1))),0),COUNT(VALUE(MID(D29,ROW(INDIRECT("1:"&amp;LEN(D29))),1))))),"")</f>
        <v>296434</v>
      </c>
      <c r="K29" s="2">
        <v>44225</v>
      </c>
      <c r="L29" s="2">
        <v>44223</v>
      </c>
      <c r="M29" t="s">
        <v>69</v>
      </c>
      <c r="N29" t="s">
        <v>70</v>
      </c>
      <c r="O29" t="s">
        <v>53</v>
      </c>
      <c r="P29" s="5" t="s">
        <v>99</v>
      </c>
    </row>
    <row r="30" spans="1:16" x14ac:dyDescent="0.25">
      <c r="A30" s="2">
        <v>44225</v>
      </c>
      <c r="B30" s="2">
        <v>44223</v>
      </c>
      <c r="C30" s="1" t="s">
        <v>71</v>
      </c>
      <c r="D30" s="1" t="s">
        <v>72</v>
      </c>
      <c r="E30" s="1" t="s">
        <v>73</v>
      </c>
      <c r="G30" s="4" cm="1">
        <f t="array" aca="1" ref="G30" ca="1">IFERROR(VALUE(MID(D30,MATCH(TRUE,ISNUMBER(VALUE(MID(D30,ROW(INDIRECT("1:"&amp;LEN(D30))),1))),0),COUNT(VALUE(MID(D30,ROW(INDIRECT("1:"&amp;LEN(D30))),1))))),"")</f>
        <v>212524</v>
      </c>
      <c r="K30" s="2">
        <v>44225</v>
      </c>
      <c r="L30" s="2">
        <v>44223</v>
      </c>
      <c r="M30" t="s">
        <v>71</v>
      </c>
      <c r="N30" t="s">
        <v>72</v>
      </c>
      <c r="O30" t="s">
        <v>73</v>
      </c>
      <c r="P30" s="5" t="s">
        <v>100</v>
      </c>
    </row>
  </sheetData>
  <pageMargins left="0.7" right="0.7" top="0.75" bottom="0.75" header="0.3" footer="0.3"/>
  <pageSetup paperSize="9" orientation="portrait" r:id="rId1"/>
  <headerFooter>
    <oddFooter>&amp;C&amp;1#&amp;"Calibri"&amp;10&amp;K008000Label_C1_Internal</oddFooter>
  </headerFooter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ED389C-10EB-4E96-9D94-8A0DBCECA3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Anastasia PLASMANS</dc:creator>
  <cp:lastModifiedBy>JF</cp:lastModifiedBy>
  <dcterms:created xsi:type="dcterms:W3CDTF">2022-02-10T13:54:31Z</dcterms:created>
  <dcterms:modified xsi:type="dcterms:W3CDTF">2022-02-10T16:05:12Z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187d34c-ec19-4e30-b23a-75af62941f67_Enabled">
    <vt:lpwstr>true</vt:lpwstr>
  </property>
  <property fmtid="{D5CDD505-2E9C-101B-9397-08002B2CF9AE}" pid="3" name="MSIP_Label_5187d34c-ec19-4e30-b23a-75af62941f67_SetDate">
    <vt:lpwstr>2022-02-10T14:03:14Z</vt:lpwstr>
  </property>
  <property fmtid="{D5CDD505-2E9C-101B-9397-08002B2CF9AE}" pid="4" name="MSIP_Label_5187d34c-ec19-4e30-b23a-75af62941f67_Method">
    <vt:lpwstr>Standard</vt:lpwstr>
  </property>
  <property fmtid="{D5CDD505-2E9C-101B-9397-08002B2CF9AE}" pid="5" name="MSIP_Label_5187d34c-ec19-4e30-b23a-75af62941f67_Name">
    <vt:lpwstr>Interne</vt:lpwstr>
  </property>
  <property fmtid="{D5CDD505-2E9C-101B-9397-08002B2CF9AE}" pid="6" name="MSIP_Label_5187d34c-ec19-4e30-b23a-75af62941f67_SiteId">
    <vt:lpwstr>f1a067bb-a10a-4f3a-acca-46fdfd6431b1</vt:lpwstr>
  </property>
  <property fmtid="{D5CDD505-2E9C-101B-9397-08002B2CF9AE}" pid="7" name="MSIP_Label_5187d34c-ec19-4e30-b23a-75af62941f67_ActionId">
    <vt:lpwstr>4787dbf9-d10b-4632-a132-41ba97335755</vt:lpwstr>
  </property>
  <property fmtid="{D5CDD505-2E9C-101B-9397-08002B2CF9AE}" pid="8" name="MSIP_Label_5187d34c-ec19-4e30-b23a-75af62941f67_ContentBits">
    <vt:lpwstr>2</vt:lpwstr>
  </property>
</Properties>
</file>