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EB590E2-B40D-4EE4-9DD6-D6C8A3D4156F}" xr6:coauthVersionLast="47" xr6:coauthVersionMax="47" xr10:uidLastSave="{00000000-0000-0000-0000-000000000000}"/>
  <bookViews>
    <workbookView xWindow="5775" yWindow="810" windowWidth="22035" windowHeight="11865" xr2:uid="{00000000-000D-0000-FFFF-FFFF00000000}"/>
  </bookViews>
  <sheets>
    <sheet name="Commande" sheetId="1" r:id="rId1"/>
    <sheet name="Livraison" sheetId="2" r:id="rId2"/>
  </sheets>
  <definedNames>
    <definedName name="DonnéesExternes_1" localSheetId="0" hidden="1">Commande!$I$4:$L$19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E20" i="1"/>
  <c r="F5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E62AF46-883B-4537-A1DC-1334CCFF0B41}" keepAlive="1" name="Requête - t_Commande" description="Connexion à la requête « t_Commande » dans le classeur." type="5" refreshedVersion="0" background="1">
    <dbPr connection="Provider=Microsoft.Mashup.OleDb.1;Data Source=$Workbook$;Location=t_Commande;Extended Properties=&quot;&quot;" command="SELECT * FROM [t_Commande]"/>
  </connection>
  <connection id="2" xr16:uid="{0549A9BD-BF58-49B5-BA98-82A5ADAE306E}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3" xr16:uid="{5760DB7C-B581-48C0-AFA2-41C5F21CA0EB}" keepAlive="1" name="Requête - TabRemarque" description="Connexion à la requête « TabRemarque » dans le classeur." type="5" refreshedVersion="7" background="1" saveData="1">
    <dbPr connection="Provider=Microsoft.Mashup.OleDb.1;Data Source=$Workbook$;Location=TabRemarque;Extended Properties=&quot;&quot;" command="SELECT * FROM [TabRemarque]"/>
  </connection>
</connections>
</file>

<file path=xl/sharedStrings.xml><?xml version="1.0" encoding="utf-8"?>
<sst xmlns="http://schemas.openxmlformats.org/spreadsheetml/2006/main" count="66" uniqueCount="24">
  <si>
    <t>Commande</t>
  </si>
  <si>
    <t>Date</t>
  </si>
  <si>
    <t>responsable</t>
  </si>
  <si>
    <t>LUC</t>
  </si>
  <si>
    <t>FRANCK</t>
  </si>
  <si>
    <t>MARIE</t>
  </si>
  <si>
    <t>ALAIN</t>
  </si>
  <si>
    <t>CECILE</t>
  </si>
  <si>
    <t>DATE DE LIVRAISON</t>
  </si>
  <si>
    <t>COMMENTAIRE 01/01/22</t>
  </si>
  <si>
    <t>COMMENTAIRE 01/02/22</t>
  </si>
  <si>
    <t>COMMENTAIRE 01/03/22</t>
  </si>
  <si>
    <t>Retard sur la livraison</t>
  </si>
  <si>
    <t>Livreur désagréable</t>
  </si>
  <si>
    <t>Manque 3 carton</t>
  </si>
  <si>
    <t>Produit NC retour fournisseur</t>
  </si>
  <si>
    <t>Nouvelle livraison conforme</t>
  </si>
  <si>
    <t>remarque</t>
  </si>
  <si>
    <t>Date de la commande</t>
  </si>
  <si>
    <t>COMMENTAIRE 01/01/222</t>
  </si>
  <si>
    <t>Remarque</t>
  </si>
  <si>
    <t/>
  </si>
  <si>
    <t>Produit NC retour fournisseur Nouvelle livraison conforme</t>
  </si>
  <si>
    <t>Tableau retourné par Power Query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</si>
</sst>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1">
    <cellStyle name="Normal" xfId="0" builtinId="0"/>
  </cellStyles>
  <dxfs count="7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6C3C5842-3004-4C32-85D2-2A3378702027}" autoFormatId="16" applyNumberFormats="0" applyBorderFormats="0" applyFontFormats="0" applyPatternFormats="0" applyAlignmentFormats="0" applyWidthHeightFormats="0">
  <queryTableRefresh nextId="5">
    <queryTableFields count="4">
      <queryTableField id="1" name="Commande" tableColumnId="1"/>
      <queryTableField id="2" name="Date" tableColumnId="2"/>
      <queryTableField id="3" name="responsable" tableColumnId="3"/>
      <queryTableField id="4" name="Remarqu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8DF1C5D-8DB9-494B-9A50-5B23F27AB6FA}" name="t_Commande" displayName="t_Commande" ref="B4:D19" totalsRowShown="0" headerRowDxfId="0">
  <autoFilter ref="B4:D19" xr:uid="{E8DF1C5D-8DB9-494B-9A50-5B23F27AB6FA}"/>
  <tableColumns count="3">
    <tableColumn id="1" xr3:uid="{EB639A80-7D1D-4561-B54D-B291838EFE3F}" name="Commande" dataDxfId="3"/>
    <tableColumn id="2" xr3:uid="{293119BF-C3D9-48F1-AA3C-953B6A88FF79}" name="Date" dataDxfId="2"/>
    <tableColumn id="3" xr3:uid="{7CD5E22D-8560-424D-B250-2BCCB6B417A5}" name="responsabl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94112AB-EADA-4A1B-ABFE-FD73A524D872}" name="TabRemarque" displayName="TabRemarque" ref="I4:L19" tableType="queryTable" totalsRowShown="0">
  <autoFilter ref="I4:L19" xr:uid="{794112AB-EADA-4A1B-ABFE-FD73A524D872}"/>
  <tableColumns count="4">
    <tableColumn id="1" xr3:uid="{D9DF6EE4-CECB-48F5-8EBF-958C85AC31FC}" uniqueName="1" name="Commande" queryTableFieldId="1"/>
    <tableColumn id="2" xr3:uid="{F6B2074C-3D66-4703-B05E-96748A7BBCC3}" uniqueName="2" name="Date" queryTableFieldId="2"/>
    <tableColumn id="3" xr3:uid="{5DF6C625-6C98-4CCE-8D05-575B0E2C75F1}" uniqueName="3" name="responsable" queryTableFieldId="3"/>
    <tableColumn id="4" xr3:uid="{FD86A8B6-81C5-4C52-9321-41348E70805A}" uniqueName="4" name="Remarque" queryTableFieldId="4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7DBDD1-D687-43FE-AA13-E47B2B5E462B}" name="t_Data" displayName="t_Data" ref="B4:H19" totalsRowShown="0" headerRowDxfId="4">
  <autoFilter ref="B4:H19" xr:uid="{6F7DBDD1-D687-43FE-AA13-E47B2B5E462B}"/>
  <tableColumns count="7">
    <tableColumn id="1" xr3:uid="{CD267873-D5EC-4878-BFE1-395075C5EF5C}" name="Commande" dataDxfId="6"/>
    <tableColumn id="2" xr3:uid="{41D65FA5-F146-427A-BF24-3B7F1789B2B3}" name="Date de la commande" dataDxfId="5"/>
    <tableColumn id="3" xr3:uid="{5D6B76AF-3BC0-43BD-827A-C47D3C75B0C2}" name="DATE DE LIVRAISON"/>
    <tableColumn id="4" xr3:uid="{BFFA3770-5593-457D-89F0-277C73C83990}" name="COMMENTAIRE 01/01/22"/>
    <tableColumn id="5" xr3:uid="{619A5BA5-9651-41AA-80E5-3E147C319910}" name="COMMENTAIRE 01/02/22"/>
    <tableColumn id="6" xr3:uid="{722F32B6-8CB3-4888-B0FF-6CD590571300}" name="COMMENTAIRE 01/03/22"/>
    <tableColumn id="7" xr3:uid="{C1203811-F444-474D-AA0A-89FEDF22EF47}" name="COMMENTAIRE 01/01/2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L20"/>
  <sheetViews>
    <sheetView showGridLines="0" tabSelected="1" workbookViewId="0">
      <selection activeCell="I4" sqref="I4:L19"/>
    </sheetView>
  </sheetViews>
  <sheetFormatPr baseColWidth="10" defaultRowHeight="15" x14ac:dyDescent="0.25"/>
  <cols>
    <col min="1" max="1" width="4.5703125" customWidth="1"/>
    <col min="2" max="2" width="13.28515625" style="1" customWidth="1"/>
    <col min="3" max="3" width="11.42578125" style="1"/>
    <col min="4" max="4" width="14.85546875" style="1" customWidth="1"/>
    <col min="5" max="5" width="13" style="1" customWidth="1"/>
    <col min="8" max="8" width="8" customWidth="1"/>
    <col min="9" max="9" width="13.42578125" bestFit="1" customWidth="1"/>
    <col min="10" max="10" width="7.42578125" bestFit="1" customWidth="1"/>
    <col min="11" max="11" width="14.140625" bestFit="1" customWidth="1"/>
    <col min="12" max="12" width="53.85546875" bestFit="1" customWidth="1"/>
  </cols>
  <sheetData>
    <row r="2" spans="2:12" x14ac:dyDescent="0.25">
      <c r="I2" t="s">
        <v>23</v>
      </c>
    </row>
    <row r="4" spans="2:12" x14ac:dyDescent="0.25">
      <c r="B4" s="1" t="s">
        <v>0</v>
      </c>
      <c r="C4" s="1" t="s">
        <v>1</v>
      </c>
      <c r="D4" s="1" t="s">
        <v>2</v>
      </c>
      <c r="F4" s="1" t="s">
        <v>17</v>
      </c>
      <c r="I4" t="s">
        <v>0</v>
      </c>
      <c r="J4" t="s">
        <v>1</v>
      </c>
      <c r="K4" t="s">
        <v>2</v>
      </c>
      <c r="L4" t="s">
        <v>20</v>
      </c>
    </row>
    <row r="5" spans="2:12" x14ac:dyDescent="0.25">
      <c r="B5" s="1">
        <v>1</v>
      </c>
      <c r="C5" s="2">
        <v>44566</v>
      </c>
      <c r="D5" s="1" t="s">
        <v>3</v>
      </c>
      <c r="F5" s="1" t="str">
        <f>IFERROR(VLOOKUP(B5,Livraison!B5:H19,4,FALSE),"")</f>
        <v>Retard sur la livraison</v>
      </c>
      <c r="I5">
        <v>1</v>
      </c>
      <c r="J5">
        <v>44566</v>
      </c>
      <c r="K5" t="s">
        <v>3</v>
      </c>
      <c r="L5" t="s">
        <v>12</v>
      </c>
    </row>
    <row r="6" spans="2:12" x14ac:dyDescent="0.25">
      <c r="B6" s="1">
        <v>2</v>
      </c>
      <c r="C6" s="2">
        <v>44568</v>
      </c>
      <c r="D6" s="1" t="s">
        <v>4</v>
      </c>
      <c r="F6" s="1">
        <f>IFERROR(VLOOKUP(B6,Livraison!B6:H20,4,FALSE),"")</f>
        <v>0</v>
      </c>
      <c r="I6">
        <v>2</v>
      </c>
      <c r="J6">
        <v>44568</v>
      </c>
      <c r="K6" t="s">
        <v>4</v>
      </c>
      <c r="L6" t="s">
        <v>21</v>
      </c>
    </row>
    <row r="7" spans="2:12" x14ac:dyDescent="0.25">
      <c r="B7" s="1">
        <v>3</v>
      </c>
      <c r="C7" s="2">
        <v>44569</v>
      </c>
      <c r="D7" s="1" t="s">
        <v>5</v>
      </c>
      <c r="F7" s="1" t="str">
        <f>IFERROR(VLOOKUP(B7,Livraison!B7:H21,4,FALSE),"")</f>
        <v>Produit NC retour fournisseur</v>
      </c>
      <c r="I7">
        <v>3</v>
      </c>
      <c r="J7">
        <v>44569</v>
      </c>
      <c r="K7" t="s">
        <v>5</v>
      </c>
      <c r="L7" t="s">
        <v>22</v>
      </c>
    </row>
    <row r="8" spans="2:12" x14ac:dyDescent="0.25">
      <c r="B8" s="1">
        <v>4</v>
      </c>
      <c r="C8" s="2">
        <v>44566</v>
      </c>
      <c r="D8" s="1" t="s">
        <v>6</v>
      </c>
      <c r="F8" s="1">
        <f>IFERROR(VLOOKUP(B8,Livraison!B8:H22,4,FALSE),"")</f>
        <v>0</v>
      </c>
      <c r="I8">
        <v>4</v>
      </c>
      <c r="J8">
        <v>44566</v>
      </c>
      <c r="K8" t="s">
        <v>6</v>
      </c>
      <c r="L8" t="s">
        <v>21</v>
      </c>
    </row>
    <row r="9" spans="2:12" x14ac:dyDescent="0.25">
      <c r="B9" s="1">
        <v>5</v>
      </c>
      <c r="C9" s="2">
        <v>44572</v>
      </c>
      <c r="D9" s="1" t="s">
        <v>5</v>
      </c>
      <c r="F9" s="1">
        <f>IFERROR(VLOOKUP(B9,Livraison!B9:H23,4,FALSE),"")</f>
        <v>0</v>
      </c>
      <c r="I9">
        <v>5</v>
      </c>
      <c r="J9">
        <v>44572</v>
      </c>
      <c r="K9" t="s">
        <v>5</v>
      </c>
      <c r="L9" t="s">
        <v>21</v>
      </c>
    </row>
    <row r="10" spans="2:12" x14ac:dyDescent="0.25">
      <c r="B10" s="1">
        <v>6</v>
      </c>
      <c r="C10" s="2">
        <v>44576</v>
      </c>
      <c r="D10" s="1" t="s">
        <v>6</v>
      </c>
      <c r="F10" s="1">
        <f>IFERROR(VLOOKUP(B10,Livraison!B10:H24,4,FALSE),"")</f>
        <v>0</v>
      </c>
      <c r="I10">
        <v>6</v>
      </c>
      <c r="J10">
        <v>44576</v>
      </c>
      <c r="K10" t="s">
        <v>6</v>
      </c>
      <c r="L10" t="s">
        <v>21</v>
      </c>
    </row>
    <row r="11" spans="2:12" x14ac:dyDescent="0.25">
      <c r="B11" s="1">
        <v>7</v>
      </c>
      <c r="C11" s="2">
        <v>44581</v>
      </c>
      <c r="D11" s="1" t="s">
        <v>4</v>
      </c>
      <c r="F11" s="1" t="str">
        <f>IFERROR(VLOOKUP(B11,Livraison!B11:H25,4,FALSE),"")</f>
        <v>Livreur désagréable</v>
      </c>
      <c r="I11">
        <v>7</v>
      </c>
      <c r="J11">
        <v>44581</v>
      </c>
      <c r="K11" t="s">
        <v>4</v>
      </c>
      <c r="L11" t="s">
        <v>13</v>
      </c>
    </row>
    <row r="12" spans="2:12" x14ac:dyDescent="0.25">
      <c r="B12" s="1">
        <v>8</v>
      </c>
      <c r="C12" s="2">
        <v>44580</v>
      </c>
      <c r="D12" s="1" t="s">
        <v>5</v>
      </c>
      <c r="F12" s="1">
        <f>IFERROR(VLOOKUP(B12,Livraison!B12:H26,4,FALSE),"")</f>
        <v>0</v>
      </c>
      <c r="I12">
        <v>8</v>
      </c>
      <c r="J12">
        <v>44580</v>
      </c>
      <c r="K12" t="s">
        <v>5</v>
      </c>
      <c r="L12" t="s">
        <v>21</v>
      </c>
    </row>
    <row r="13" spans="2:12" x14ac:dyDescent="0.25">
      <c r="B13" s="1">
        <v>9</v>
      </c>
      <c r="C13" s="2">
        <v>44566</v>
      </c>
      <c r="D13" s="1" t="s">
        <v>3</v>
      </c>
      <c r="F13" s="1">
        <f>IFERROR(VLOOKUP(B13,Livraison!B13:H27,4,FALSE),"")</f>
        <v>0</v>
      </c>
      <c r="I13">
        <v>9</v>
      </c>
      <c r="J13">
        <v>44566</v>
      </c>
      <c r="K13" t="s">
        <v>3</v>
      </c>
      <c r="L13" t="s">
        <v>21</v>
      </c>
    </row>
    <row r="14" spans="2:12" x14ac:dyDescent="0.25">
      <c r="B14" s="1">
        <v>10</v>
      </c>
      <c r="C14" s="2">
        <v>44577</v>
      </c>
      <c r="D14" s="1" t="s">
        <v>7</v>
      </c>
      <c r="F14" s="1">
        <f>IFERROR(VLOOKUP(B14,Livraison!B14:H28,4,FALSE),"")</f>
        <v>0</v>
      </c>
      <c r="I14">
        <v>10</v>
      </c>
      <c r="J14">
        <v>44577</v>
      </c>
      <c r="K14" t="s">
        <v>7</v>
      </c>
      <c r="L14" t="s">
        <v>21</v>
      </c>
    </row>
    <row r="15" spans="2:12" x14ac:dyDescent="0.25">
      <c r="B15" s="1">
        <v>11</v>
      </c>
      <c r="C15" s="2">
        <v>44588</v>
      </c>
      <c r="D15" s="1" t="s">
        <v>5</v>
      </c>
      <c r="F15" s="1" t="str">
        <f>IFERROR(VLOOKUP(B15,Livraison!B15:H29,4,FALSE),"")</f>
        <v>Manque 3 carton</v>
      </c>
      <c r="I15">
        <v>11</v>
      </c>
      <c r="J15">
        <v>44588</v>
      </c>
      <c r="K15" t="s">
        <v>5</v>
      </c>
      <c r="L15" t="s">
        <v>14</v>
      </c>
    </row>
    <row r="16" spans="2:12" x14ac:dyDescent="0.25">
      <c r="B16" s="1">
        <v>12</v>
      </c>
      <c r="C16" s="2">
        <v>44588</v>
      </c>
      <c r="D16" s="1" t="s">
        <v>7</v>
      </c>
      <c r="F16" s="1">
        <f>IFERROR(VLOOKUP(B16,Livraison!B16:H30,4,FALSE),"")</f>
        <v>0</v>
      </c>
      <c r="I16">
        <v>12</v>
      </c>
      <c r="J16">
        <v>44588</v>
      </c>
      <c r="K16" t="s">
        <v>7</v>
      </c>
      <c r="L16" t="s">
        <v>21</v>
      </c>
    </row>
    <row r="17" spans="2:12" x14ac:dyDescent="0.25">
      <c r="B17" s="1">
        <v>13</v>
      </c>
      <c r="C17" s="2">
        <v>44589</v>
      </c>
      <c r="D17" s="1" t="s">
        <v>6</v>
      </c>
      <c r="F17" s="1">
        <f>IFERROR(VLOOKUP(B17,Livraison!B17:H31,4,FALSE),"")</f>
        <v>0</v>
      </c>
      <c r="I17">
        <v>13</v>
      </c>
      <c r="J17">
        <v>44589</v>
      </c>
      <c r="K17" t="s">
        <v>6</v>
      </c>
      <c r="L17" t="s">
        <v>21</v>
      </c>
    </row>
    <row r="18" spans="2:12" x14ac:dyDescent="0.25">
      <c r="B18" s="1">
        <v>14</v>
      </c>
      <c r="C18" s="2">
        <v>44566</v>
      </c>
      <c r="D18" s="1" t="s">
        <v>4</v>
      </c>
      <c r="F18" s="1">
        <f>IFERROR(VLOOKUP(B18,Livraison!B18:H32,4,FALSE),"")</f>
        <v>0</v>
      </c>
      <c r="I18">
        <v>14</v>
      </c>
      <c r="J18">
        <v>44566</v>
      </c>
      <c r="K18" t="s">
        <v>4</v>
      </c>
      <c r="L18" t="s">
        <v>21</v>
      </c>
    </row>
    <row r="19" spans="2:12" x14ac:dyDescent="0.25">
      <c r="B19" s="1">
        <v>15</v>
      </c>
      <c r="C19" s="2">
        <v>44593</v>
      </c>
      <c r="D19" s="1" t="s">
        <v>7</v>
      </c>
      <c r="F19" s="1">
        <f>IFERROR(VLOOKUP(B19,Livraison!B19:H33,4,FALSE),"")</f>
        <v>0</v>
      </c>
      <c r="I19">
        <v>15</v>
      </c>
      <c r="J19">
        <v>44593</v>
      </c>
      <c r="K19" t="s">
        <v>7</v>
      </c>
      <c r="L19" t="s">
        <v>21</v>
      </c>
    </row>
    <row r="20" spans="2:12" x14ac:dyDescent="0.25">
      <c r="E20" s="1" t="str">
        <f>IFERROR(VLOOKUP(B20,Livraison!B20:H34,4,FALSE),"")</f>
        <v/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H19"/>
  <sheetViews>
    <sheetView showGridLines="0" topLeftCell="A4" workbookViewId="0">
      <selection activeCell="B4" sqref="B4:H19"/>
    </sheetView>
  </sheetViews>
  <sheetFormatPr baseColWidth="10" defaultColWidth="11.5703125" defaultRowHeight="15" x14ac:dyDescent="0.25"/>
  <cols>
    <col min="2" max="2" width="13.28515625" customWidth="1"/>
    <col min="3" max="3" width="22.28515625" customWidth="1"/>
    <col min="4" max="4" width="20.42578125" customWidth="1"/>
    <col min="5" max="5" width="27.5703125" bestFit="1" customWidth="1"/>
    <col min="6" max="6" width="26.5703125" bestFit="1" customWidth="1"/>
    <col min="7" max="7" width="25" customWidth="1"/>
    <col min="8" max="8" width="26" customWidth="1"/>
  </cols>
  <sheetData>
    <row r="4" spans="2:8" x14ac:dyDescent="0.25">
      <c r="B4" s="1" t="s">
        <v>0</v>
      </c>
      <c r="C4" s="1" t="s">
        <v>18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19</v>
      </c>
    </row>
    <row r="5" spans="2:8" x14ac:dyDescent="0.25">
      <c r="B5" s="1">
        <v>1</v>
      </c>
      <c r="C5" s="2">
        <v>44566</v>
      </c>
      <c r="E5" t="s">
        <v>12</v>
      </c>
    </row>
    <row r="6" spans="2:8" x14ac:dyDescent="0.25">
      <c r="B6" s="1">
        <v>2</v>
      </c>
      <c r="C6" s="2">
        <v>44568</v>
      </c>
    </row>
    <row r="7" spans="2:8" x14ac:dyDescent="0.25">
      <c r="B7" s="1">
        <v>3</v>
      </c>
      <c r="C7" s="2">
        <v>44569</v>
      </c>
      <c r="E7" t="s">
        <v>15</v>
      </c>
      <c r="F7" t="s">
        <v>16</v>
      </c>
    </row>
    <row r="8" spans="2:8" x14ac:dyDescent="0.25">
      <c r="B8" s="1">
        <v>4</v>
      </c>
      <c r="C8" s="2">
        <v>44566</v>
      </c>
    </row>
    <row r="9" spans="2:8" x14ac:dyDescent="0.25">
      <c r="B9" s="1">
        <v>5</v>
      </c>
      <c r="C9" s="2">
        <v>44572</v>
      </c>
    </row>
    <row r="10" spans="2:8" x14ac:dyDescent="0.25">
      <c r="B10" s="1">
        <v>6</v>
      </c>
      <c r="C10" s="2">
        <v>44576</v>
      </c>
    </row>
    <row r="11" spans="2:8" x14ac:dyDescent="0.25">
      <c r="B11" s="1">
        <v>7</v>
      </c>
      <c r="C11" s="2">
        <v>44581</v>
      </c>
      <c r="E11" t="s">
        <v>13</v>
      </c>
    </row>
    <row r="12" spans="2:8" x14ac:dyDescent="0.25">
      <c r="B12" s="1">
        <v>8</v>
      </c>
      <c r="C12" s="2">
        <v>44580</v>
      </c>
    </row>
    <row r="13" spans="2:8" x14ac:dyDescent="0.25">
      <c r="B13" s="1">
        <v>9</v>
      </c>
      <c r="C13" s="2">
        <v>44566</v>
      </c>
    </row>
    <row r="14" spans="2:8" x14ac:dyDescent="0.25">
      <c r="B14" s="1">
        <v>10</v>
      </c>
      <c r="C14" s="2">
        <v>44577</v>
      </c>
    </row>
    <row r="15" spans="2:8" x14ac:dyDescent="0.25">
      <c r="B15" s="1">
        <v>11</v>
      </c>
      <c r="C15" s="2">
        <v>44588</v>
      </c>
      <c r="E15" t="s">
        <v>14</v>
      </c>
    </row>
    <row r="16" spans="2:8" x14ac:dyDescent="0.25">
      <c r="B16" s="1">
        <v>12</v>
      </c>
      <c r="C16" s="2">
        <v>44588</v>
      </c>
    </row>
    <row r="17" spans="2:3" x14ac:dyDescent="0.25">
      <c r="B17" s="1">
        <v>13</v>
      </c>
      <c r="C17" s="2">
        <v>44589</v>
      </c>
    </row>
    <row r="18" spans="2:3" x14ac:dyDescent="0.25">
      <c r="B18" s="1">
        <v>14</v>
      </c>
      <c r="C18" s="2">
        <v>44566</v>
      </c>
    </row>
    <row r="19" spans="2:3" x14ac:dyDescent="0.25">
      <c r="B19" s="1">
        <v>15</v>
      </c>
      <c r="C19" s="2">
        <v>44593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518B13-2372-40BF-845F-430607B4E6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Commande</vt:lpstr>
      <vt:lpstr>Livraison</vt:lpstr>
    </vt:vector>
  </TitlesOfParts>
  <Company>PSA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JF</cp:lastModifiedBy>
  <dcterms:created xsi:type="dcterms:W3CDTF">2022-02-10T08:18:09Z</dcterms:created>
  <dcterms:modified xsi:type="dcterms:W3CDTF">2022-02-10T11:02:06Z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2022-02-10T08:18:15Z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b537f04c-06cf-4a2e-b453-822cb209a486</vt:lpwstr>
  </property>
  <property fmtid="{D5CDD505-2E9C-101B-9397-08002B2CF9AE}" pid="8" name="MSIP_Label_2fd53d93-3f4c-4b90-b511-bd6bdbb4fba9_ContentBits">
    <vt:lpwstr>0</vt:lpwstr>
  </property>
</Properties>
</file>