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C76FFDC-A17A-448B-BE4A-D64458112A9D}" xr6:coauthVersionLast="47" xr6:coauthVersionMax="47" xr10:uidLastSave="{00000000-0000-0000-0000-000000000000}"/>
  <bookViews>
    <workbookView xWindow="585" yWindow="1560" windowWidth="21225" windowHeight="9330" xr2:uid="{61D508DE-B95C-45AB-A56D-2135ED9E3D38}"/>
  </bookViews>
  <sheets>
    <sheet name="Proposition bi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" l="1" a="1"/>
  <c r="J9" i="2" s="1"/>
  <c r="I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<sst xmlns="http://schemas.openxmlformats.org/spreadsheetml/2006/main" count="44" uniqueCount="22">
  <si>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</si>
  <si>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</si>
  <si>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</si>
  <si>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</si>
  <si>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</si>
  <si>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</si>
  <si>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</si>
  <si>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</si>
  <si>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</si>
  <si>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</si>
  <si>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</si>
  <si>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</si>
  <si>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Bleu</t>
  </si>
  <si>
    <t>Rouge</t>
  </si>
  <si>
    <t>Vert</t>
  </si>
  <si>
    <t>Produit</t>
  </si>
  <si>
    <t>Couleur</t>
  </si>
  <si>
    <t>Prix</t>
  </si>
  <si>
    <t>Catégorie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</si>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</sst>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88DD98-947C-4E22-8BAF-0246D893BCDE}" name="t_Tarif3" displayName="t_Tarif3" ref="A1:E13" totalsRowShown="0">
  <autoFilter ref="A1:E13" xr:uid="{43688992-FD3B-4C51-8AD3-224E4AA0B17B}"/>
  <tableColumns count="5">
    <tableColumn id="1" xr3:uid="{3269BFAB-D2E8-471E-9F83-2899056E182C}" name="Produit"/>
    <tableColumn id="5" xr3:uid="{A0CCE897-D8AB-4DF3-BE14-C89077D0B774}" name="Catégorie"/>
    <tableColumn id="2" xr3:uid="{3049E721-8FA6-4D7D-B244-197CD0B2A4FB}" name="Bleu"/>
    <tableColumn id="3" xr3:uid="{2D5A5942-4D46-4D29-B3F5-20EE185D625A}" name="Rouge"/>
    <tableColumn id="4" xr3:uid="{3F8B41F5-8DF7-4269-9637-495103C68386}" name="V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88992-FD3B-4C51-8AD3-224E4AA0B17B}" name="t_Tarif" displayName="t_Tarif" ref="A1:D13" totalsRowShown="0">
  <autoFilter ref="A1:D13" xr:uid="{43688992-FD3B-4C51-8AD3-224E4AA0B17B}"/>
  <tableColumns count="4">
    <tableColumn id="1" xr3:uid="{73460584-D3F2-4513-8319-3AE8ABBECDF5}" name="Produit"/>
    <tableColumn id="2" xr3:uid="{C20F18FC-28BF-42E8-A82A-42C13FB159B8}" name="Bleu"/>
    <tableColumn id="3" xr3:uid="{325C755C-EA86-4250-81E9-74DDA30F69BE}" name="Rouge"/>
    <tableColumn id="4" xr3:uid="{64081A8E-F630-4E2A-80C7-25AE572230B1}" name="Ve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9F09F-77F9-4CE2-98D1-640398E82C7D}">
  <dimension ref="A1:J13"/>
  <sheetViews>
    <sheetView showGridLines="0" tabSelected="1" workbookViewId="0">
      <selection activeCell="J9" sqref="J9"/>
    </sheetView>
  </sheetViews>
  <sheetFormatPr baseColWidth="10" defaultRowHeight="14.25" x14ac:dyDescent="0.25"/>
  <sheetData>
    <row r="1" spans="1:10" x14ac:dyDescent="0.25">
      <c r="A1" t="s">
        <v>15</v>
      </c>
      <c r="B1" t="s">
        <v>18</v>
      </c>
      <c r="C1" t="s">
        <v>12</v>
      </c>
      <c r="D1" t="s">
        <v>13</v>
      </c>
      <c r="E1" t="s">
        <v>14</v>
      </c>
    </row>
    <row r="2" spans="1:10" x14ac:dyDescent="0.25">
      <c r="A2" t="s">
        <v>19</v>
      </c>
      <c r="B2">
        <v>1</v>
      </c>
      <c r="C2">
        <v>9</v>
      </c>
      <c r="D2">
        <v>11.7</v>
      </c>
      <c r="E2">
        <v>105.3</v>
      </c>
    </row>
    <row r="3" spans="1:10" x14ac:dyDescent="0.25">
      <c r="A3" t="s">
        <v>19</v>
      </c>
      <c r="B3">
        <v>2</v>
      </c>
      <c r="C3">
        <v>10</v>
      </c>
      <c r="D3">
        <v>12.7</v>
      </c>
      <c r="E3">
        <v>106.3</v>
      </c>
    </row>
    <row r="4" spans="1:10" x14ac:dyDescent="0.25">
      <c r="A4" t="s">
        <v>19</v>
      </c>
      <c r="B4">
        <v>3</v>
      </c>
      <c r="C4">
        <v>11</v>
      </c>
      <c r="D4">
        <v>13.7</v>
      </c>
      <c r="E4">
        <v>107.3</v>
      </c>
      <c r="I4" t="s">
        <v>15</v>
      </c>
      <c r="J4" s="1" t="s">
        <v>19</v>
      </c>
    </row>
    <row r="5" spans="1:10" x14ac:dyDescent="0.25">
      <c r="A5" t="s">
        <v>19</v>
      </c>
      <c r="B5">
        <v>4</v>
      </c>
      <c r="C5">
        <v>12</v>
      </c>
      <c r="D5">
        <v>14.7</v>
      </c>
      <c r="E5">
        <v>108.3</v>
      </c>
      <c r="I5" t="s">
        <v>16</v>
      </c>
      <c r="J5" s="1" t="s">
        <v>14</v>
      </c>
    </row>
    <row r="6" spans="1:10" x14ac:dyDescent="0.25">
      <c r="A6" t="s">
        <v>20</v>
      </c>
      <c r="B6">
        <v>1</v>
      </c>
      <c r="C6">
        <v>13</v>
      </c>
      <c r="D6">
        <v>15.7</v>
      </c>
      <c r="E6">
        <v>109.3</v>
      </c>
      <c r="I6" t="s">
        <v>18</v>
      </c>
      <c r="J6" s="1">
        <v>4</v>
      </c>
    </row>
    <row r="7" spans="1:10" x14ac:dyDescent="0.25">
      <c r="A7" t="s">
        <v>20</v>
      </c>
      <c r="B7">
        <v>2</v>
      </c>
      <c r="C7">
        <v>14</v>
      </c>
      <c r="D7">
        <v>16.7</v>
      </c>
      <c r="E7">
        <v>110.3</v>
      </c>
    </row>
    <row r="8" spans="1:10" x14ac:dyDescent="0.25">
      <c r="A8" t="s">
        <v>20</v>
      </c>
      <c r="B8">
        <v>3</v>
      </c>
      <c r="C8">
        <v>15</v>
      </c>
      <c r="D8">
        <v>17.7</v>
      </c>
      <c r="E8">
        <v>111.3</v>
      </c>
    </row>
    <row r="9" spans="1:10" x14ac:dyDescent="0.25">
      <c r="A9" t="s">
        <v>20</v>
      </c>
      <c r="B9">
        <v>4</v>
      </c>
      <c r="C9">
        <v>16</v>
      </c>
      <c r="D9">
        <v>18.7</v>
      </c>
      <c r="E9">
        <v>112.3</v>
      </c>
      <c r="I9" t="s">
        <v>17</v>
      </c>
      <c r="J9" s="2" cm="1">
        <f t="array" aca="1" ref="J9" ca="1">OFFSET(A1,SUM((t_Tarif3[Produit]=J4)*(t_Tarif3[Catégorie]=J6)*ROW(t_Tarif3[Produit]))-1,MATCH(J5,t_Tarif3[[#Headers],[Bleu]:[Vert]],0)+1,1,1)</f>
        <v>108.3</v>
      </c>
    </row>
    <row r="10" spans="1:10" x14ac:dyDescent="0.25">
      <c r="A10" t="s">
        <v>21</v>
      </c>
      <c r="B10">
        <v>1</v>
      </c>
      <c r="C10">
        <v>17</v>
      </c>
      <c r="D10">
        <v>19.7</v>
      </c>
      <c r="E10">
        <v>113.3</v>
      </c>
    </row>
    <row r="11" spans="1:10" x14ac:dyDescent="0.25">
      <c r="A11" t="s">
        <v>21</v>
      </c>
      <c r="B11">
        <v>2</v>
      </c>
      <c r="C11">
        <v>18</v>
      </c>
      <c r="D11">
        <v>20.7</v>
      </c>
      <c r="E11">
        <v>114.3</v>
      </c>
    </row>
    <row r="12" spans="1:10" x14ac:dyDescent="0.25">
      <c r="A12" t="s">
        <v>21</v>
      </c>
      <c r="B12">
        <v>3</v>
      </c>
      <c r="C12">
        <v>19</v>
      </c>
      <c r="D12">
        <v>21.7</v>
      </c>
      <c r="E12">
        <v>115.3</v>
      </c>
    </row>
    <row r="13" spans="1:10" x14ac:dyDescent="0.25">
      <c r="A13" t="s">
        <v>21</v>
      </c>
      <c r="B13">
        <v>4</v>
      </c>
      <c r="C13">
        <v>20</v>
      </c>
      <c r="D13">
        <v>22.7</v>
      </c>
      <c r="E13">
        <v>116.3</v>
      </c>
    </row>
  </sheetData>
  <dataValidations count="3">
    <dataValidation type="list" allowBlank="1" showInputMessage="1" sqref="J5" xr:uid="{0469672C-160F-48F8-8325-75C4A0A81C09}">
      <formula1>$C$1:$E$1</formula1>
    </dataValidation>
    <dataValidation type="list" allowBlank="1" showInputMessage="1" showErrorMessage="1" sqref="J4" xr:uid="{0B7CB4DC-CD8E-4A13-9F0C-1D57BDF65A40}">
      <formula1>$A$2:$A$13</formula1>
    </dataValidation>
    <dataValidation type="list" allowBlank="1" showInputMessage="1" showErrorMessage="1" sqref="J6" xr:uid="{A0DF26E3-4063-48A4-BF4E-B0E984F23AD6}">
      <formula1>$B$2:$B$5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A28C-CB43-463F-9979-6FD7E96DC07B}">
  <dimension ref="A1:I13"/>
  <sheetViews>
    <sheetView showGridLines="0" workbookViewId="0">
      <selection activeCell="I9" sqref="I9"/>
    </sheetView>
  </sheetViews>
  <sheetFormatPr baseColWidth="10" defaultRowHeight="14.25" x14ac:dyDescent="0.25"/>
  <sheetData>
    <row r="1" spans="1:9" x14ac:dyDescent="0.25">
      <c r="A1" t="s">
        <v>15</v>
      </c>
      <c r="B1" t="s">
        <v>12</v>
      </c>
      <c r="C1" t="s">
        <v>13</v>
      </c>
      <c r="D1" t="s">
        <v>14</v>
      </c>
    </row>
    <row r="2" spans="1:9" x14ac:dyDescent="0.25">
      <c r="A2" t="s">
        <v>0</v>
      </c>
      <c r="B2">
        <v>9</v>
      </c>
      <c r="C2">
        <v>11.7</v>
      </c>
      <c r="D2">
        <v>105.3</v>
      </c>
    </row>
    <row r="3" spans="1:9" x14ac:dyDescent="0.25">
      <c r="A3" t="s">
        <v>1</v>
      </c>
      <c r="B3">
        <v>10</v>
      </c>
      <c r="C3">
        <v>12.7</v>
      </c>
      <c r="D3">
        <v>106.3</v>
      </c>
    </row>
    <row r="4" spans="1:9" x14ac:dyDescent="0.25">
      <c r="A4" t="s">
        <v>2</v>
      </c>
      <c r="B4">
        <v>11</v>
      </c>
      <c r="C4">
        <v>13.7</v>
      </c>
      <c r="D4">
        <v>107.3</v>
      </c>
      <c r="H4" t="s">
        <v>15</v>
      </c>
      <c r="I4" t="s">
        <v>2</v>
      </c>
    </row>
    <row r="5" spans="1:9" x14ac:dyDescent="0.25">
      <c r="A5" t="s">
        <v>3</v>
      </c>
      <c r="B5">
        <v>12</v>
      </c>
      <c r="C5">
        <v>14.7</v>
      </c>
      <c r="D5">
        <v>108.3</v>
      </c>
      <c r="H5" t="s">
        <v>16</v>
      </c>
      <c r="I5" t="s">
        <v>13</v>
      </c>
    </row>
    <row r="6" spans="1:9" x14ac:dyDescent="0.25">
      <c r="A6" t="s">
        <v>4</v>
      </c>
      <c r="B6">
        <v>13</v>
      </c>
      <c r="C6">
        <v>15.7</v>
      </c>
      <c r="D6">
        <v>109.3</v>
      </c>
    </row>
    <row r="7" spans="1:9" x14ac:dyDescent="0.25">
      <c r="A7" t="s">
        <v>5</v>
      </c>
      <c r="B7">
        <v>14</v>
      </c>
      <c r="C7">
        <v>16.7</v>
      </c>
      <c r="D7">
        <v>110.3</v>
      </c>
    </row>
    <row r="8" spans="1:9" x14ac:dyDescent="0.25">
      <c r="A8" t="s">
        <v>6</v>
      </c>
      <c r="B8">
        <v>15</v>
      </c>
      <c r="C8">
        <v>17.7</v>
      </c>
      <c r="D8">
        <v>111.3</v>
      </c>
    </row>
    <row r="9" spans="1:9" x14ac:dyDescent="0.25">
      <c r="A9" t="s">
        <v>7</v>
      </c>
      <c r="B9">
        <v>16</v>
      </c>
      <c r="C9">
        <v>18.7</v>
      </c>
      <c r="D9">
        <v>112.3</v>
      </c>
      <c r="H9" t="s">
        <v>17</v>
      </c>
      <c r="I9">
        <f>VLOOKUP(I4,t_Tarif[],MATCH(I5,B1:D1,0)+1,0)</f>
        <v>13.7</v>
      </c>
    </row>
    <row r="10" spans="1:9" x14ac:dyDescent="0.25">
      <c r="A10" t="s">
        <v>8</v>
      </c>
      <c r="B10">
        <v>17</v>
      </c>
      <c r="C10">
        <v>19.7</v>
      </c>
      <c r="D10">
        <v>113.3</v>
      </c>
    </row>
    <row r="11" spans="1:9" x14ac:dyDescent="0.25">
      <c r="A11" t="s">
        <v>9</v>
      </c>
      <c r="B11">
        <v>18</v>
      </c>
      <c r="C11">
        <v>20.7</v>
      </c>
      <c r="D11">
        <v>114.3</v>
      </c>
    </row>
    <row r="12" spans="1:9" x14ac:dyDescent="0.25">
      <c r="A12" t="s">
        <v>10</v>
      </c>
      <c r="B12">
        <v>19</v>
      </c>
      <c r="C12">
        <v>21.7</v>
      </c>
      <c r="D12">
        <v>115.3</v>
      </c>
    </row>
    <row r="13" spans="1:9" x14ac:dyDescent="0.25">
      <c r="A13" t="s">
        <v>11</v>
      </c>
      <c r="B13">
        <v>20</v>
      </c>
      <c r="C13">
        <v>22.7</v>
      </c>
      <c r="D13">
        <v>116.3</v>
      </c>
    </row>
  </sheetData>
  <phoneticPr fontId="1" type="noConversion"/>
  <dataValidations count="2">
    <dataValidation type="list" allowBlank="1" showInputMessage="1" showErrorMessage="1" sqref="I4" xr:uid="{08D31522-E747-4AA7-BCEA-10794814A346}">
      <formula1>$A$2:$A$13</formula1>
    </dataValidation>
    <dataValidation type="list" allowBlank="1" showInputMessage="1" sqref="I5" xr:uid="{7DB5DF24-450D-4895-96BC-97BC45405D09}">
      <formula1>$B$1:$D$1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Proposition bis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2022-01-29T19:39:56Z</dcterms:created>
  <dcterms:modified xsi:type="dcterms:W3CDTF">2022-01-30T09:11:11Z</dcterms:modified>
</cp:coreProperties>
</file>